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m\Documents\IST\4 Ano 1 Semestre\Eletronica Geral\laboratorios\lab2\"/>
    </mc:Choice>
  </mc:AlternateContent>
  <xr:revisionPtr revIDLastSave="0" documentId="13_ncr:1_{95D18248-0362-42AD-B9C4-4BC3C86E8429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4.3.2_2R" sheetId="1" r:id="rId1"/>
    <sheet name="4.3.2_2R_TRATADO" sheetId="21" r:id="rId2"/>
    <sheet name="4.3.2_4R" sheetId="2" r:id="rId3"/>
    <sheet name="4.3.2_4R_TRATADO" sheetId="20" r:id="rId4"/>
    <sheet name="5.3.1_R1_R" sheetId="3" r:id="rId5"/>
    <sheet name="teoria_4.1.1" sheetId="26" r:id="rId6"/>
    <sheet name="teoria5.2" sheetId="28" r:id="rId7"/>
    <sheet name="exp_4.3.2_compar" sheetId="27" r:id="rId8"/>
    <sheet name="5.3.1R1_R_TRATADO" sheetId="23" r:id="rId9"/>
    <sheet name="5.3.1_R4_R" sheetId="10" r:id="rId10"/>
    <sheet name="5.3.1_R4_R_TRATADO" sheetId="24" r:id="rId11"/>
    <sheet name="6.2.1" sheetId="12" r:id="rId12"/>
    <sheet name="6.2.1_TRATADO" sheetId="25" r:id="rId13"/>
    <sheet name="7.2.1" sheetId="15" r:id="rId14"/>
    <sheet name="cena extra " sheetId="19" r:id="rId15"/>
  </sheets>
  <definedNames>
    <definedName name="ScopeDataRange" localSheetId="1">'4.3.2_2R_TRATADO'!#REF!</definedName>
    <definedName name="ScopeDataRange" localSheetId="3">'4.3.2_4R_TRATADO'!#REF!</definedName>
    <definedName name="ScopeDataRange" localSheetId="10">'5.3.1_R4_R_TRATADO'!#REF!</definedName>
    <definedName name="ScopeDataRange" localSheetId="8">'5.3.1R1_R_TRATADO'!#REF!</definedName>
    <definedName name="ScopeDataRange">'4.3.2_2R'!$A$5:$C$505</definedName>
    <definedName name="ScopeDataRange1">'4.3.2_4R'!$A$1:$C$501</definedName>
    <definedName name="ScopeDataRange10">'7.2.1'!$M$1:$O$501</definedName>
    <definedName name="ScopeDataRange11">'7.2.1'!$M$1:$O$501</definedName>
    <definedName name="ScopeDataRange12">'cena extra '!$A$1:$C$501</definedName>
    <definedName name="ScopeDataRange2">'4.3.2_4R'!$J$1:$L$501</definedName>
    <definedName name="ScopeDataRange3" localSheetId="1">'4.3.2_2R_TRATADO'!$B$5:$D$505</definedName>
    <definedName name="ScopeDataRange3" localSheetId="3">'4.3.2_4R_TRATADO'!$B$5:$D$505</definedName>
    <definedName name="ScopeDataRange3" localSheetId="10">'5.3.1_R4_R_TRATADO'!$B$5:$D$505</definedName>
    <definedName name="ScopeDataRange3" localSheetId="8">'5.3.1R1_R_TRATADO'!$B$5:$D$505</definedName>
    <definedName name="ScopeDataRange3">'4.3.2_2R'!$L$5:$N$505</definedName>
    <definedName name="ScopeDataRange4">'4.3.2_4R'!$T$1:$V$501</definedName>
    <definedName name="ScopeDataRange5">'5.3.1_R1_R'!$A$1:$C$501</definedName>
    <definedName name="ScopeDataRange6">'5.3.1_R4_R'!$A$1:$C$501</definedName>
    <definedName name="ScopeDataRange7" localSheetId="12">'6.2.1_TRATADO'!$A$1:$C$501</definedName>
    <definedName name="ScopeDataRange7">'6.2.1'!$A$1:$C$501</definedName>
    <definedName name="ScopeDataRange8" localSheetId="12">'6.2.1_TRATADO'!$L$3:$N$503</definedName>
    <definedName name="ScopeDataRange8">'6.2.1'!$L$1:$N$501</definedName>
    <definedName name="ScopeDataRange9">'7.2.1'!$A$1:$C$501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505" i="20" l="1"/>
  <c r="AM505" i="20"/>
  <c r="AN504" i="20"/>
  <c r="AM504" i="20"/>
  <c r="AN503" i="20"/>
  <c r="AM503" i="20"/>
  <c r="AN502" i="20"/>
  <c r="AM502" i="20"/>
  <c r="AN501" i="20"/>
  <c r="AM501" i="20"/>
  <c r="AN500" i="20"/>
  <c r="AM500" i="20"/>
  <c r="AN499" i="20"/>
  <c r="AM499" i="20"/>
  <c r="AN498" i="20"/>
  <c r="AM498" i="20"/>
  <c r="AN497" i="20"/>
  <c r="AM497" i="20"/>
  <c r="AN496" i="20"/>
  <c r="AM496" i="20"/>
  <c r="AN495" i="20"/>
  <c r="AM495" i="20"/>
  <c r="AN494" i="20"/>
  <c r="AM494" i="20"/>
  <c r="AN493" i="20"/>
  <c r="AM493" i="20"/>
  <c r="AN492" i="20"/>
  <c r="AM492" i="20"/>
  <c r="AN491" i="20"/>
  <c r="AM491" i="20"/>
  <c r="AN490" i="20"/>
  <c r="AM490" i="20"/>
  <c r="AN489" i="20"/>
  <c r="AM489" i="20"/>
  <c r="AN488" i="20"/>
  <c r="AM488" i="20"/>
  <c r="AN487" i="20"/>
  <c r="AM487" i="20"/>
  <c r="AN486" i="20"/>
  <c r="AM486" i="20"/>
  <c r="AN485" i="20"/>
  <c r="AM485" i="20"/>
  <c r="AN484" i="20"/>
  <c r="AM484" i="20"/>
  <c r="AN483" i="20"/>
  <c r="AM483" i="20"/>
  <c r="AN482" i="20"/>
  <c r="AM482" i="20"/>
  <c r="AN481" i="20"/>
  <c r="AM481" i="20"/>
  <c r="AN480" i="20"/>
  <c r="AM480" i="20"/>
  <c r="AN479" i="20"/>
  <c r="AM479" i="20"/>
  <c r="AN478" i="20"/>
  <c r="AM478" i="20"/>
  <c r="AN477" i="20"/>
  <c r="AM477" i="20"/>
  <c r="AN476" i="20"/>
  <c r="AM476" i="20"/>
  <c r="AN475" i="20"/>
  <c r="AM475" i="20"/>
  <c r="AN474" i="20"/>
  <c r="AM474" i="20"/>
  <c r="AN473" i="20"/>
  <c r="AM473" i="20"/>
  <c r="AN472" i="20"/>
  <c r="AM472" i="20"/>
  <c r="AN471" i="20"/>
  <c r="AM471" i="20"/>
  <c r="AN470" i="20"/>
  <c r="AM470" i="20"/>
  <c r="AN469" i="20"/>
  <c r="AM469" i="20"/>
  <c r="AN468" i="20"/>
  <c r="AM468" i="20"/>
  <c r="AN467" i="20"/>
  <c r="AM467" i="20"/>
  <c r="AN466" i="20"/>
  <c r="AM466" i="20"/>
  <c r="AN465" i="20"/>
  <c r="AM465" i="20"/>
  <c r="AN464" i="20"/>
  <c r="AM464" i="20"/>
  <c r="AN463" i="20"/>
  <c r="AM463" i="20"/>
  <c r="AN462" i="20"/>
  <c r="AM462" i="20"/>
  <c r="AN461" i="20"/>
  <c r="AM461" i="20"/>
  <c r="AN460" i="20"/>
  <c r="AM460" i="20"/>
  <c r="AN459" i="20"/>
  <c r="AM459" i="20"/>
  <c r="AN458" i="20"/>
  <c r="AM458" i="20"/>
  <c r="AN457" i="20"/>
  <c r="AM457" i="20"/>
  <c r="AN456" i="20"/>
  <c r="AM456" i="20"/>
  <c r="AN455" i="20"/>
  <c r="AM455" i="20"/>
  <c r="AN454" i="20"/>
  <c r="AM454" i="20"/>
  <c r="AN453" i="20"/>
  <c r="AM453" i="20"/>
  <c r="AN452" i="20"/>
  <c r="AM452" i="20"/>
  <c r="AN451" i="20"/>
  <c r="AM451" i="20"/>
  <c r="AN450" i="20"/>
  <c r="AM450" i="20"/>
  <c r="AN449" i="20"/>
  <c r="AM449" i="20"/>
  <c r="AN448" i="20"/>
  <c r="AM448" i="20"/>
  <c r="AN447" i="20"/>
  <c r="AM447" i="20"/>
  <c r="AN446" i="20"/>
  <c r="AM446" i="20"/>
  <c r="AN445" i="20"/>
  <c r="AM445" i="20"/>
  <c r="AN444" i="20"/>
  <c r="AM444" i="20"/>
  <c r="AN443" i="20"/>
  <c r="AM443" i="20"/>
  <c r="AN442" i="20"/>
  <c r="AM442" i="20"/>
  <c r="AN441" i="20"/>
  <c r="AM441" i="20"/>
  <c r="AN440" i="20"/>
  <c r="AM440" i="20"/>
  <c r="AN439" i="20"/>
  <c r="AM439" i="20"/>
  <c r="AN438" i="20"/>
  <c r="AM438" i="20"/>
  <c r="AN437" i="20"/>
  <c r="AM437" i="20"/>
  <c r="AN436" i="20"/>
  <c r="AM436" i="20"/>
  <c r="AN435" i="20"/>
  <c r="AM435" i="20"/>
  <c r="AN434" i="20"/>
  <c r="AM434" i="20"/>
  <c r="AN433" i="20"/>
  <c r="AM433" i="20"/>
  <c r="AN432" i="20"/>
  <c r="AM432" i="20"/>
  <c r="AN431" i="20"/>
  <c r="AM431" i="20"/>
  <c r="AN430" i="20"/>
  <c r="AM430" i="20"/>
  <c r="AN429" i="20"/>
  <c r="AM429" i="20"/>
  <c r="AN428" i="20"/>
  <c r="AM428" i="20"/>
  <c r="AN427" i="20"/>
  <c r="AM427" i="20"/>
  <c r="AN426" i="20"/>
  <c r="AM426" i="20"/>
  <c r="AN425" i="20"/>
  <c r="AM425" i="20"/>
  <c r="AN424" i="20"/>
  <c r="AM424" i="20"/>
  <c r="AN423" i="20"/>
  <c r="AM423" i="20"/>
  <c r="AN422" i="20"/>
  <c r="AM422" i="20"/>
  <c r="AN421" i="20"/>
  <c r="AM421" i="20"/>
  <c r="AN420" i="20"/>
  <c r="AM420" i="20"/>
  <c r="AN419" i="20"/>
  <c r="AM419" i="20"/>
  <c r="AN418" i="20"/>
  <c r="AM418" i="20"/>
  <c r="AN417" i="20"/>
  <c r="AM417" i="20"/>
  <c r="AN416" i="20"/>
  <c r="AM416" i="20"/>
  <c r="AN415" i="20"/>
  <c r="AM415" i="20"/>
  <c r="AN414" i="20"/>
  <c r="AM414" i="20"/>
  <c r="AN413" i="20"/>
  <c r="AM413" i="20"/>
  <c r="AN412" i="20"/>
  <c r="AM412" i="20"/>
  <c r="AN411" i="20"/>
  <c r="AM411" i="20"/>
  <c r="AN410" i="20"/>
  <c r="AM410" i="20"/>
  <c r="AN409" i="20"/>
  <c r="AM409" i="20"/>
  <c r="AN408" i="20"/>
  <c r="AM408" i="20"/>
  <c r="AN407" i="20"/>
  <c r="AM407" i="20"/>
  <c r="AN406" i="20"/>
  <c r="AM406" i="20"/>
  <c r="AN405" i="20"/>
  <c r="AM405" i="20"/>
  <c r="AN404" i="20"/>
  <c r="AM404" i="20"/>
  <c r="AN403" i="20"/>
  <c r="AM403" i="20"/>
  <c r="AN402" i="20"/>
  <c r="AM402" i="20"/>
  <c r="AN401" i="20"/>
  <c r="AM401" i="20"/>
  <c r="AN400" i="20"/>
  <c r="AM400" i="20"/>
  <c r="AN399" i="20"/>
  <c r="AM399" i="20"/>
  <c r="AN398" i="20"/>
  <c r="AM398" i="20"/>
  <c r="AN397" i="20"/>
  <c r="AM397" i="20"/>
  <c r="AN396" i="20"/>
  <c r="AM396" i="20"/>
  <c r="AN395" i="20"/>
  <c r="AM395" i="20"/>
  <c r="AN394" i="20"/>
  <c r="AM394" i="20"/>
  <c r="AN393" i="20"/>
  <c r="AM393" i="20"/>
  <c r="AN392" i="20"/>
  <c r="AM392" i="20"/>
  <c r="AN391" i="20"/>
  <c r="AM391" i="20"/>
  <c r="AN390" i="20"/>
  <c r="AM390" i="20"/>
  <c r="AN389" i="20"/>
  <c r="AM389" i="20"/>
  <c r="AN388" i="20"/>
  <c r="AM388" i="20"/>
  <c r="AN387" i="20"/>
  <c r="AM387" i="20"/>
  <c r="AN386" i="20"/>
  <c r="AM386" i="20"/>
  <c r="AN385" i="20"/>
  <c r="AM385" i="20"/>
  <c r="AN384" i="20"/>
  <c r="AM384" i="20"/>
  <c r="AN383" i="20"/>
  <c r="AM383" i="20"/>
  <c r="AN382" i="20"/>
  <c r="AM382" i="20"/>
  <c r="AN381" i="20"/>
  <c r="AM381" i="20"/>
  <c r="AN380" i="20"/>
  <c r="AM380" i="20"/>
  <c r="AN379" i="20"/>
  <c r="AM379" i="20"/>
  <c r="AN378" i="20"/>
  <c r="AM378" i="20"/>
  <c r="AN377" i="20"/>
  <c r="AM377" i="20"/>
  <c r="AN376" i="20"/>
  <c r="AM376" i="20"/>
  <c r="AN375" i="20"/>
  <c r="AM375" i="20"/>
  <c r="AN374" i="20"/>
  <c r="AM374" i="20"/>
  <c r="AN373" i="20"/>
  <c r="AM373" i="20"/>
  <c r="AN372" i="20"/>
  <c r="AM372" i="20"/>
  <c r="AN371" i="20"/>
  <c r="AM371" i="20"/>
  <c r="AN370" i="20"/>
  <c r="AM370" i="20"/>
  <c r="AN369" i="20"/>
  <c r="AM369" i="20"/>
  <c r="AN368" i="20"/>
  <c r="AM368" i="20"/>
  <c r="AN367" i="20"/>
  <c r="AM367" i="20"/>
  <c r="AN366" i="20"/>
  <c r="AM366" i="20"/>
  <c r="AN365" i="20"/>
  <c r="AM365" i="20"/>
  <c r="AN364" i="20"/>
  <c r="AM364" i="20"/>
  <c r="AN363" i="20"/>
  <c r="AM363" i="20"/>
  <c r="AN362" i="20"/>
  <c r="AM362" i="20"/>
  <c r="AN361" i="20"/>
  <c r="AM361" i="20"/>
  <c r="AN360" i="20"/>
  <c r="AM360" i="20"/>
  <c r="AN359" i="20"/>
  <c r="AM359" i="20"/>
  <c r="AN358" i="20"/>
  <c r="AM358" i="20"/>
  <c r="AN357" i="20"/>
  <c r="AM357" i="20"/>
  <c r="AN356" i="20"/>
  <c r="AM356" i="20"/>
  <c r="AN355" i="20"/>
  <c r="AM355" i="20"/>
  <c r="AN354" i="20"/>
  <c r="AM354" i="20"/>
  <c r="AN353" i="20"/>
  <c r="AM353" i="20"/>
  <c r="AN352" i="20"/>
  <c r="AM352" i="20"/>
  <c r="AN351" i="20"/>
  <c r="AM351" i="20"/>
  <c r="AN350" i="20"/>
  <c r="AM350" i="20"/>
  <c r="AN349" i="20"/>
  <c r="AM349" i="20"/>
  <c r="AN348" i="20"/>
  <c r="AM348" i="20"/>
  <c r="AN347" i="20"/>
  <c r="AM347" i="20"/>
  <c r="AN346" i="20"/>
  <c r="AM346" i="20"/>
  <c r="AN345" i="20"/>
  <c r="AM345" i="20"/>
  <c r="AN344" i="20"/>
  <c r="AM344" i="20"/>
  <c r="AN343" i="20"/>
  <c r="AM343" i="20"/>
  <c r="AN342" i="20"/>
  <c r="AM342" i="20"/>
  <c r="AN341" i="20"/>
  <c r="AM341" i="20"/>
  <c r="AN340" i="20"/>
  <c r="AM340" i="20"/>
  <c r="AN339" i="20"/>
  <c r="AM339" i="20"/>
  <c r="AN338" i="20"/>
  <c r="AM338" i="20"/>
  <c r="AN337" i="20"/>
  <c r="AM337" i="20"/>
  <c r="AN336" i="20"/>
  <c r="AM336" i="20"/>
  <c r="AN335" i="20"/>
  <c r="AM335" i="20"/>
  <c r="AN334" i="20"/>
  <c r="AM334" i="20"/>
  <c r="AN333" i="20"/>
  <c r="AM333" i="20"/>
  <c r="AN332" i="20"/>
  <c r="AM332" i="20"/>
  <c r="AN331" i="20"/>
  <c r="AM331" i="20"/>
  <c r="AN330" i="20"/>
  <c r="AM330" i="20"/>
  <c r="AN329" i="20"/>
  <c r="AM329" i="20"/>
  <c r="AN328" i="20"/>
  <c r="AM328" i="20"/>
  <c r="AN327" i="20"/>
  <c r="AM327" i="20"/>
  <c r="AN326" i="20"/>
  <c r="AM326" i="20"/>
  <c r="AN325" i="20"/>
  <c r="AM325" i="20"/>
  <c r="AN324" i="20"/>
  <c r="AM324" i="20"/>
  <c r="AN323" i="20"/>
  <c r="AM323" i="20"/>
  <c r="AN322" i="20"/>
  <c r="AM322" i="20"/>
  <c r="AN321" i="20"/>
  <c r="AM321" i="20"/>
  <c r="AN320" i="20"/>
  <c r="AM320" i="20"/>
  <c r="AN319" i="20"/>
  <c r="AM319" i="20"/>
  <c r="AN318" i="20"/>
  <c r="AM318" i="20"/>
  <c r="AN317" i="20"/>
  <c r="AM317" i="20"/>
  <c r="AN316" i="20"/>
  <c r="AM316" i="20"/>
  <c r="AN315" i="20"/>
  <c r="AM315" i="20"/>
  <c r="AN314" i="20"/>
  <c r="AM314" i="20"/>
  <c r="AN313" i="20"/>
  <c r="AM313" i="20"/>
  <c r="AN312" i="20"/>
  <c r="AM312" i="20"/>
  <c r="AN311" i="20"/>
  <c r="AM311" i="20"/>
  <c r="AN310" i="20"/>
  <c r="AM310" i="20"/>
  <c r="AN309" i="20"/>
  <c r="AM309" i="20"/>
  <c r="AN308" i="20"/>
  <c r="AM308" i="20"/>
  <c r="AN307" i="20"/>
  <c r="AM307" i="20"/>
  <c r="AN306" i="20"/>
  <c r="AM306" i="20"/>
  <c r="AN305" i="20"/>
  <c r="AM305" i="20"/>
  <c r="AN304" i="20"/>
  <c r="AM304" i="20"/>
  <c r="AN303" i="20"/>
  <c r="AM303" i="20"/>
  <c r="AN302" i="20"/>
  <c r="AM302" i="20"/>
  <c r="AN301" i="20"/>
  <c r="AM301" i="20"/>
  <c r="AN300" i="20"/>
  <c r="AM300" i="20"/>
  <c r="AN299" i="20"/>
  <c r="AM299" i="20"/>
  <c r="AN298" i="20"/>
  <c r="AM298" i="20"/>
  <c r="AN297" i="20"/>
  <c r="AM297" i="20"/>
  <c r="AN296" i="20"/>
  <c r="AM296" i="20"/>
  <c r="AN295" i="20"/>
  <c r="AM295" i="20"/>
  <c r="AN294" i="20"/>
  <c r="AM294" i="20"/>
  <c r="AN293" i="20"/>
  <c r="AM293" i="20"/>
  <c r="AN292" i="20"/>
  <c r="AM292" i="20"/>
  <c r="AN291" i="20"/>
  <c r="AM291" i="20"/>
  <c r="AN290" i="20"/>
  <c r="AM290" i="20"/>
  <c r="AN289" i="20"/>
  <c r="AM289" i="20"/>
  <c r="AN288" i="20"/>
  <c r="AM288" i="20"/>
  <c r="AN287" i="20"/>
  <c r="AM287" i="20"/>
  <c r="AN286" i="20"/>
  <c r="AM286" i="20"/>
  <c r="AN285" i="20"/>
  <c r="AM285" i="20"/>
  <c r="AN284" i="20"/>
  <c r="AM284" i="20"/>
  <c r="AN283" i="20"/>
  <c r="AM283" i="20"/>
  <c r="AN282" i="20"/>
  <c r="AM282" i="20"/>
  <c r="AN281" i="20"/>
  <c r="AM281" i="20"/>
  <c r="AN280" i="20"/>
  <c r="AM280" i="20"/>
  <c r="AN279" i="20"/>
  <c r="AM279" i="20"/>
  <c r="AN278" i="20"/>
  <c r="AM278" i="20"/>
  <c r="AN277" i="20"/>
  <c r="AM277" i="20"/>
  <c r="AN276" i="20"/>
  <c r="AM276" i="20"/>
  <c r="AN275" i="20"/>
  <c r="AM275" i="20"/>
  <c r="AN274" i="20"/>
  <c r="AM274" i="20"/>
  <c r="AN273" i="20"/>
  <c r="AM273" i="20"/>
  <c r="AN272" i="20"/>
  <c r="AM272" i="20"/>
  <c r="AN271" i="20"/>
  <c r="AM271" i="20"/>
  <c r="AN270" i="20"/>
  <c r="AM270" i="20"/>
  <c r="AN269" i="20"/>
  <c r="AM269" i="20"/>
  <c r="AN268" i="20"/>
  <c r="AM268" i="20"/>
  <c r="AN267" i="20"/>
  <c r="AM267" i="20"/>
  <c r="AN266" i="20"/>
  <c r="AM266" i="20"/>
  <c r="AN265" i="20"/>
  <c r="AM265" i="20"/>
  <c r="AN264" i="20"/>
  <c r="AM264" i="20"/>
  <c r="AN263" i="20"/>
  <c r="AM263" i="20"/>
  <c r="AN262" i="20"/>
  <c r="AM262" i="20"/>
  <c r="AN261" i="20"/>
  <c r="AM261" i="20"/>
  <c r="AN260" i="20"/>
  <c r="AM260" i="20"/>
  <c r="AN259" i="20"/>
  <c r="AM259" i="20"/>
  <c r="AN258" i="20"/>
  <c r="AM258" i="20"/>
  <c r="AN257" i="20"/>
  <c r="AM257" i="20"/>
  <c r="AN256" i="20"/>
  <c r="AM256" i="20"/>
  <c r="AN255" i="20"/>
  <c r="AM255" i="20"/>
  <c r="AN254" i="20"/>
  <c r="AM254" i="20"/>
  <c r="AN253" i="20"/>
  <c r="AM253" i="20"/>
  <c r="AN252" i="20"/>
  <c r="AM252" i="20"/>
  <c r="AN251" i="20"/>
  <c r="AM251" i="20"/>
  <c r="AN250" i="20"/>
  <c r="AM250" i="20"/>
  <c r="AN249" i="20"/>
  <c r="AM249" i="20"/>
  <c r="AN248" i="20"/>
  <c r="AM248" i="20"/>
  <c r="AN247" i="20"/>
  <c r="AM247" i="20"/>
  <c r="AN246" i="20"/>
  <c r="AM246" i="20"/>
  <c r="AN245" i="20"/>
  <c r="AM245" i="20"/>
  <c r="AN244" i="20"/>
  <c r="AM244" i="20"/>
  <c r="AN243" i="20"/>
  <c r="AM243" i="20"/>
  <c r="AN242" i="20"/>
  <c r="AM242" i="20"/>
  <c r="AN241" i="20"/>
  <c r="AM241" i="20"/>
  <c r="AN240" i="20"/>
  <c r="AM240" i="20"/>
  <c r="AN239" i="20"/>
  <c r="AM239" i="20"/>
  <c r="AN238" i="20"/>
  <c r="AM238" i="20"/>
  <c r="AN237" i="20"/>
  <c r="AM237" i="20"/>
  <c r="AN236" i="20"/>
  <c r="AM236" i="20"/>
  <c r="AN235" i="20"/>
  <c r="AM235" i="20"/>
  <c r="AN234" i="20"/>
  <c r="AM234" i="20"/>
  <c r="AN233" i="20"/>
  <c r="AM233" i="20"/>
  <c r="AN232" i="20"/>
  <c r="AM232" i="20"/>
  <c r="AN231" i="20"/>
  <c r="AM231" i="20"/>
  <c r="AN230" i="20"/>
  <c r="AM230" i="20"/>
  <c r="AN229" i="20"/>
  <c r="AM229" i="20"/>
  <c r="AN228" i="20"/>
  <c r="AM228" i="20"/>
  <c r="AN227" i="20"/>
  <c r="AM227" i="20"/>
  <c r="AN226" i="20"/>
  <c r="AM226" i="20"/>
  <c r="AN225" i="20"/>
  <c r="AM225" i="20"/>
  <c r="AN224" i="20"/>
  <c r="AM224" i="20"/>
  <c r="AN223" i="20"/>
  <c r="AM223" i="20"/>
  <c r="AN222" i="20"/>
  <c r="AM222" i="20"/>
  <c r="AN221" i="20"/>
  <c r="AM221" i="20"/>
  <c r="AN220" i="20"/>
  <c r="AM220" i="20"/>
  <c r="AN219" i="20"/>
  <c r="AM219" i="20"/>
  <c r="AN218" i="20"/>
  <c r="AM218" i="20"/>
  <c r="AN217" i="20"/>
  <c r="AM217" i="20"/>
  <c r="AN216" i="20"/>
  <c r="AM216" i="20"/>
  <c r="AN215" i="20"/>
  <c r="AM215" i="20"/>
  <c r="AN214" i="20"/>
  <c r="AM214" i="20"/>
  <c r="AN213" i="20"/>
  <c r="AM213" i="20"/>
  <c r="AN212" i="20"/>
  <c r="AM212" i="20"/>
  <c r="AN211" i="20"/>
  <c r="AM211" i="20"/>
  <c r="AN210" i="20"/>
  <c r="AM210" i="20"/>
  <c r="AN209" i="20"/>
  <c r="AM209" i="20"/>
  <c r="AN208" i="20"/>
  <c r="AM208" i="20"/>
  <c r="AN207" i="20"/>
  <c r="AM207" i="20"/>
  <c r="AN206" i="20"/>
  <c r="AM206" i="20"/>
  <c r="AN205" i="20"/>
  <c r="AM205" i="20"/>
  <c r="AN204" i="20"/>
  <c r="AM204" i="20"/>
  <c r="AN203" i="20"/>
  <c r="AM203" i="20"/>
  <c r="AN202" i="20"/>
  <c r="AM202" i="20"/>
  <c r="AN201" i="20"/>
  <c r="AM201" i="20"/>
  <c r="AN200" i="20"/>
  <c r="AM200" i="20"/>
  <c r="AN199" i="20"/>
  <c r="AM199" i="20"/>
  <c r="AN198" i="20"/>
  <c r="AM198" i="20"/>
  <c r="AN197" i="20"/>
  <c r="AM197" i="20"/>
  <c r="AN196" i="20"/>
  <c r="AM196" i="20"/>
  <c r="AN195" i="20"/>
  <c r="AM195" i="20"/>
  <c r="AN194" i="20"/>
  <c r="AM194" i="20"/>
  <c r="AN193" i="20"/>
  <c r="AM193" i="20"/>
  <c r="AN192" i="20"/>
  <c r="AM192" i="20"/>
  <c r="AN191" i="20"/>
  <c r="AM191" i="20"/>
  <c r="AN190" i="20"/>
  <c r="AM190" i="20"/>
  <c r="AN189" i="20"/>
  <c r="AM189" i="20"/>
  <c r="AN188" i="20"/>
  <c r="AM188" i="20"/>
  <c r="AN187" i="20"/>
  <c r="AM187" i="20"/>
  <c r="AN186" i="20"/>
  <c r="AM186" i="20"/>
  <c r="AN185" i="20"/>
  <c r="AM185" i="20"/>
  <c r="AN184" i="20"/>
  <c r="AM184" i="20"/>
  <c r="AN183" i="20"/>
  <c r="AM183" i="20"/>
  <c r="AN182" i="20"/>
  <c r="AM182" i="20"/>
  <c r="AN181" i="20"/>
  <c r="AM181" i="20"/>
  <c r="AN180" i="20"/>
  <c r="AM180" i="20"/>
  <c r="AN179" i="20"/>
  <c r="AM179" i="20"/>
  <c r="AN178" i="20"/>
  <c r="AM178" i="20"/>
  <c r="AN177" i="20"/>
  <c r="AM177" i="20"/>
  <c r="AN176" i="20"/>
  <c r="AM176" i="20"/>
  <c r="AN175" i="20"/>
  <c r="AM175" i="20"/>
  <c r="AN174" i="20"/>
  <c r="AM174" i="20"/>
  <c r="AN173" i="20"/>
  <c r="AM173" i="20"/>
  <c r="AN172" i="20"/>
  <c r="AM172" i="20"/>
  <c r="AN171" i="20"/>
  <c r="AM171" i="20"/>
  <c r="AN170" i="20"/>
  <c r="AM170" i="20"/>
  <c r="AN169" i="20"/>
  <c r="AM169" i="20"/>
  <c r="AN168" i="20"/>
  <c r="AM168" i="20"/>
  <c r="AN167" i="20"/>
  <c r="AM167" i="20"/>
  <c r="AN166" i="20"/>
  <c r="AM166" i="20"/>
  <c r="AN165" i="20"/>
  <c r="AM165" i="20"/>
  <c r="AN164" i="20"/>
  <c r="AM164" i="20"/>
  <c r="AN163" i="20"/>
  <c r="AM163" i="20"/>
  <c r="AN162" i="20"/>
  <c r="AM162" i="20"/>
  <c r="AN161" i="20"/>
  <c r="AM161" i="20"/>
  <c r="AN160" i="20"/>
  <c r="AM160" i="20"/>
  <c r="AN159" i="20"/>
  <c r="AM159" i="20"/>
  <c r="AN158" i="20"/>
  <c r="AM158" i="20"/>
  <c r="AN157" i="20"/>
  <c r="AM157" i="20"/>
  <c r="AN156" i="20"/>
  <c r="AM156" i="20"/>
  <c r="AN155" i="20"/>
  <c r="AM155" i="20"/>
  <c r="AN154" i="20"/>
  <c r="AM154" i="20"/>
  <c r="AN153" i="20"/>
  <c r="AM153" i="20"/>
  <c r="AN152" i="20"/>
  <c r="AM152" i="20"/>
  <c r="AN151" i="20"/>
  <c r="AM151" i="20"/>
  <c r="AN150" i="20"/>
  <c r="AM150" i="20"/>
  <c r="AN149" i="20"/>
  <c r="AM149" i="20"/>
  <c r="AN148" i="20"/>
  <c r="AM148" i="20"/>
  <c r="AN147" i="20"/>
  <c r="AM147" i="20"/>
  <c r="AN146" i="20"/>
  <c r="AM146" i="20"/>
  <c r="AN145" i="20"/>
  <c r="AM145" i="20"/>
  <c r="AN144" i="20"/>
  <c r="AM144" i="20"/>
  <c r="AN143" i="20"/>
  <c r="AM143" i="20"/>
  <c r="AN142" i="20"/>
  <c r="AM142" i="20"/>
  <c r="AN141" i="20"/>
  <c r="AM141" i="20"/>
  <c r="AN140" i="20"/>
  <c r="AM140" i="20"/>
  <c r="AN139" i="20"/>
  <c r="AM139" i="20"/>
  <c r="AN138" i="20"/>
  <c r="AM138" i="20"/>
  <c r="AN137" i="20"/>
  <c r="AM137" i="20"/>
  <c r="AN136" i="20"/>
  <c r="AM136" i="20"/>
  <c r="AN135" i="20"/>
  <c r="AM135" i="20"/>
  <c r="AN134" i="20"/>
  <c r="AM134" i="20"/>
  <c r="AN133" i="20"/>
  <c r="AM133" i="20"/>
  <c r="AN132" i="20"/>
  <c r="AM132" i="20"/>
  <c r="AN131" i="20"/>
  <c r="AM131" i="20"/>
  <c r="AN130" i="20"/>
  <c r="AM130" i="20"/>
  <c r="AN129" i="20"/>
  <c r="AM129" i="20"/>
  <c r="AN128" i="20"/>
  <c r="AM128" i="20"/>
  <c r="AN127" i="20"/>
  <c r="AM127" i="20"/>
  <c r="AN126" i="20"/>
  <c r="AM126" i="20"/>
  <c r="AN125" i="20"/>
  <c r="AM125" i="20"/>
  <c r="AN124" i="20"/>
  <c r="AM124" i="20"/>
  <c r="AN123" i="20"/>
  <c r="AM123" i="20"/>
  <c r="AN122" i="20"/>
  <c r="AM122" i="20"/>
  <c r="AN121" i="20"/>
  <c r="AM121" i="20"/>
  <c r="AN120" i="20"/>
  <c r="AM120" i="20"/>
  <c r="AN119" i="20"/>
  <c r="AM119" i="20"/>
  <c r="AN118" i="20"/>
  <c r="AM118" i="20"/>
  <c r="AN117" i="20"/>
  <c r="AM117" i="20"/>
  <c r="AN116" i="20"/>
  <c r="AM116" i="20"/>
  <c r="AN115" i="20"/>
  <c r="AM115" i="20"/>
  <c r="AN114" i="20"/>
  <c r="AM114" i="20"/>
  <c r="AN113" i="20"/>
  <c r="AM113" i="20"/>
  <c r="AN112" i="20"/>
  <c r="AM112" i="20"/>
  <c r="AN111" i="20"/>
  <c r="AM111" i="20"/>
  <c r="AN110" i="20"/>
  <c r="AM110" i="20"/>
  <c r="AN109" i="20"/>
  <c r="AM109" i="20"/>
  <c r="AN108" i="20"/>
  <c r="AM108" i="20"/>
  <c r="AN107" i="20"/>
  <c r="AM107" i="20"/>
  <c r="AN106" i="20"/>
  <c r="AM106" i="20"/>
  <c r="AN105" i="20"/>
  <c r="AM105" i="20"/>
  <c r="AN104" i="20"/>
  <c r="AM104" i="20"/>
  <c r="AN103" i="20"/>
  <c r="AM103" i="20"/>
  <c r="AN102" i="20"/>
  <c r="AM102" i="20"/>
  <c r="AN101" i="20"/>
  <c r="AM101" i="20"/>
  <c r="AN100" i="20"/>
  <c r="AM100" i="20"/>
  <c r="AN99" i="20"/>
  <c r="AM99" i="20"/>
  <c r="AN98" i="20"/>
  <c r="AM98" i="20"/>
  <c r="AN97" i="20"/>
  <c r="AM97" i="20"/>
  <c r="AN96" i="20"/>
  <c r="AM96" i="20"/>
  <c r="AN95" i="20"/>
  <c r="AM95" i="20"/>
  <c r="AN94" i="20"/>
  <c r="AM94" i="20"/>
  <c r="AN93" i="20"/>
  <c r="AM93" i="20"/>
  <c r="AN92" i="20"/>
  <c r="AM92" i="20"/>
  <c r="AN91" i="20"/>
  <c r="AM91" i="20"/>
  <c r="AN90" i="20"/>
  <c r="AM90" i="20"/>
  <c r="AN89" i="20"/>
  <c r="AM89" i="20"/>
  <c r="AN88" i="20"/>
  <c r="AM88" i="20"/>
  <c r="AN87" i="20"/>
  <c r="AM87" i="20"/>
  <c r="AN86" i="20"/>
  <c r="AM86" i="20"/>
  <c r="AN85" i="20"/>
  <c r="AM85" i="20"/>
  <c r="AN84" i="20"/>
  <c r="AM84" i="20"/>
  <c r="AN83" i="20"/>
  <c r="AM83" i="20"/>
  <c r="AN82" i="20"/>
  <c r="AM82" i="20"/>
  <c r="AN81" i="20"/>
  <c r="AM81" i="20"/>
  <c r="AN80" i="20"/>
  <c r="AM80" i="20"/>
  <c r="AN79" i="20"/>
  <c r="AM79" i="20"/>
  <c r="AN78" i="20"/>
  <c r="AM78" i="20"/>
  <c r="AN77" i="20"/>
  <c r="AM77" i="20"/>
  <c r="AN76" i="20"/>
  <c r="AM76" i="20"/>
  <c r="AN75" i="20"/>
  <c r="AM75" i="20"/>
  <c r="AN74" i="20"/>
  <c r="AM74" i="20"/>
  <c r="AN73" i="20"/>
  <c r="AM73" i="20"/>
  <c r="AN72" i="20"/>
  <c r="AM72" i="20"/>
  <c r="AN71" i="20"/>
  <c r="AM71" i="20"/>
  <c r="AN70" i="20"/>
  <c r="AM70" i="20"/>
  <c r="AN69" i="20"/>
  <c r="AM69" i="20"/>
  <c r="AN68" i="20"/>
  <c r="AM68" i="20"/>
  <c r="AN67" i="20"/>
  <c r="AM67" i="20"/>
  <c r="AN66" i="20"/>
  <c r="AM66" i="20"/>
  <c r="AN65" i="20"/>
  <c r="AM65" i="20"/>
  <c r="AN64" i="20"/>
  <c r="AM64" i="20"/>
  <c r="AN63" i="20"/>
  <c r="AM63" i="20"/>
  <c r="AN62" i="20"/>
  <c r="AM62" i="20"/>
  <c r="AN61" i="20"/>
  <c r="AM61" i="20"/>
  <c r="AN60" i="20"/>
  <c r="AM60" i="20"/>
  <c r="AN59" i="20"/>
  <c r="AM59" i="20"/>
  <c r="AN58" i="20"/>
  <c r="AM58" i="20"/>
  <c r="AN57" i="20"/>
  <c r="AM57" i="20"/>
  <c r="AN56" i="20"/>
  <c r="AM56" i="20"/>
  <c r="AN55" i="20"/>
  <c r="AM55" i="20"/>
  <c r="AN54" i="20"/>
  <c r="AM54" i="20"/>
  <c r="AN53" i="20"/>
  <c r="AM53" i="20"/>
  <c r="AN52" i="20"/>
  <c r="AM52" i="20"/>
  <c r="AN51" i="20"/>
  <c r="AM51" i="20"/>
  <c r="AN50" i="20"/>
  <c r="AM50" i="20"/>
  <c r="AN49" i="20"/>
  <c r="AM49" i="20"/>
  <c r="AN48" i="20"/>
  <c r="AM48" i="20"/>
  <c r="AN47" i="20"/>
  <c r="AM47" i="20"/>
  <c r="AN46" i="20"/>
  <c r="AM46" i="20"/>
  <c r="AN45" i="20"/>
  <c r="AM45" i="20"/>
  <c r="AN44" i="20"/>
  <c r="AM44" i="20"/>
  <c r="AN43" i="20"/>
  <c r="AM43" i="20"/>
  <c r="AN42" i="20"/>
  <c r="AM42" i="20"/>
  <c r="AN41" i="20"/>
  <c r="AM41" i="20"/>
  <c r="AN40" i="20"/>
  <c r="AM40" i="20"/>
  <c r="AN39" i="20"/>
  <c r="AM39" i="20"/>
  <c r="AN38" i="20"/>
  <c r="AM38" i="20"/>
  <c r="AN37" i="20"/>
  <c r="AM37" i="20"/>
  <c r="AN36" i="20"/>
  <c r="AM36" i="20"/>
  <c r="AN35" i="20"/>
  <c r="AM35" i="20"/>
  <c r="AN34" i="20"/>
  <c r="AM34" i="20"/>
  <c r="AN33" i="20"/>
  <c r="AM33" i="20"/>
  <c r="AN32" i="20"/>
  <c r="AM32" i="20"/>
  <c r="AN31" i="20"/>
  <c r="AM31" i="20"/>
  <c r="AN30" i="20"/>
  <c r="AM30" i="20"/>
  <c r="AN29" i="20"/>
  <c r="AM29" i="20"/>
  <c r="AN28" i="20"/>
  <c r="AM28" i="20"/>
  <c r="AN27" i="20"/>
  <c r="AM27" i="20"/>
  <c r="AN26" i="20"/>
  <c r="AM26" i="20"/>
  <c r="AN25" i="20"/>
  <c r="AM25" i="20"/>
  <c r="AN24" i="20"/>
  <c r="AM24" i="20"/>
  <c r="AN23" i="20"/>
  <c r="AM23" i="20"/>
  <c r="AN22" i="20"/>
  <c r="AM22" i="20"/>
  <c r="AN21" i="20"/>
  <c r="AM21" i="20"/>
  <c r="AN20" i="20"/>
  <c r="AM20" i="20"/>
  <c r="AN19" i="20"/>
  <c r="AM19" i="20"/>
  <c r="AN18" i="20"/>
  <c r="AM18" i="20"/>
  <c r="AN17" i="20"/>
  <c r="AM17" i="20"/>
  <c r="AN16" i="20"/>
  <c r="AM16" i="20"/>
  <c r="AN15" i="20"/>
  <c r="AM15" i="20"/>
  <c r="AN14" i="20"/>
  <c r="AM14" i="20"/>
  <c r="AN13" i="20"/>
  <c r="AM13" i="20"/>
  <c r="AN12" i="20"/>
  <c r="AM12" i="20"/>
  <c r="AN11" i="20"/>
  <c r="AM11" i="20"/>
  <c r="AN10" i="20"/>
  <c r="AM10" i="20"/>
  <c r="AN9" i="20"/>
  <c r="AM9" i="20"/>
  <c r="AN8" i="20"/>
  <c r="AM8" i="20"/>
  <c r="AN7" i="20"/>
  <c r="AM7" i="20"/>
  <c r="AM4" i="20" s="1"/>
  <c r="AN6" i="20"/>
  <c r="AN4" i="20" s="1"/>
  <c r="AM6" i="20"/>
  <c r="AN4" i="21"/>
  <c r="AM4" i="21"/>
  <c r="AN7" i="21"/>
  <c r="AN8" i="21"/>
  <c r="AN9" i="21"/>
  <c r="AN10" i="21"/>
  <c r="AN11" i="21"/>
  <c r="AN12" i="21"/>
  <c r="AN13" i="21"/>
  <c r="AN14" i="21"/>
  <c r="AN15" i="21"/>
  <c r="AN16" i="21"/>
  <c r="AN17" i="21"/>
  <c r="AN18" i="21"/>
  <c r="AN19" i="21"/>
  <c r="AN20" i="21"/>
  <c r="AN21" i="21"/>
  <c r="AN22" i="21"/>
  <c r="AN23" i="21"/>
  <c r="AN24" i="21"/>
  <c r="AN25" i="21"/>
  <c r="AN26" i="21"/>
  <c r="AN27" i="21"/>
  <c r="AN28" i="21"/>
  <c r="AN29" i="21"/>
  <c r="AN30" i="21"/>
  <c r="AN31" i="21"/>
  <c r="AN32" i="21"/>
  <c r="AN33" i="21"/>
  <c r="AN34" i="21"/>
  <c r="AN35" i="21"/>
  <c r="AN36" i="21"/>
  <c r="AN37" i="21"/>
  <c r="AN38" i="21"/>
  <c r="AN39" i="21"/>
  <c r="AN40" i="21"/>
  <c r="AN41" i="21"/>
  <c r="AN42" i="21"/>
  <c r="AN43" i="21"/>
  <c r="AN44" i="21"/>
  <c r="AN45" i="21"/>
  <c r="AN46" i="21"/>
  <c r="AN47" i="21"/>
  <c r="AN48" i="21"/>
  <c r="AN49" i="21"/>
  <c r="AN50" i="21"/>
  <c r="AN51" i="21"/>
  <c r="AN52" i="21"/>
  <c r="AN53" i="21"/>
  <c r="AN54" i="21"/>
  <c r="AN55" i="21"/>
  <c r="AN56" i="21"/>
  <c r="AN57" i="21"/>
  <c r="AN58" i="21"/>
  <c r="AN59" i="21"/>
  <c r="AN60" i="21"/>
  <c r="AN61" i="21"/>
  <c r="AN62" i="21"/>
  <c r="AN63" i="21"/>
  <c r="AN64" i="21"/>
  <c r="AN65" i="21"/>
  <c r="AN66" i="21"/>
  <c r="AN67" i="21"/>
  <c r="AN68" i="21"/>
  <c r="AN69" i="21"/>
  <c r="AN70" i="21"/>
  <c r="AN71" i="21"/>
  <c r="AN72" i="21"/>
  <c r="AN73" i="21"/>
  <c r="AN74" i="21"/>
  <c r="AN75" i="21"/>
  <c r="AN76" i="21"/>
  <c r="AN77" i="21"/>
  <c r="AN78" i="21"/>
  <c r="AN79" i="21"/>
  <c r="AN80" i="21"/>
  <c r="AN81" i="21"/>
  <c r="AN82" i="21"/>
  <c r="AN83" i="21"/>
  <c r="AN84" i="21"/>
  <c r="AN85" i="21"/>
  <c r="AN86" i="21"/>
  <c r="AN87" i="21"/>
  <c r="AN88" i="21"/>
  <c r="AN89" i="21"/>
  <c r="AN90" i="21"/>
  <c r="AN91" i="21"/>
  <c r="AN92" i="21"/>
  <c r="AN93" i="21"/>
  <c r="AN94" i="21"/>
  <c r="AN95" i="21"/>
  <c r="AN96" i="21"/>
  <c r="AN97" i="21"/>
  <c r="AN98" i="21"/>
  <c r="AN99" i="21"/>
  <c r="AN100" i="21"/>
  <c r="AN101" i="21"/>
  <c r="AN102" i="21"/>
  <c r="AN103" i="21"/>
  <c r="AN104" i="21"/>
  <c r="AN105" i="21"/>
  <c r="AN106" i="21"/>
  <c r="AN107" i="21"/>
  <c r="AN108" i="21"/>
  <c r="AN109" i="21"/>
  <c r="AN110" i="21"/>
  <c r="AN111" i="21"/>
  <c r="AN112" i="21"/>
  <c r="AN113" i="21"/>
  <c r="AN114" i="21"/>
  <c r="AN115" i="21"/>
  <c r="AN116" i="21"/>
  <c r="AN117" i="21"/>
  <c r="AN118" i="21"/>
  <c r="AN119" i="21"/>
  <c r="AN120" i="21"/>
  <c r="AN121" i="21"/>
  <c r="AN122" i="21"/>
  <c r="AN123" i="21"/>
  <c r="AN124" i="21"/>
  <c r="AN125" i="21"/>
  <c r="AN126" i="21"/>
  <c r="AN127" i="21"/>
  <c r="AN128" i="21"/>
  <c r="AN129" i="21"/>
  <c r="AN130" i="21"/>
  <c r="AN131" i="21"/>
  <c r="AN132" i="21"/>
  <c r="AN133" i="21"/>
  <c r="AN134" i="21"/>
  <c r="AN135" i="21"/>
  <c r="AN136" i="21"/>
  <c r="AN137" i="21"/>
  <c r="AN138" i="21"/>
  <c r="AN139" i="21"/>
  <c r="AN140" i="21"/>
  <c r="AN141" i="21"/>
  <c r="AN142" i="21"/>
  <c r="AN143" i="21"/>
  <c r="AN144" i="21"/>
  <c r="AN145" i="21"/>
  <c r="AN146" i="21"/>
  <c r="AN147" i="21"/>
  <c r="AN148" i="21"/>
  <c r="AN149" i="21"/>
  <c r="AN150" i="21"/>
  <c r="AN151" i="21"/>
  <c r="AN152" i="21"/>
  <c r="AN153" i="21"/>
  <c r="AN154" i="21"/>
  <c r="AN155" i="21"/>
  <c r="AN156" i="21"/>
  <c r="AN157" i="21"/>
  <c r="AN158" i="21"/>
  <c r="AN159" i="21"/>
  <c r="AN160" i="21"/>
  <c r="AN161" i="21"/>
  <c r="AN162" i="21"/>
  <c r="AN163" i="21"/>
  <c r="AN164" i="21"/>
  <c r="AN165" i="21"/>
  <c r="AN166" i="21"/>
  <c r="AN167" i="21"/>
  <c r="AN168" i="21"/>
  <c r="AN169" i="21"/>
  <c r="AN170" i="21"/>
  <c r="AN171" i="21"/>
  <c r="AN172" i="21"/>
  <c r="AN173" i="21"/>
  <c r="AN174" i="21"/>
  <c r="AN175" i="21"/>
  <c r="AN176" i="21"/>
  <c r="AN177" i="21"/>
  <c r="AN178" i="21"/>
  <c r="AN179" i="21"/>
  <c r="AN180" i="21"/>
  <c r="AN181" i="21"/>
  <c r="AN182" i="21"/>
  <c r="AN183" i="21"/>
  <c r="AN184" i="21"/>
  <c r="AN185" i="21"/>
  <c r="AN186" i="21"/>
  <c r="AN187" i="21"/>
  <c r="AN188" i="21"/>
  <c r="AN189" i="21"/>
  <c r="AN190" i="21"/>
  <c r="AN191" i="21"/>
  <c r="AN192" i="21"/>
  <c r="AN193" i="21"/>
  <c r="AN194" i="21"/>
  <c r="AN195" i="21"/>
  <c r="AN196" i="21"/>
  <c r="AN197" i="21"/>
  <c r="AN198" i="21"/>
  <c r="AN199" i="21"/>
  <c r="AN200" i="21"/>
  <c r="AN201" i="21"/>
  <c r="AN202" i="21"/>
  <c r="AN203" i="21"/>
  <c r="AN204" i="21"/>
  <c r="AN205" i="21"/>
  <c r="AN206" i="21"/>
  <c r="AN207" i="21"/>
  <c r="AN208" i="21"/>
  <c r="AN209" i="21"/>
  <c r="AN210" i="21"/>
  <c r="AN211" i="21"/>
  <c r="AN212" i="21"/>
  <c r="AN213" i="21"/>
  <c r="AN214" i="21"/>
  <c r="AN215" i="21"/>
  <c r="AN216" i="21"/>
  <c r="AN217" i="21"/>
  <c r="AN218" i="21"/>
  <c r="AN219" i="21"/>
  <c r="AN220" i="21"/>
  <c r="AN221" i="21"/>
  <c r="AN222" i="21"/>
  <c r="AN223" i="21"/>
  <c r="AN224" i="21"/>
  <c r="AN225" i="21"/>
  <c r="AN226" i="21"/>
  <c r="AN227" i="21"/>
  <c r="AN228" i="21"/>
  <c r="AN229" i="21"/>
  <c r="AN230" i="21"/>
  <c r="AN231" i="21"/>
  <c r="AN232" i="21"/>
  <c r="AN233" i="21"/>
  <c r="AN234" i="21"/>
  <c r="AN235" i="21"/>
  <c r="AN236" i="21"/>
  <c r="AN237" i="21"/>
  <c r="AN238" i="21"/>
  <c r="AN239" i="21"/>
  <c r="AN240" i="21"/>
  <c r="AN241" i="21"/>
  <c r="AN242" i="21"/>
  <c r="AN243" i="21"/>
  <c r="AN244" i="21"/>
  <c r="AN245" i="21"/>
  <c r="AN246" i="21"/>
  <c r="AN247" i="21"/>
  <c r="AN248" i="21"/>
  <c r="AN249" i="21"/>
  <c r="AN250" i="21"/>
  <c r="AN251" i="21"/>
  <c r="AN252" i="21"/>
  <c r="AN253" i="21"/>
  <c r="AN254" i="21"/>
  <c r="AN255" i="21"/>
  <c r="AN256" i="21"/>
  <c r="AN257" i="21"/>
  <c r="AN258" i="21"/>
  <c r="AN259" i="21"/>
  <c r="AN260" i="21"/>
  <c r="AN261" i="21"/>
  <c r="AN262" i="21"/>
  <c r="AN263" i="21"/>
  <c r="AN264" i="21"/>
  <c r="AN265" i="21"/>
  <c r="AN266" i="21"/>
  <c r="AN267" i="21"/>
  <c r="AN268" i="21"/>
  <c r="AN269" i="21"/>
  <c r="AN270" i="21"/>
  <c r="AN271" i="21"/>
  <c r="AN272" i="21"/>
  <c r="AN273" i="21"/>
  <c r="AN274" i="21"/>
  <c r="AN275" i="21"/>
  <c r="AN276" i="21"/>
  <c r="AN277" i="21"/>
  <c r="AN278" i="21"/>
  <c r="AN279" i="21"/>
  <c r="AN280" i="21"/>
  <c r="AN281" i="21"/>
  <c r="AN282" i="21"/>
  <c r="AN283" i="21"/>
  <c r="AN284" i="21"/>
  <c r="AN285" i="21"/>
  <c r="AN286" i="21"/>
  <c r="AN287" i="21"/>
  <c r="AN288" i="21"/>
  <c r="AN289" i="21"/>
  <c r="AN290" i="21"/>
  <c r="AN291" i="21"/>
  <c r="AN292" i="21"/>
  <c r="AN293" i="21"/>
  <c r="AN294" i="21"/>
  <c r="AN295" i="21"/>
  <c r="AN296" i="21"/>
  <c r="AN297" i="21"/>
  <c r="AN298" i="21"/>
  <c r="AN299" i="21"/>
  <c r="AN300" i="21"/>
  <c r="AN301" i="21"/>
  <c r="AN302" i="21"/>
  <c r="AN303" i="21"/>
  <c r="AN304" i="21"/>
  <c r="AN305" i="21"/>
  <c r="AN306" i="21"/>
  <c r="AN307" i="21"/>
  <c r="AN308" i="21"/>
  <c r="AN309" i="21"/>
  <c r="AN310" i="21"/>
  <c r="AN311" i="21"/>
  <c r="AN312" i="21"/>
  <c r="AN313" i="21"/>
  <c r="AN314" i="21"/>
  <c r="AN315" i="21"/>
  <c r="AN316" i="21"/>
  <c r="AN317" i="21"/>
  <c r="AN318" i="21"/>
  <c r="AN319" i="21"/>
  <c r="AN320" i="21"/>
  <c r="AN321" i="21"/>
  <c r="AN322" i="21"/>
  <c r="AN323" i="21"/>
  <c r="AN324" i="21"/>
  <c r="AN325" i="21"/>
  <c r="AN326" i="21"/>
  <c r="AN327" i="21"/>
  <c r="AN328" i="21"/>
  <c r="AN329" i="21"/>
  <c r="AN330" i="21"/>
  <c r="AN331" i="21"/>
  <c r="AN332" i="21"/>
  <c r="AN333" i="21"/>
  <c r="AN334" i="21"/>
  <c r="AN335" i="21"/>
  <c r="AN336" i="21"/>
  <c r="AN337" i="21"/>
  <c r="AN338" i="21"/>
  <c r="AN339" i="21"/>
  <c r="AN340" i="21"/>
  <c r="AN341" i="21"/>
  <c r="AN342" i="21"/>
  <c r="AN343" i="21"/>
  <c r="AN344" i="21"/>
  <c r="AN345" i="21"/>
  <c r="AN346" i="21"/>
  <c r="AN347" i="21"/>
  <c r="AN348" i="21"/>
  <c r="AN349" i="21"/>
  <c r="AN350" i="21"/>
  <c r="AN351" i="21"/>
  <c r="AN352" i="21"/>
  <c r="AN353" i="21"/>
  <c r="AN354" i="21"/>
  <c r="AN355" i="21"/>
  <c r="AN356" i="21"/>
  <c r="AN357" i="21"/>
  <c r="AN358" i="21"/>
  <c r="AN359" i="21"/>
  <c r="AN360" i="21"/>
  <c r="AN361" i="21"/>
  <c r="AN362" i="21"/>
  <c r="AN363" i="21"/>
  <c r="AN364" i="21"/>
  <c r="AN365" i="21"/>
  <c r="AN366" i="21"/>
  <c r="AN367" i="21"/>
  <c r="AN368" i="21"/>
  <c r="AN369" i="21"/>
  <c r="AN370" i="21"/>
  <c r="AN371" i="21"/>
  <c r="AN372" i="21"/>
  <c r="AN373" i="21"/>
  <c r="AN374" i="21"/>
  <c r="AN375" i="21"/>
  <c r="AN376" i="21"/>
  <c r="AN377" i="21"/>
  <c r="AN378" i="21"/>
  <c r="AN379" i="21"/>
  <c r="AN380" i="21"/>
  <c r="AN381" i="21"/>
  <c r="AN382" i="21"/>
  <c r="AN383" i="21"/>
  <c r="AN384" i="21"/>
  <c r="AN385" i="21"/>
  <c r="AN386" i="21"/>
  <c r="AN387" i="21"/>
  <c r="AN388" i="21"/>
  <c r="AN389" i="21"/>
  <c r="AN390" i="21"/>
  <c r="AN391" i="21"/>
  <c r="AN392" i="21"/>
  <c r="AN393" i="21"/>
  <c r="AN394" i="21"/>
  <c r="AN395" i="21"/>
  <c r="AN396" i="21"/>
  <c r="AN397" i="21"/>
  <c r="AN398" i="21"/>
  <c r="AN399" i="21"/>
  <c r="AN400" i="21"/>
  <c r="AN401" i="21"/>
  <c r="AN402" i="21"/>
  <c r="AN403" i="21"/>
  <c r="AN404" i="21"/>
  <c r="AN405" i="21"/>
  <c r="AN406" i="21"/>
  <c r="AN407" i="21"/>
  <c r="AN408" i="21"/>
  <c r="AN409" i="21"/>
  <c r="AN410" i="21"/>
  <c r="AN411" i="21"/>
  <c r="AN412" i="21"/>
  <c r="AN413" i="21"/>
  <c r="AN414" i="21"/>
  <c r="AN415" i="21"/>
  <c r="AN416" i="21"/>
  <c r="AN417" i="21"/>
  <c r="AN418" i="21"/>
  <c r="AN419" i="21"/>
  <c r="AN420" i="21"/>
  <c r="AN421" i="21"/>
  <c r="AN422" i="21"/>
  <c r="AN423" i="21"/>
  <c r="AN424" i="21"/>
  <c r="AN425" i="21"/>
  <c r="AN426" i="21"/>
  <c r="AN427" i="21"/>
  <c r="AN428" i="21"/>
  <c r="AN429" i="21"/>
  <c r="AN430" i="21"/>
  <c r="AN431" i="21"/>
  <c r="AN432" i="21"/>
  <c r="AN433" i="21"/>
  <c r="AN434" i="21"/>
  <c r="AN435" i="21"/>
  <c r="AN436" i="21"/>
  <c r="AN437" i="21"/>
  <c r="AN438" i="21"/>
  <c r="AN439" i="21"/>
  <c r="AN440" i="21"/>
  <c r="AN441" i="21"/>
  <c r="AN442" i="21"/>
  <c r="AN443" i="21"/>
  <c r="AN444" i="21"/>
  <c r="AN445" i="21"/>
  <c r="AN446" i="21"/>
  <c r="AN447" i="21"/>
  <c r="AN448" i="21"/>
  <c r="AN449" i="21"/>
  <c r="AN450" i="21"/>
  <c r="AN451" i="21"/>
  <c r="AN452" i="21"/>
  <c r="AN453" i="21"/>
  <c r="AN454" i="21"/>
  <c r="AN455" i="21"/>
  <c r="AN456" i="21"/>
  <c r="AN457" i="21"/>
  <c r="AN458" i="21"/>
  <c r="AN459" i="21"/>
  <c r="AN460" i="21"/>
  <c r="AN461" i="21"/>
  <c r="AN462" i="21"/>
  <c r="AN463" i="21"/>
  <c r="AN464" i="21"/>
  <c r="AN465" i="21"/>
  <c r="AN466" i="21"/>
  <c r="AN467" i="21"/>
  <c r="AN468" i="21"/>
  <c r="AN469" i="21"/>
  <c r="AN470" i="21"/>
  <c r="AN471" i="21"/>
  <c r="AN472" i="21"/>
  <c r="AN473" i="21"/>
  <c r="AN474" i="21"/>
  <c r="AN475" i="21"/>
  <c r="AN476" i="21"/>
  <c r="AN477" i="21"/>
  <c r="AN478" i="21"/>
  <c r="AN479" i="21"/>
  <c r="AN480" i="21"/>
  <c r="AN481" i="21"/>
  <c r="AN482" i="21"/>
  <c r="AN483" i="21"/>
  <c r="AN484" i="21"/>
  <c r="AN485" i="21"/>
  <c r="AN486" i="21"/>
  <c r="AN487" i="21"/>
  <c r="AN488" i="21"/>
  <c r="AN489" i="21"/>
  <c r="AN490" i="21"/>
  <c r="AN491" i="21"/>
  <c r="AN492" i="21"/>
  <c r="AN493" i="21"/>
  <c r="AN494" i="21"/>
  <c r="AN495" i="21"/>
  <c r="AN496" i="21"/>
  <c r="AN497" i="21"/>
  <c r="AN498" i="21"/>
  <c r="AN499" i="21"/>
  <c r="AN500" i="21"/>
  <c r="AN501" i="21"/>
  <c r="AN502" i="21"/>
  <c r="AN503" i="21"/>
  <c r="AN504" i="21"/>
  <c r="AN505" i="21"/>
  <c r="AM505" i="21"/>
  <c r="AM7" i="21"/>
  <c r="AM8" i="21"/>
  <c r="AM9" i="21"/>
  <c r="AM10" i="21"/>
  <c r="AM11" i="21"/>
  <c r="AM12" i="21"/>
  <c r="AM13" i="21"/>
  <c r="AM14" i="21"/>
  <c r="AM15" i="21"/>
  <c r="AM16" i="21"/>
  <c r="AM17" i="21"/>
  <c r="AM18" i="21"/>
  <c r="AM19" i="21"/>
  <c r="AM20" i="21"/>
  <c r="AM21" i="21"/>
  <c r="AM22" i="21"/>
  <c r="AM23" i="21"/>
  <c r="AM24" i="21"/>
  <c r="AM25" i="21"/>
  <c r="AM26" i="21"/>
  <c r="AM27" i="21"/>
  <c r="AM28" i="21"/>
  <c r="AM29" i="21"/>
  <c r="AM30" i="21"/>
  <c r="AM31" i="21"/>
  <c r="AM32" i="21"/>
  <c r="AM33" i="21"/>
  <c r="AM34" i="21"/>
  <c r="AM35" i="21"/>
  <c r="AM36" i="21"/>
  <c r="AM37" i="21"/>
  <c r="AM38" i="21"/>
  <c r="AM39" i="21"/>
  <c r="AM40" i="21"/>
  <c r="AM41" i="21"/>
  <c r="AM42" i="21"/>
  <c r="AM43" i="21"/>
  <c r="AM44" i="21"/>
  <c r="AM45" i="21"/>
  <c r="AM46" i="21"/>
  <c r="AM47" i="21"/>
  <c r="AM48" i="21"/>
  <c r="AM49" i="21"/>
  <c r="AM50" i="21"/>
  <c r="AM51" i="21"/>
  <c r="AM52" i="21"/>
  <c r="AM53" i="21"/>
  <c r="AM54" i="21"/>
  <c r="AM55" i="21"/>
  <c r="AM56" i="21"/>
  <c r="AM57" i="21"/>
  <c r="AM58" i="21"/>
  <c r="AM59" i="21"/>
  <c r="AM60" i="21"/>
  <c r="AM61" i="21"/>
  <c r="AM62" i="21"/>
  <c r="AM63" i="21"/>
  <c r="AM64" i="21"/>
  <c r="AM65" i="21"/>
  <c r="AM66" i="21"/>
  <c r="AM67" i="21"/>
  <c r="AM68" i="21"/>
  <c r="AM69" i="21"/>
  <c r="AM70" i="21"/>
  <c r="AM71" i="21"/>
  <c r="AM72" i="21"/>
  <c r="AM73" i="21"/>
  <c r="AM74" i="21"/>
  <c r="AM75" i="21"/>
  <c r="AM76" i="21"/>
  <c r="AM77" i="21"/>
  <c r="AM78" i="21"/>
  <c r="AM79" i="21"/>
  <c r="AM80" i="21"/>
  <c r="AM81" i="21"/>
  <c r="AM82" i="21"/>
  <c r="AM83" i="21"/>
  <c r="AM84" i="21"/>
  <c r="AM85" i="21"/>
  <c r="AM86" i="21"/>
  <c r="AM87" i="21"/>
  <c r="AM88" i="21"/>
  <c r="AM89" i="21"/>
  <c r="AM90" i="21"/>
  <c r="AM91" i="21"/>
  <c r="AM92" i="21"/>
  <c r="AM93" i="21"/>
  <c r="AM94" i="21"/>
  <c r="AM95" i="21"/>
  <c r="AM96" i="21"/>
  <c r="AM97" i="21"/>
  <c r="AM98" i="21"/>
  <c r="AM99" i="21"/>
  <c r="AM100" i="21"/>
  <c r="AM101" i="21"/>
  <c r="AM102" i="21"/>
  <c r="AM103" i="21"/>
  <c r="AM104" i="21"/>
  <c r="AM105" i="21"/>
  <c r="AM106" i="21"/>
  <c r="AM107" i="21"/>
  <c r="AM108" i="21"/>
  <c r="AM109" i="21"/>
  <c r="AM110" i="21"/>
  <c r="AM111" i="21"/>
  <c r="AM112" i="21"/>
  <c r="AM113" i="21"/>
  <c r="AM114" i="21"/>
  <c r="AM115" i="21"/>
  <c r="AM116" i="21"/>
  <c r="AM117" i="21"/>
  <c r="AM118" i="21"/>
  <c r="AM119" i="21"/>
  <c r="AM120" i="21"/>
  <c r="AM121" i="21"/>
  <c r="AM122" i="21"/>
  <c r="AM123" i="21"/>
  <c r="AM124" i="21"/>
  <c r="AM125" i="21"/>
  <c r="AM126" i="21"/>
  <c r="AM127" i="21"/>
  <c r="AM128" i="21"/>
  <c r="AM129" i="21"/>
  <c r="AM130" i="21"/>
  <c r="AM131" i="21"/>
  <c r="AM132" i="21"/>
  <c r="AM133" i="21"/>
  <c r="AM134" i="21"/>
  <c r="AM135" i="21"/>
  <c r="AM136" i="21"/>
  <c r="AM137" i="21"/>
  <c r="AM138" i="21"/>
  <c r="AM139" i="21"/>
  <c r="AM140" i="21"/>
  <c r="AM141" i="21"/>
  <c r="AM142" i="21"/>
  <c r="AM143" i="21"/>
  <c r="AM144" i="21"/>
  <c r="AM145" i="21"/>
  <c r="AM146" i="21"/>
  <c r="AM147" i="21"/>
  <c r="AM148" i="21"/>
  <c r="AM149" i="21"/>
  <c r="AM150" i="21"/>
  <c r="AM151" i="21"/>
  <c r="AM152" i="21"/>
  <c r="AM153" i="21"/>
  <c r="AM154" i="21"/>
  <c r="AM155" i="21"/>
  <c r="AM156" i="21"/>
  <c r="AM157" i="21"/>
  <c r="AM158" i="21"/>
  <c r="AM159" i="21"/>
  <c r="AM160" i="21"/>
  <c r="AM161" i="21"/>
  <c r="AM162" i="21"/>
  <c r="AM163" i="21"/>
  <c r="AM164" i="21"/>
  <c r="AM165" i="21"/>
  <c r="AM166" i="21"/>
  <c r="AM167" i="21"/>
  <c r="AM168" i="21"/>
  <c r="AM169" i="21"/>
  <c r="AM170" i="21"/>
  <c r="AM171" i="21"/>
  <c r="AM172" i="21"/>
  <c r="AM173" i="21"/>
  <c r="AM174" i="21"/>
  <c r="AM175" i="21"/>
  <c r="AM176" i="21"/>
  <c r="AM177" i="21"/>
  <c r="AM178" i="21"/>
  <c r="AM179" i="21"/>
  <c r="AM180" i="21"/>
  <c r="AM181" i="21"/>
  <c r="AM182" i="21"/>
  <c r="AM183" i="21"/>
  <c r="AM184" i="21"/>
  <c r="AM185" i="21"/>
  <c r="AM186" i="21"/>
  <c r="AM187" i="21"/>
  <c r="AM188" i="21"/>
  <c r="AM189" i="21"/>
  <c r="AM190" i="21"/>
  <c r="AM191" i="21"/>
  <c r="AM192" i="21"/>
  <c r="AM193" i="21"/>
  <c r="AM194" i="21"/>
  <c r="AM195" i="21"/>
  <c r="AM196" i="21"/>
  <c r="AM197" i="21"/>
  <c r="AM198" i="21"/>
  <c r="AM199" i="21"/>
  <c r="AM200" i="21"/>
  <c r="AM201" i="21"/>
  <c r="AM202" i="21"/>
  <c r="AM203" i="21"/>
  <c r="AM204" i="21"/>
  <c r="AM205" i="21"/>
  <c r="AM206" i="21"/>
  <c r="AM207" i="21"/>
  <c r="AM208" i="21"/>
  <c r="AM209" i="21"/>
  <c r="AM210" i="21"/>
  <c r="AM211" i="21"/>
  <c r="AM212" i="21"/>
  <c r="AM213" i="21"/>
  <c r="AM214" i="21"/>
  <c r="AM215" i="21"/>
  <c r="AM216" i="21"/>
  <c r="AM217" i="21"/>
  <c r="AM218" i="21"/>
  <c r="AM219" i="21"/>
  <c r="AM220" i="21"/>
  <c r="AM221" i="21"/>
  <c r="AM222" i="21"/>
  <c r="AM223" i="21"/>
  <c r="AM224" i="21"/>
  <c r="AM225" i="21"/>
  <c r="AM226" i="21"/>
  <c r="AM227" i="21"/>
  <c r="AM228" i="21"/>
  <c r="AM229" i="21"/>
  <c r="AM230" i="21"/>
  <c r="AM231" i="21"/>
  <c r="AM232" i="21"/>
  <c r="AM233" i="21"/>
  <c r="AM234" i="21"/>
  <c r="AM235" i="21"/>
  <c r="AM236" i="21"/>
  <c r="AM237" i="21"/>
  <c r="AM238" i="21"/>
  <c r="AM239" i="21"/>
  <c r="AM240" i="21"/>
  <c r="AM241" i="21"/>
  <c r="AM242" i="21"/>
  <c r="AM243" i="21"/>
  <c r="AM244" i="21"/>
  <c r="AM245" i="21"/>
  <c r="AM246" i="21"/>
  <c r="AM247" i="21"/>
  <c r="AM248" i="21"/>
  <c r="AM249" i="21"/>
  <c r="AM250" i="21"/>
  <c r="AM251" i="21"/>
  <c r="AM252" i="21"/>
  <c r="AM253" i="21"/>
  <c r="AM254" i="21"/>
  <c r="AM255" i="21"/>
  <c r="AM256" i="21"/>
  <c r="AM257" i="21"/>
  <c r="AM258" i="21"/>
  <c r="AM259" i="21"/>
  <c r="AM260" i="21"/>
  <c r="AM261" i="21"/>
  <c r="AM262" i="21"/>
  <c r="AM263" i="21"/>
  <c r="AM264" i="21"/>
  <c r="AM265" i="21"/>
  <c r="AM266" i="21"/>
  <c r="AM267" i="21"/>
  <c r="AM268" i="21"/>
  <c r="AM269" i="21"/>
  <c r="AM270" i="21"/>
  <c r="AM271" i="21"/>
  <c r="AM272" i="21"/>
  <c r="AM273" i="21"/>
  <c r="AM274" i="21"/>
  <c r="AM275" i="21"/>
  <c r="AM276" i="21"/>
  <c r="AM277" i="21"/>
  <c r="AM278" i="21"/>
  <c r="AM279" i="21"/>
  <c r="AM280" i="21"/>
  <c r="AM281" i="21"/>
  <c r="AM282" i="21"/>
  <c r="AM283" i="21"/>
  <c r="AM284" i="21"/>
  <c r="AM285" i="21"/>
  <c r="AM286" i="21"/>
  <c r="AM287" i="21"/>
  <c r="AM288" i="21"/>
  <c r="AM289" i="21"/>
  <c r="AM290" i="21"/>
  <c r="AM291" i="21"/>
  <c r="AM292" i="21"/>
  <c r="AM293" i="21"/>
  <c r="AM294" i="21"/>
  <c r="AM295" i="21"/>
  <c r="AM296" i="21"/>
  <c r="AM297" i="21"/>
  <c r="AM298" i="21"/>
  <c r="AM299" i="21"/>
  <c r="AM300" i="21"/>
  <c r="AM301" i="21"/>
  <c r="AM302" i="21"/>
  <c r="AM303" i="21"/>
  <c r="AM304" i="21"/>
  <c r="AM305" i="21"/>
  <c r="AM306" i="21"/>
  <c r="AM307" i="21"/>
  <c r="AM308" i="21"/>
  <c r="AM309" i="21"/>
  <c r="AM310" i="21"/>
  <c r="AM311" i="21"/>
  <c r="AM312" i="21"/>
  <c r="AM313" i="21"/>
  <c r="AM314" i="21"/>
  <c r="AM315" i="21"/>
  <c r="AM316" i="21"/>
  <c r="AM317" i="21"/>
  <c r="AM318" i="21"/>
  <c r="AM319" i="21"/>
  <c r="AM320" i="21"/>
  <c r="AM321" i="21"/>
  <c r="AM322" i="21"/>
  <c r="AM323" i="21"/>
  <c r="AM324" i="21"/>
  <c r="AM325" i="21"/>
  <c r="AM326" i="21"/>
  <c r="AM327" i="21"/>
  <c r="AM328" i="21"/>
  <c r="AM329" i="21"/>
  <c r="AM330" i="21"/>
  <c r="AM331" i="21"/>
  <c r="AM332" i="21"/>
  <c r="AM333" i="21"/>
  <c r="AM334" i="21"/>
  <c r="AM335" i="21"/>
  <c r="AM336" i="21"/>
  <c r="AM337" i="21"/>
  <c r="AM338" i="21"/>
  <c r="AM339" i="21"/>
  <c r="AM340" i="21"/>
  <c r="AM341" i="21"/>
  <c r="AM342" i="21"/>
  <c r="AM343" i="21"/>
  <c r="AM344" i="21"/>
  <c r="AM345" i="21"/>
  <c r="AM346" i="21"/>
  <c r="AM347" i="21"/>
  <c r="AM348" i="21"/>
  <c r="AM349" i="21"/>
  <c r="AM350" i="21"/>
  <c r="AM351" i="21"/>
  <c r="AM352" i="21"/>
  <c r="AM353" i="21"/>
  <c r="AM354" i="21"/>
  <c r="AM355" i="21"/>
  <c r="AM356" i="21"/>
  <c r="AM357" i="21"/>
  <c r="AM358" i="21"/>
  <c r="AM359" i="21"/>
  <c r="AM360" i="21"/>
  <c r="AM361" i="21"/>
  <c r="AM362" i="21"/>
  <c r="AM363" i="21"/>
  <c r="AM364" i="21"/>
  <c r="AM365" i="21"/>
  <c r="AM366" i="21"/>
  <c r="AM367" i="21"/>
  <c r="AM368" i="21"/>
  <c r="AM369" i="21"/>
  <c r="AM370" i="21"/>
  <c r="AM371" i="21"/>
  <c r="AM372" i="21"/>
  <c r="AM373" i="21"/>
  <c r="AM374" i="21"/>
  <c r="AM375" i="21"/>
  <c r="AM376" i="21"/>
  <c r="AM377" i="21"/>
  <c r="AM378" i="21"/>
  <c r="AM379" i="21"/>
  <c r="AM380" i="21"/>
  <c r="AM381" i="21"/>
  <c r="AM382" i="21"/>
  <c r="AM383" i="21"/>
  <c r="AM384" i="21"/>
  <c r="AM385" i="21"/>
  <c r="AM386" i="21"/>
  <c r="AM387" i="21"/>
  <c r="AM388" i="21"/>
  <c r="AM389" i="21"/>
  <c r="AM390" i="21"/>
  <c r="AM391" i="21"/>
  <c r="AM392" i="21"/>
  <c r="AM393" i="21"/>
  <c r="AM394" i="21"/>
  <c r="AM395" i="21"/>
  <c r="AM396" i="21"/>
  <c r="AM397" i="21"/>
  <c r="AM398" i="21"/>
  <c r="AM399" i="21"/>
  <c r="AM400" i="21"/>
  <c r="AM401" i="21"/>
  <c r="AM402" i="21"/>
  <c r="AM403" i="21"/>
  <c r="AM404" i="21"/>
  <c r="AM405" i="21"/>
  <c r="AM406" i="21"/>
  <c r="AM407" i="21"/>
  <c r="AM408" i="21"/>
  <c r="AM409" i="21"/>
  <c r="AM410" i="21"/>
  <c r="AM411" i="21"/>
  <c r="AM412" i="21"/>
  <c r="AM413" i="21"/>
  <c r="AM414" i="21"/>
  <c r="AM415" i="21"/>
  <c r="AM416" i="21"/>
  <c r="AM417" i="21"/>
  <c r="AM418" i="21"/>
  <c r="AM419" i="21"/>
  <c r="AM420" i="21"/>
  <c r="AM421" i="21"/>
  <c r="AM422" i="21"/>
  <c r="AM423" i="21"/>
  <c r="AM424" i="21"/>
  <c r="AM425" i="21"/>
  <c r="AM426" i="21"/>
  <c r="AM427" i="21"/>
  <c r="AM428" i="21"/>
  <c r="AM429" i="21"/>
  <c r="AM430" i="21"/>
  <c r="AM431" i="21"/>
  <c r="AM432" i="21"/>
  <c r="AM433" i="21"/>
  <c r="AM434" i="21"/>
  <c r="AM435" i="21"/>
  <c r="AM436" i="21"/>
  <c r="AM437" i="21"/>
  <c r="AM438" i="21"/>
  <c r="AM439" i="21"/>
  <c r="AM440" i="21"/>
  <c r="AM441" i="21"/>
  <c r="AM442" i="21"/>
  <c r="AM443" i="21"/>
  <c r="AM444" i="21"/>
  <c r="AM445" i="21"/>
  <c r="AM446" i="21"/>
  <c r="AM447" i="21"/>
  <c r="AM448" i="21"/>
  <c r="AM449" i="21"/>
  <c r="AM450" i="21"/>
  <c r="AM451" i="21"/>
  <c r="AM452" i="21"/>
  <c r="AM453" i="21"/>
  <c r="AM454" i="21"/>
  <c r="AM455" i="21"/>
  <c r="AM456" i="21"/>
  <c r="AM457" i="21"/>
  <c r="AM458" i="21"/>
  <c r="AM459" i="21"/>
  <c r="AM460" i="21"/>
  <c r="AM461" i="21"/>
  <c r="AM462" i="21"/>
  <c r="AM463" i="21"/>
  <c r="AM464" i="21"/>
  <c r="AM465" i="21"/>
  <c r="AM466" i="21"/>
  <c r="AM467" i="21"/>
  <c r="AM468" i="21"/>
  <c r="AM469" i="21"/>
  <c r="AM470" i="21"/>
  <c r="AM471" i="21"/>
  <c r="AM472" i="21"/>
  <c r="AM473" i="21"/>
  <c r="AM474" i="21"/>
  <c r="AM475" i="21"/>
  <c r="AM476" i="21"/>
  <c r="AM477" i="21"/>
  <c r="AM478" i="21"/>
  <c r="AM479" i="21"/>
  <c r="AM480" i="21"/>
  <c r="AM481" i="21"/>
  <c r="AM482" i="21"/>
  <c r="AM483" i="21"/>
  <c r="AM484" i="21"/>
  <c r="AM485" i="21"/>
  <c r="AM486" i="21"/>
  <c r="AM487" i="21"/>
  <c r="AM488" i="21"/>
  <c r="AM489" i="21"/>
  <c r="AM490" i="21"/>
  <c r="AM491" i="21"/>
  <c r="AM492" i="21"/>
  <c r="AM493" i="21"/>
  <c r="AM494" i="21"/>
  <c r="AM495" i="21"/>
  <c r="AM496" i="21"/>
  <c r="AM497" i="21"/>
  <c r="AM498" i="21"/>
  <c r="AM499" i="21"/>
  <c r="AM500" i="21"/>
  <c r="AM501" i="21"/>
  <c r="AM502" i="21"/>
  <c r="AM503" i="21"/>
  <c r="AM504" i="21"/>
  <c r="AN6" i="21"/>
  <c r="AM6" i="21"/>
  <c r="R8" i="25"/>
  <c r="R9" i="25" s="1"/>
  <c r="Q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89" i="25"/>
  <c r="Q90" i="25"/>
  <c r="Q91" i="25"/>
  <c r="Q92" i="25"/>
  <c r="Q93" i="25"/>
  <c r="Q94" i="25"/>
  <c r="Q95" i="25"/>
  <c r="Q96" i="25"/>
  <c r="Q97" i="25"/>
  <c r="Q98" i="25"/>
  <c r="Q99" i="25"/>
  <c r="Q100" i="25"/>
  <c r="Q101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4" i="25"/>
  <c r="Q145" i="25"/>
  <c r="Q146" i="25"/>
  <c r="Q147" i="25"/>
  <c r="Q148" i="25"/>
  <c r="Q149" i="25"/>
  <c r="Q150" i="25"/>
  <c r="Q151" i="25"/>
  <c r="Q152" i="25"/>
  <c r="Q153" i="25"/>
  <c r="Q154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195" i="25"/>
  <c r="Q196" i="25"/>
  <c r="Q197" i="25"/>
  <c r="Q198" i="25"/>
  <c r="Q199" i="25"/>
  <c r="Q200" i="25"/>
  <c r="Q201" i="25"/>
  <c r="Q202" i="25"/>
  <c r="Q203" i="25"/>
  <c r="Q204" i="25"/>
  <c r="Q205" i="25"/>
  <c r="Q206" i="25"/>
  <c r="Q207" i="25"/>
  <c r="Q208" i="25"/>
  <c r="Q209" i="25"/>
  <c r="Q210" i="25"/>
  <c r="Q211" i="25"/>
  <c r="Q212" i="25"/>
  <c r="Q213" i="25"/>
  <c r="Q214" i="25"/>
  <c r="Q215" i="25"/>
  <c r="Q216" i="25"/>
  <c r="Q217" i="25"/>
  <c r="Q218" i="25"/>
  <c r="Q219" i="25"/>
  <c r="Q220" i="25"/>
  <c r="Q221" i="25"/>
  <c r="Q222" i="25"/>
  <c r="Q223" i="25"/>
  <c r="Q224" i="25"/>
  <c r="Q225" i="25"/>
  <c r="Q226" i="25"/>
  <c r="Q227" i="25"/>
  <c r="Q228" i="25"/>
  <c r="Q229" i="25"/>
  <c r="Q230" i="25"/>
  <c r="Q231" i="25"/>
  <c r="Q232" i="25"/>
  <c r="Q233" i="25"/>
  <c r="Q234" i="25"/>
  <c r="Q235" i="25"/>
  <c r="Q236" i="25"/>
  <c r="Q237" i="25"/>
  <c r="Q238" i="25"/>
  <c r="Q239" i="25"/>
  <c r="Q240" i="25"/>
  <c r="Q241" i="25"/>
  <c r="Q242" i="25"/>
  <c r="Q243" i="25"/>
  <c r="Q244" i="25"/>
  <c r="Q245" i="25"/>
  <c r="Q246" i="25"/>
  <c r="Q247" i="25"/>
  <c r="Q248" i="25"/>
  <c r="Q249" i="25"/>
  <c r="Q250" i="25"/>
  <c r="Q251" i="25"/>
  <c r="Q252" i="25"/>
  <c r="Q253" i="25"/>
  <c r="Q254" i="25"/>
  <c r="Q255" i="25"/>
  <c r="Q256" i="25"/>
  <c r="Q257" i="25"/>
  <c r="Q258" i="25"/>
  <c r="Q259" i="25"/>
  <c r="Q260" i="25"/>
  <c r="Q261" i="25"/>
  <c r="Q262" i="25"/>
  <c r="Q263" i="25"/>
  <c r="Q264" i="25"/>
  <c r="Q265" i="25"/>
  <c r="Q266" i="25"/>
  <c r="Q267" i="25"/>
  <c r="Q268" i="25"/>
  <c r="Q269" i="25"/>
  <c r="Q270" i="25"/>
  <c r="Q271" i="25"/>
  <c r="Q272" i="25"/>
  <c r="Q273" i="25"/>
  <c r="Q274" i="25"/>
  <c r="Q275" i="25"/>
  <c r="Q276" i="25"/>
  <c r="Q277" i="25"/>
  <c r="Q278" i="25"/>
  <c r="Q279" i="25"/>
  <c r="Q280" i="25"/>
  <c r="Q281" i="25"/>
  <c r="Q282" i="25"/>
  <c r="Q283" i="25"/>
  <c r="Q284" i="25"/>
  <c r="Q285" i="25"/>
  <c r="Q286" i="25"/>
  <c r="Q287" i="25"/>
  <c r="Q288" i="25"/>
  <c r="Q289" i="25"/>
  <c r="Q290" i="25"/>
  <c r="Q291" i="25"/>
  <c r="Q292" i="25"/>
  <c r="Q293" i="25"/>
  <c r="Q294" i="25"/>
  <c r="Q295" i="25"/>
  <c r="Q296" i="25"/>
  <c r="Q297" i="25"/>
  <c r="Q298" i="25"/>
  <c r="Q299" i="25"/>
  <c r="Q300" i="25"/>
  <c r="Q301" i="25"/>
  <c r="Q302" i="25"/>
  <c r="Q303" i="25"/>
  <c r="Q304" i="25"/>
  <c r="Q305" i="25"/>
  <c r="Q306" i="25"/>
  <c r="Q307" i="25"/>
  <c r="Q308" i="25"/>
  <c r="Q309" i="25"/>
  <c r="Q310" i="25"/>
  <c r="Q311" i="25"/>
  <c r="Q312" i="25"/>
  <c r="Q313" i="25"/>
  <c r="Q314" i="25"/>
  <c r="Q315" i="25"/>
  <c r="Q316" i="25"/>
  <c r="Q317" i="25"/>
  <c r="Q318" i="25"/>
  <c r="Q319" i="25"/>
  <c r="Q320" i="25"/>
  <c r="Q321" i="25"/>
  <c r="Q322" i="25"/>
  <c r="Q323" i="25"/>
  <c r="Q324" i="25"/>
  <c r="Q325" i="25"/>
  <c r="Q326" i="25"/>
  <c r="Q327" i="25"/>
  <c r="Q328" i="25"/>
  <c r="Q329" i="25"/>
  <c r="Q330" i="25"/>
  <c r="Q331" i="25"/>
  <c r="Q332" i="25"/>
  <c r="Q333" i="25"/>
  <c r="Q334" i="25"/>
  <c r="Q335" i="25"/>
  <c r="Q336" i="25"/>
  <c r="Q337" i="25"/>
  <c r="Q338" i="25"/>
  <c r="Q339" i="25"/>
  <c r="Q340" i="25"/>
  <c r="Q341" i="25"/>
  <c r="Q342" i="25"/>
  <c r="Q343" i="25"/>
  <c r="Q344" i="25"/>
  <c r="Q345" i="25"/>
  <c r="Q346" i="25"/>
  <c r="Q347" i="25"/>
  <c r="Q348" i="25"/>
  <c r="Q349" i="25"/>
  <c r="Q350" i="25"/>
  <c r="Q351" i="25"/>
  <c r="Q352" i="25"/>
  <c r="Q353" i="25"/>
  <c r="Q354" i="25"/>
  <c r="Q355" i="25"/>
  <c r="Q356" i="25"/>
  <c r="Q357" i="25"/>
  <c r="Q358" i="25"/>
  <c r="Q359" i="25"/>
  <c r="Q360" i="25"/>
  <c r="Q361" i="25"/>
  <c r="Q362" i="25"/>
  <c r="Q363" i="25"/>
  <c r="Q364" i="25"/>
  <c r="Q365" i="25"/>
  <c r="Q366" i="25"/>
  <c r="Q367" i="25"/>
  <c r="Q368" i="25"/>
  <c r="Q369" i="25"/>
  <c r="Q370" i="25"/>
  <c r="Q371" i="25"/>
  <c r="Q372" i="25"/>
  <c r="Q373" i="25"/>
  <c r="Q374" i="25"/>
  <c r="Q375" i="25"/>
  <c r="Q376" i="25"/>
  <c r="Q377" i="25"/>
  <c r="Q378" i="25"/>
  <c r="Q379" i="25"/>
  <c r="Q380" i="25"/>
  <c r="Q381" i="25"/>
  <c r="Q382" i="25"/>
  <c r="Q383" i="25"/>
  <c r="Q384" i="25"/>
  <c r="Q385" i="25"/>
  <c r="Q386" i="25"/>
  <c r="Q387" i="25"/>
  <c r="Q388" i="25"/>
  <c r="Q389" i="25"/>
  <c r="Q390" i="25"/>
  <c r="Q391" i="25"/>
  <c r="Q392" i="25"/>
  <c r="Q393" i="25"/>
  <c r="Q394" i="25"/>
  <c r="Q395" i="25"/>
  <c r="Q396" i="25"/>
  <c r="Q397" i="25"/>
  <c r="Q398" i="25"/>
  <c r="Q399" i="25"/>
  <c r="Q400" i="25"/>
  <c r="Q401" i="25"/>
  <c r="Q402" i="25"/>
  <c r="Q403" i="25"/>
  <c r="Q404" i="25"/>
  <c r="Q405" i="25"/>
  <c r="Q406" i="25"/>
  <c r="Q407" i="25"/>
  <c r="Q408" i="25"/>
  <c r="Q409" i="25"/>
  <c r="Q410" i="25"/>
  <c r="Q411" i="25"/>
  <c r="Q412" i="25"/>
  <c r="Q413" i="25"/>
  <c r="Q414" i="25"/>
  <c r="Q415" i="25"/>
  <c r="Q416" i="25"/>
  <c r="Q417" i="25"/>
  <c r="Q418" i="25"/>
  <c r="Q419" i="25"/>
  <c r="Q420" i="25"/>
  <c r="Q421" i="25"/>
  <c r="Q422" i="25"/>
  <c r="Q423" i="25"/>
  <c r="Q424" i="25"/>
  <c r="Q425" i="25"/>
  <c r="Q426" i="25"/>
  <c r="Q427" i="25"/>
  <c r="Q428" i="25"/>
  <c r="Q429" i="25"/>
  <c r="Q430" i="25"/>
  <c r="Q431" i="25"/>
  <c r="Q432" i="25"/>
  <c r="Q433" i="25"/>
  <c r="Q434" i="25"/>
  <c r="Q435" i="25"/>
  <c r="Q436" i="25"/>
  <c r="Q437" i="25"/>
  <c r="Q438" i="25"/>
  <c r="Q439" i="25"/>
  <c r="Q440" i="25"/>
  <c r="Q441" i="25"/>
  <c r="Q442" i="25"/>
  <c r="Q443" i="25"/>
  <c r="Q444" i="25"/>
  <c r="Q445" i="25"/>
  <c r="Q446" i="25"/>
  <c r="Q447" i="25"/>
  <c r="Q448" i="25"/>
  <c r="Q449" i="25"/>
  <c r="Q450" i="25"/>
  <c r="Q451" i="25"/>
  <c r="Q452" i="25"/>
  <c r="Q453" i="25"/>
  <c r="Q454" i="25"/>
  <c r="Q455" i="25"/>
  <c r="Q456" i="25"/>
  <c r="Q457" i="25"/>
  <c r="Q458" i="25"/>
  <c r="Q459" i="25"/>
  <c r="Q460" i="25"/>
  <c r="Q461" i="25"/>
  <c r="Q462" i="25"/>
  <c r="Q463" i="25"/>
  <c r="Q464" i="25"/>
  <c r="Q465" i="25"/>
  <c r="Q466" i="25"/>
  <c r="Q467" i="25"/>
  <c r="Q468" i="25"/>
  <c r="Q469" i="25"/>
  <c r="Q470" i="25"/>
  <c r="Q471" i="25"/>
  <c r="Q472" i="25"/>
  <c r="Q473" i="25"/>
  <c r="Q474" i="25"/>
  <c r="Q475" i="25"/>
  <c r="Q476" i="25"/>
  <c r="Q477" i="25"/>
  <c r="Q478" i="25"/>
  <c r="Q479" i="25"/>
  <c r="Q480" i="25"/>
  <c r="Q481" i="25"/>
  <c r="Q482" i="25"/>
  <c r="Q483" i="25"/>
  <c r="Q484" i="25"/>
  <c r="Q485" i="25"/>
  <c r="Q486" i="25"/>
  <c r="Q487" i="25"/>
  <c r="Q488" i="25"/>
  <c r="Q489" i="25"/>
  <c r="Q490" i="25"/>
  <c r="Q491" i="25"/>
  <c r="Q492" i="25"/>
  <c r="Q493" i="25"/>
  <c r="Q494" i="25"/>
  <c r="Q495" i="25"/>
  <c r="Q496" i="25"/>
  <c r="Q497" i="25"/>
  <c r="Q498" i="25"/>
  <c r="Q499" i="25"/>
  <c r="Q500" i="25"/>
  <c r="Q501" i="25"/>
  <c r="Q502" i="25"/>
  <c r="Q503" i="25"/>
  <c r="Q4" i="25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2" i="28"/>
  <c r="L21" i="27"/>
  <c r="L20" i="27"/>
  <c r="K20" i="27"/>
  <c r="J20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2" i="27"/>
  <c r="F3" i="26"/>
  <c r="H3" i="26" s="1"/>
  <c r="E3" i="27" s="1"/>
  <c r="G3" i="27" s="1"/>
  <c r="F4" i="26"/>
  <c r="H4" i="26" s="1"/>
  <c r="F5" i="26"/>
  <c r="H5" i="26" s="1"/>
  <c r="F6" i="26"/>
  <c r="H6" i="26" s="1"/>
  <c r="E6" i="27" s="1"/>
  <c r="G6" i="27" s="1"/>
  <c r="F7" i="26"/>
  <c r="H7" i="26" s="1"/>
  <c r="E7" i="27" s="1"/>
  <c r="G7" i="27" s="1"/>
  <c r="F8" i="26"/>
  <c r="H8" i="26" s="1"/>
  <c r="E8" i="27" s="1"/>
  <c r="G8" i="27" s="1"/>
  <c r="F9" i="26"/>
  <c r="H9" i="26" s="1"/>
  <c r="E9" i="27" s="1"/>
  <c r="G9" i="27" s="1"/>
  <c r="F10" i="26"/>
  <c r="H10" i="26" s="1"/>
  <c r="F11" i="26"/>
  <c r="H11" i="26" s="1"/>
  <c r="E11" i="27" s="1"/>
  <c r="G11" i="27" s="1"/>
  <c r="F12" i="26"/>
  <c r="H12" i="26" s="1"/>
  <c r="E12" i="27" s="1"/>
  <c r="G12" i="27" s="1"/>
  <c r="F13" i="26"/>
  <c r="H13" i="26" s="1"/>
  <c r="F14" i="26"/>
  <c r="H14" i="26" s="1"/>
  <c r="E14" i="27" s="1"/>
  <c r="G14" i="27" s="1"/>
  <c r="F15" i="26"/>
  <c r="H15" i="26" s="1"/>
  <c r="E15" i="27" s="1"/>
  <c r="G15" i="27" s="1"/>
  <c r="F16" i="26"/>
  <c r="H16" i="26" s="1"/>
  <c r="E16" i="27" s="1"/>
  <c r="G16" i="27" s="1"/>
  <c r="F17" i="26"/>
  <c r="H17" i="26" s="1"/>
  <c r="F2" i="26"/>
  <c r="H2" i="26" s="1"/>
  <c r="E2" i="27" s="1"/>
  <c r="G2" i="27" s="1"/>
  <c r="P1" i="25"/>
  <c r="P11" i="25" s="1"/>
  <c r="H2" i="24"/>
  <c r="O3" i="24"/>
  <c r="G2" i="24"/>
  <c r="I2" i="24" s="1"/>
  <c r="G3" i="24"/>
  <c r="I3" i="24" s="1"/>
  <c r="G3" i="23"/>
  <c r="G2" i="23"/>
  <c r="H2" i="23" s="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5" i="21"/>
  <c r="G484" i="21"/>
  <c r="G483" i="21"/>
  <c r="G482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61" i="21"/>
  <c r="G460" i="21"/>
  <c r="G459" i="21"/>
  <c r="G458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7" i="21"/>
  <c r="G436" i="21"/>
  <c r="G435" i="21"/>
  <c r="G434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13" i="21"/>
  <c r="G412" i="21"/>
  <c r="G411" i="21"/>
  <c r="G410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9" i="21"/>
  <c r="G388" i="21"/>
  <c r="G387" i="21"/>
  <c r="G386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5" i="21"/>
  <c r="G364" i="21"/>
  <c r="G363" i="21"/>
  <c r="G362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41" i="21"/>
  <c r="G340" i="21"/>
  <c r="G339" i="21"/>
  <c r="G338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7" i="21"/>
  <c r="G316" i="21"/>
  <c r="G315" i="21"/>
  <c r="G314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93" i="21"/>
  <c r="G292" i="21"/>
  <c r="G291" i="21"/>
  <c r="G290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9" i="21"/>
  <c r="G268" i="21"/>
  <c r="G267" i="21"/>
  <c r="G266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5" i="21"/>
  <c r="G244" i="21"/>
  <c r="G243" i="21"/>
  <c r="G242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21" i="21"/>
  <c r="G220" i="21"/>
  <c r="G219" i="21"/>
  <c r="G218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7" i="21"/>
  <c r="G196" i="21"/>
  <c r="G195" i="21"/>
  <c r="G194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73" i="21"/>
  <c r="G172" i="21"/>
  <c r="G171" i="21"/>
  <c r="G170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9" i="21"/>
  <c r="G148" i="21"/>
  <c r="G147" i="21"/>
  <c r="G146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5" i="21"/>
  <c r="G124" i="21"/>
  <c r="G123" i="21"/>
  <c r="G122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H3" i="21"/>
  <c r="H68" i="21" s="1"/>
  <c r="I2" i="21"/>
  <c r="G3" i="20"/>
  <c r="G352" i="20" s="1"/>
  <c r="G2" i="20"/>
  <c r="H2" i="20" s="1"/>
  <c r="I2" i="20" s="1"/>
  <c r="G75" i="20"/>
  <c r="G11" i="20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6" i="1"/>
  <c r="S2" i="1"/>
  <c r="T2" i="1" s="1"/>
  <c r="R3" i="1"/>
  <c r="I9" i="27" l="1"/>
  <c r="I16" i="27"/>
  <c r="I8" i="27"/>
  <c r="I15" i="27"/>
  <c r="I7" i="27"/>
  <c r="I14" i="27"/>
  <c r="I6" i="27"/>
  <c r="I12" i="27"/>
  <c r="I11" i="27"/>
  <c r="I3" i="27"/>
  <c r="I2" i="27"/>
  <c r="G14" i="20"/>
  <c r="J10" i="26"/>
  <c r="G6" i="24"/>
  <c r="G78" i="20"/>
  <c r="G139" i="20"/>
  <c r="G142" i="20"/>
  <c r="G203" i="20"/>
  <c r="G267" i="20"/>
  <c r="J17" i="26"/>
  <c r="J13" i="26"/>
  <c r="J5" i="26"/>
  <c r="E10" i="27"/>
  <c r="I10" i="27" s="1"/>
  <c r="E17" i="27"/>
  <c r="I17" i="27" s="1"/>
  <c r="J14" i="26"/>
  <c r="J6" i="26"/>
  <c r="J4" i="26"/>
  <c r="E13" i="27"/>
  <c r="I13" i="27" s="1"/>
  <c r="E5" i="27"/>
  <c r="I5" i="27" s="1"/>
  <c r="E4" i="27"/>
  <c r="I4" i="27" s="1"/>
  <c r="J9" i="26"/>
  <c r="J15" i="26"/>
  <c r="J7" i="26"/>
  <c r="J16" i="26"/>
  <c r="J8" i="26"/>
  <c r="J12" i="26"/>
  <c r="J11" i="26"/>
  <c r="J3" i="26"/>
  <c r="G12" i="26"/>
  <c r="G4" i="26"/>
  <c r="D4" i="27" s="1"/>
  <c r="H4" i="27" s="1"/>
  <c r="G11" i="26"/>
  <c r="G3" i="26"/>
  <c r="G2" i="26"/>
  <c r="D2" i="27" s="1"/>
  <c r="H2" i="27" s="1"/>
  <c r="G10" i="26"/>
  <c r="G17" i="26"/>
  <c r="G9" i="26"/>
  <c r="D9" i="27" s="1"/>
  <c r="H9" i="27" s="1"/>
  <c r="G16" i="26"/>
  <c r="G8" i="26"/>
  <c r="D8" i="27" s="1"/>
  <c r="H8" i="27" s="1"/>
  <c r="G15" i="26"/>
  <c r="G7" i="26"/>
  <c r="G14" i="26"/>
  <c r="G6" i="26"/>
  <c r="G13" i="26"/>
  <c r="G5" i="26"/>
  <c r="D5" i="27" s="1"/>
  <c r="H5" i="27" s="1"/>
  <c r="G498" i="20"/>
  <c r="G480" i="20"/>
  <c r="G467" i="20"/>
  <c r="G453" i="20"/>
  <c r="G441" i="20"/>
  <c r="G428" i="20"/>
  <c r="G416" i="20"/>
  <c r="G403" i="20"/>
  <c r="G391" i="20"/>
  <c r="G382" i="20"/>
  <c r="G373" i="20"/>
  <c r="G365" i="20"/>
  <c r="G357" i="20"/>
  <c r="G349" i="20"/>
  <c r="G341" i="20"/>
  <c r="G333" i="20"/>
  <c r="G325" i="20"/>
  <c r="G317" i="20"/>
  <c r="G309" i="20"/>
  <c r="G301" i="20"/>
  <c r="G476" i="20"/>
  <c r="G464" i="20"/>
  <c r="G451" i="20"/>
  <c r="G437" i="20"/>
  <c r="G425" i="20"/>
  <c r="G412" i="20"/>
  <c r="G400" i="20"/>
  <c r="G389" i="20"/>
  <c r="G380" i="20"/>
  <c r="G371" i="20"/>
  <c r="G363" i="20"/>
  <c r="G355" i="20"/>
  <c r="G347" i="20"/>
  <c r="G339" i="20"/>
  <c r="G331" i="20"/>
  <c r="G323" i="20"/>
  <c r="G315" i="20"/>
  <c r="G307" i="20"/>
  <c r="G299" i="20"/>
  <c r="G481" i="20"/>
  <c r="G468" i="20"/>
  <c r="G456" i="20"/>
  <c r="G443" i="20"/>
  <c r="G429" i="20"/>
  <c r="G417" i="20"/>
  <c r="G404" i="20"/>
  <c r="G392" i="20"/>
  <c r="G383" i="20"/>
  <c r="G374" i="20"/>
  <c r="G366" i="20"/>
  <c r="G358" i="20"/>
  <c r="G350" i="20"/>
  <c r="G342" i="20"/>
  <c r="G334" i="20"/>
  <c r="G326" i="20"/>
  <c r="G318" i="20"/>
  <c r="G310" i="20"/>
  <c r="G302" i="20"/>
  <c r="G472" i="20"/>
  <c r="G449" i="20"/>
  <c r="G432" i="20"/>
  <c r="G409" i="20"/>
  <c r="G390" i="20"/>
  <c r="G376" i="20"/>
  <c r="G362" i="20"/>
  <c r="G351" i="20"/>
  <c r="G337" i="20"/>
  <c r="G324" i="20"/>
  <c r="G312" i="20"/>
  <c r="G298" i="20"/>
  <c r="G290" i="20"/>
  <c r="G282" i="20"/>
  <c r="G274" i="20"/>
  <c r="G266" i="20"/>
  <c r="G258" i="20"/>
  <c r="G250" i="20"/>
  <c r="G242" i="20"/>
  <c r="G234" i="20"/>
  <c r="G226" i="20"/>
  <c r="G218" i="20"/>
  <c r="G210" i="20"/>
  <c r="G202" i="20"/>
  <c r="G194" i="20"/>
  <c r="G186" i="20"/>
  <c r="G178" i="20"/>
  <c r="G170" i="20"/>
  <c r="G162" i="20"/>
  <c r="G154" i="20"/>
  <c r="G146" i="20"/>
  <c r="G138" i="20"/>
  <c r="G130" i="20"/>
  <c r="G122" i="20"/>
  <c r="G114" i="20"/>
  <c r="G106" i="20"/>
  <c r="G98" i="20"/>
  <c r="G90" i="20"/>
  <c r="G82" i="20"/>
  <c r="G74" i="20"/>
  <c r="G66" i="20"/>
  <c r="G58" i="20"/>
  <c r="G50" i="20"/>
  <c r="G42" i="20"/>
  <c r="G34" i="20"/>
  <c r="G26" i="20"/>
  <c r="G18" i="20"/>
  <c r="G10" i="20"/>
  <c r="G488" i="20"/>
  <c r="G465" i="20"/>
  <c r="G445" i="20"/>
  <c r="G424" i="20"/>
  <c r="G405" i="20"/>
  <c r="G387" i="20"/>
  <c r="G372" i="20"/>
  <c r="G360" i="20"/>
  <c r="G346" i="20"/>
  <c r="G335" i="20"/>
  <c r="G321" i="20"/>
  <c r="G308" i="20"/>
  <c r="G296" i="20"/>
  <c r="G288" i="20"/>
  <c r="G280" i="20"/>
  <c r="G272" i="20"/>
  <c r="G264" i="20"/>
  <c r="G256" i="20"/>
  <c r="G248" i="20"/>
  <c r="G240" i="20"/>
  <c r="G232" i="20"/>
  <c r="G224" i="20"/>
  <c r="G216" i="20"/>
  <c r="G208" i="20"/>
  <c r="G200" i="20"/>
  <c r="G192" i="20"/>
  <c r="G184" i="20"/>
  <c r="G176" i="20"/>
  <c r="G168" i="20"/>
  <c r="G160" i="20"/>
  <c r="G152" i="20"/>
  <c r="G144" i="20"/>
  <c r="G136" i="20"/>
  <c r="G128" i="20"/>
  <c r="G120" i="20"/>
  <c r="G112" i="20"/>
  <c r="G104" i="20"/>
  <c r="G96" i="20"/>
  <c r="G88" i="20"/>
  <c r="G80" i="20"/>
  <c r="G72" i="20"/>
  <c r="G64" i="20"/>
  <c r="G56" i="20"/>
  <c r="G48" i="20"/>
  <c r="G40" i="20"/>
  <c r="G32" i="20"/>
  <c r="G24" i="20"/>
  <c r="G16" i="20"/>
  <c r="G8" i="20"/>
  <c r="G477" i="20"/>
  <c r="G459" i="20"/>
  <c r="G436" i="20"/>
  <c r="G419" i="20"/>
  <c r="G396" i="20"/>
  <c r="G381" i="20"/>
  <c r="G368" i="20"/>
  <c r="G354" i="20"/>
  <c r="G343" i="20"/>
  <c r="G329" i="20"/>
  <c r="G316" i="20"/>
  <c r="G304" i="20"/>
  <c r="G293" i="20"/>
  <c r="G285" i="20"/>
  <c r="G277" i="20"/>
  <c r="G269" i="20"/>
  <c r="G261" i="20"/>
  <c r="G253" i="20"/>
  <c r="G245" i="20"/>
  <c r="G237" i="20"/>
  <c r="G229" i="20"/>
  <c r="G221" i="20"/>
  <c r="G213" i="20"/>
  <c r="G205" i="20"/>
  <c r="G197" i="20"/>
  <c r="G189" i="20"/>
  <c r="G181" i="20"/>
  <c r="G173" i="20"/>
  <c r="G165" i="20"/>
  <c r="G157" i="20"/>
  <c r="G149" i="20"/>
  <c r="G141" i="20"/>
  <c r="G133" i="20"/>
  <c r="G125" i="20"/>
  <c r="G117" i="20"/>
  <c r="G109" i="20"/>
  <c r="G101" i="20"/>
  <c r="G93" i="20"/>
  <c r="G85" i="20"/>
  <c r="G77" i="20"/>
  <c r="G69" i="20"/>
  <c r="G61" i="20"/>
  <c r="G53" i="20"/>
  <c r="G45" i="20"/>
  <c r="G37" i="20"/>
  <c r="G29" i="20"/>
  <c r="G21" i="20"/>
  <c r="G13" i="20"/>
  <c r="H3" i="20"/>
  <c r="G475" i="20"/>
  <c r="G457" i="20"/>
  <c r="G435" i="20"/>
  <c r="G413" i="20"/>
  <c r="G395" i="20"/>
  <c r="G379" i="20"/>
  <c r="G367" i="20"/>
  <c r="G353" i="20"/>
  <c r="G340" i="20"/>
  <c r="G328" i="20"/>
  <c r="G314" i="20"/>
  <c r="G303" i="20"/>
  <c r="G292" i="20"/>
  <c r="G284" i="20"/>
  <c r="G276" i="20"/>
  <c r="G268" i="20"/>
  <c r="G260" i="20"/>
  <c r="G252" i="20"/>
  <c r="G244" i="20"/>
  <c r="G236" i="20"/>
  <c r="G228" i="20"/>
  <c r="G220" i="20"/>
  <c r="G212" i="20"/>
  <c r="G204" i="20"/>
  <c r="G196" i="20"/>
  <c r="G188" i="20"/>
  <c r="G180" i="20"/>
  <c r="G172" i="20"/>
  <c r="G164" i="20"/>
  <c r="G156" i="20"/>
  <c r="G148" i="20"/>
  <c r="G140" i="20"/>
  <c r="G132" i="20"/>
  <c r="G124" i="20"/>
  <c r="G116" i="20"/>
  <c r="G108" i="20"/>
  <c r="G100" i="20"/>
  <c r="G92" i="20"/>
  <c r="G84" i="20"/>
  <c r="G76" i="20"/>
  <c r="G68" i="20"/>
  <c r="G60" i="20"/>
  <c r="G52" i="20"/>
  <c r="G44" i="20"/>
  <c r="G36" i="20"/>
  <c r="G28" i="20"/>
  <c r="G20" i="20"/>
  <c r="G12" i="20"/>
  <c r="G493" i="20"/>
  <c r="G448" i="20"/>
  <c r="G408" i="20"/>
  <c r="G375" i="20"/>
  <c r="G348" i="20"/>
  <c r="G322" i="20"/>
  <c r="G297" i="20"/>
  <c r="G281" i="20"/>
  <c r="G265" i="20"/>
  <c r="G249" i="20"/>
  <c r="G233" i="20"/>
  <c r="G217" i="20"/>
  <c r="G201" i="20"/>
  <c r="G185" i="20"/>
  <c r="G169" i="20"/>
  <c r="G153" i="20"/>
  <c r="G137" i="20"/>
  <c r="G121" i="20"/>
  <c r="G105" i="20"/>
  <c r="G89" i="20"/>
  <c r="G73" i="20"/>
  <c r="G57" i="20"/>
  <c r="G41" i="20"/>
  <c r="G25" i="20"/>
  <c r="G9" i="20"/>
  <c r="G484" i="20"/>
  <c r="G444" i="20"/>
  <c r="G401" i="20"/>
  <c r="G370" i="20"/>
  <c r="G345" i="20"/>
  <c r="G320" i="20"/>
  <c r="G295" i="20"/>
  <c r="G279" i="20"/>
  <c r="G263" i="20"/>
  <c r="G247" i="20"/>
  <c r="G231" i="20"/>
  <c r="G215" i="20"/>
  <c r="G199" i="20"/>
  <c r="G183" i="20"/>
  <c r="G167" i="20"/>
  <c r="G151" i="20"/>
  <c r="G135" i="20"/>
  <c r="G119" i="20"/>
  <c r="G103" i="20"/>
  <c r="G87" i="20"/>
  <c r="G71" i="20"/>
  <c r="G55" i="20"/>
  <c r="G39" i="20"/>
  <c r="G23" i="20"/>
  <c r="G7" i="20"/>
  <c r="G483" i="20"/>
  <c r="G440" i="20"/>
  <c r="G397" i="20"/>
  <c r="G369" i="20"/>
  <c r="G344" i="20"/>
  <c r="G319" i="20"/>
  <c r="G294" i="20"/>
  <c r="G278" i="20"/>
  <c r="G262" i="20"/>
  <c r="G246" i="20"/>
  <c r="G230" i="20"/>
  <c r="G214" i="20"/>
  <c r="G198" i="20"/>
  <c r="G182" i="20"/>
  <c r="G166" i="20"/>
  <c r="G150" i="20"/>
  <c r="G134" i="20"/>
  <c r="G118" i="20"/>
  <c r="G102" i="20"/>
  <c r="G86" i="20"/>
  <c r="G70" i="20"/>
  <c r="G54" i="20"/>
  <c r="G38" i="20"/>
  <c r="G22" i="20"/>
  <c r="G6" i="20"/>
  <c r="G473" i="20"/>
  <c r="G433" i="20"/>
  <c r="G393" i="20"/>
  <c r="G364" i="20"/>
  <c r="G338" i="20"/>
  <c r="G313" i="20"/>
  <c r="G291" i="20"/>
  <c r="G275" i="20"/>
  <c r="G259" i="20"/>
  <c r="G243" i="20"/>
  <c r="G227" i="20"/>
  <c r="G211" i="20"/>
  <c r="G195" i="20"/>
  <c r="G179" i="20"/>
  <c r="G163" i="20"/>
  <c r="G147" i="20"/>
  <c r="G131" i="20"/>
  <c r="G115" i="20"/>
  <c r="G99" i="20"/>
  <c r="G83" i="20"/>
  <c r="G67" i="20"/>
  <c r="G51" i="20"/>
  <c r="G35" i="20"/>
  <c r="G19" i="20"/>
  <c r="G469" i="20"/>
  <c r="G427" i="20"/>
  <c r="G388" i="20"/>
  <c r="G361" i="20"/>
  <c r="G336" i="20"/>
  <c r="G311" i="20"/>
  <c r="G289" i="20"/>
  <c r="G273" i="20"/>
  <c r="G257" i="20"/>
  <c r="G241" i="20"/>
  <c r="G225" i="20"/>
  <c r="G209" i="20"/>
  <c r="G193" i="20"/>
  <c r="G177" i="20"/>
  <c r="G161" i="20"/>
  <c r="G145" i="20"/>
  <c r="G129" i="20"/>
  <c r="G113" i="20"/>
  <c r="G97" i="20"/>
  <c r="G81" i="20"/>
  <c r="G65" i="20"/>
  <c r="G49" i="20"/>
  <c r="G33" i="20"/>
  <c r="G17" i="20"/>
  <c r="G461" i="20"/>
  <c r="G421" i="20"/>
  <c r="G385" i="20"/>
  <c r="G359" i="20"/>
  <c r="G332" i="20"/>
  <c r="G306" i="20"/>
  <c r="G287" i="20"/>
  <c r="G271" i="20"/>
  <c r="G255" i="20"/>
  <c r="G239" i="20"/>
  <c r="G223" i="20"/>
  <c r="G207" i="20"/>
  <c r="G191" i="20"/>
  <c r="G175" i="20"/>
  <c r="G159" i="20"/>
  <c r="G143" i="20"/>
  <c r="G127" i="20"/>
  <c r="G111" i="20"/>
  <c r="G95" i="20"/>
  <c r="G79" i="20"/>
  <c r="G63" i="20"/>
  <c r="G47" i="20"/>
  <c r="G31" i="20"/>
  <c r="G15" i="20"/>
  <c r="G27" i="20"/>
  <c r="G91" i="20"/>
  <c r="G155" i="20"/>
  <c r="G219" i="20"/>
  <c r="G283" i="20"/>
  <c r="G377" i="20"/>
  <c r="G270" i="20"/>
  <c r="G30" i="20"/>
  <c r="G94" i="20"/>
  <c r="G158" i="20"/>
  <c r="G222" i="20"/>
  <c r="G286" i="20"/>
  <c r="G384" i="20"/>
  <c r="G43" i="20"/>
  <c r="G107" i="20"/>
  <c r="G171" i="20"/>
  <c r="G235" i="20"/>
  <c r="G300" i="20"/>
  <c r="G411" i="20"/>
  <c r="G206" i="20"/>
  <c r="G46" i="20"/>
  <c r="G110" i="20"/>
  <c r="G174" i="20"/>
  <c r="G238" i="20"/>
  <c r="G305" i="20"/>
  <c r="G420" i="20"/>
  <c r="G59" i="20"/>
  <c r="G123" i="20"/>
  <c r="G187" i="20"/>
  <c r="G251" i="20"/>
  <c r="G327" i="20"/>
  <c r="G452" i="20"/>
  <c r="G356" i="20"/>
  <c r="G62" i="20"/>
  <c r="G126" i="20"/>
  <c r="G190" i="20"/>
  <c r="G254" i="20"/>
  <c r="G330" i="20"/>
  <c r="G460" i="20"/>
  <c r="H3" i="24"/>
  <c r="P498" i="25"/>
  <c r="P490" i="25"/>
  <c r="P482" i="25"/>
  <c r="P474" i="25"/>
  <c r="P466" i="25"/>
  <c r="P458" i="25"/>
  <c r="P450" i="25"/>
  <c r="P442" i="25"/>
  <c r="P434" i="25"/>
  <c r="P426" i="25"/>
  <c r="P418" i="25"/>
  <c r="P410" i="25"/>
  <c r="P402" i="25"/>
  <c r="P394" i="25"/>
  <c r="P386" i="25"/>
  <c r="P378" i="25"/>
  <c r="P370" i="25"/>
  <c r="P362" i="25"/>
  <c r="P354" i="25"/>
  <c r="P346" i="25"/>
  <c r="P338" i="25"/>
  <c r="P330" i="25"/>
  <c r="P322" i="25"/>
  <c r="P314" i="25"/>
  <c r="P306" i="25"/>
  <c r="P298" i="25"/>
  <c r="P290" i="25"/>
  <c r="P282" i="25"/>
  <c r="P274" i="25"/>
  <c r="P266" i="25"/>
  <c r="P258" i="25"/>
  <c r="P250" i="25"/>
  <c r="P242" i="25"/>
  <c r="P234" i="25"/>
  <c r="P226" i="25"/>
  <c r="P218" i="25"/>
  <c r="P210" i="25"/>
  <c r="P202" i="25"/>
  <c r="P194" i="25"/>
  <c r="P186" i="25"/>
  <c r="P178" i="25"/>
  <c r="P170" i="25"/>
  <c r="P162" i="25"/>
  <c r="P154" i="25"/>
  <c r="P146" i="25"/>
  <c r="P138" i="25"/>
  <c r="P130" i="25"/>
  <c r="P122" i="25"/>
  <c r="P114" i="25"/>
  <c r="P106" i="25"/>
  <c r="P98" i="25"/>
  <c r="P90" i="25"/>
  <c r="P82" i="25"/>
  <c r="P74" i="25"/>
  <c r="P66" i="25"/>
  <c r="P58" i="25"/>
  <c r="P50" i="25"/>
  <c r="P42" i="25"/>
  <c r="P34" i="25"/>
  <c r="P26" i="25"/>
  <c r="P18" i="25"/>
  <c r="P10" i="25"/>
  <c r="P497" i="25"/>
  <c r="P489" i="25"/>
  <c r="P481" i="25"/>
  <c r="P473" i="25"/>
  <c r="P465" i="25"/>
  <c r="P457" i="25"/>
  <c r="P449" i="25"/>
  <c r="P441" i="25"/>
  <c r="P433" i="25"/>
  <c r="P425" i="25"/>
  <c r="P417" i="25"/>
  <c r="P409" i="25"/>
  <c r="P401" i="25"/>
  <c r="P393" i="25"/>
  <c r="P385" i="25"/>
  <c r="P377" i="25"/>
  <c r="P369" i="25"/>
  <c r="P361" i="25"/>
  <c r="P353" i="25"/>
  <c r="P345" i="25"/>
  <c r="P337" i="25"/>
  <c r="P329" i="25"/>
  <c r="P321" i="25"/>
  <c r="P313" i="25"/>
  <c r="P305" i="25"/>
  <c r="P297" i="25"/>
  <c r="P289" i="25"/>
  <c r="P281" i="25"/>
  <c r="P273" i="25"/>
  <c r="P265" i="25"/>
  <c r="P257" i="25"/>
  <c r="P249" i="25"/>
  <c r="P241" i="25"/>
  <c r="P233" i="25"/>
  <c r="P225" i="25"/>
  <c r="P217" i="25"/>
  <c r="P209" i="25"/>
  <c r="P201" i="25"/>
  <c r="P193" i="25"/>
  <c r="P185" i="25"/>
  <c r="P177" i="25"/>
  <c r="P169" i="25"/>
  <c r="P161" i="25"/>
  <c r="P153" i="25"/>
  <c r="P145" i="25"/>
  <c r="P137" i="25"/>
  <c r="P129" i="25"/>
  <c r="P121" i="25"/>
  <c r="P113" i="25"/>
  <c r="P105" i="25"/>
  <c r="P97" i="25"/>
  <c r="P89" i="25"/>
  <c r="P81" i="25"/>
  <c r="P73" i="25"/>
  <c r="P65" i="25"/>
  <c r="P57" i="25"/>
  <c r="P49" i="25"/>
  <c r="P41" i="25"/>
  <c r="P33" i="25"/>
  <c r="P25" i="25"/>
  <c r="P17" i="25"/>
  <c r="P9" i="25"/>
  <c r="P4" i="25"/>
  <c r="P496" i="25"/>
  <c r="P488" i="25"/>
  <c r="P480" i="25"/>
  <c r="P472" i="25"/>
  <c r="P464" i="25"/>
  <c r="P456" i="25"/>
  <c r="P448" i="25"/>
  <c r="P440" i="25"/>
  <c r="P432" i="25"/>
  <c r="P424" i="25"/>
  <c r="P416" i="25"/>
  <c r="P408" i="25"/>
  <c r="P400" i="25"/>
  <c r="P392" i="25"/>
  <c r="P384" i="25"/>
  <c r="P376" i="25"/>
  <c r="P368" i="25"/>
  <c r="P360" i="25"/>
  <c r="P352" i="25"/>
  <c r="P344" i="25"/>
  <c r="P336" i="25"/>
  <c r="P328" i="25"/>
  <c r="P320" i="25"/>
  <c r="P312" i="25"/>
  <c r="P304" i="25"/>
  <c r="P296" i="25"/>
  <c r="P288" i="25"/>
  <c r="P280" i="25"/>
  <c r="P272" i="25"/>
  <c r="P264" i="25"/>
  <c r="P256" i="25"/>
  <c r="P248" i="25"/>
  <c r="P240" i="25"/>
  <c r="P232" i="25"/>
  <c r="P224" i="25"/>
  <c r="P216" i="25"/>
  <c r="P208" i="25"/>
  <c r="P200" i="25"/>
  <c r="P192" i="25"/>
  <c r="P184" i="25"/>
  <c r="P176" i="25"/>
  <c r="P168" i="25"/>
  <c r="P160" i="25"/>
  <c r="P152" i="25"/>
  <c r="P144" i="25"/>
  <c r="P136" i="25"/>
  <c r="P128" i="25"/>
  <c r="P120" i="25"/>
  <c r="P112" i="25"/>
  <c r="P104" i="25"/>
  <c r="P96" i="25"/>
  <c r="P88" i="25"/>
  <c r="P80" i="25"/>
  <c r="P72" i="25"/>
  <c r="P64" i="25"/>
  <c r="P56" i="25"/>
  <c r="P48" i="25"/>
  <c r="P40" i="25"/>
  <c r="P32" i="25"/>
  <c r="P24" i="25"/>
  <c r="P16" i="25"/>
  <c r="P8" i="25"/>
  <c r="P503" i="25"/>
  <c r="P495" i="25"/>
  <c r="P487" i="25"/>
  <c r="P479" i="25"/>
  <c r="P471" i="25"/>
  <c r="P463" i="25"/>
  <c r="P455" i="25"/>
  <c r="P447" i="25"/>
  <c r="P439" i="25"/>
  <c r="P431" i="25"/>
  <c r="P423" i="25"/>
  <c r="P415" i="25"/>
  <c r="P407" i="25"/>
  <c r="P399" i="25"/>
  <c r="P391" i="25"/>
  <c r="P383" i="25"/>
  <c r="P375" i="25"/>
  <c r="P367" i="25"/>
  <c r="P359" i="25"/>
  <c r="P351" i="25"/>
  <c r="P343" i="25"/>
  <c r="P335" i="25"/>
  <c r="P327" i="25"/>
  <c r="P319" i="25"/>
  <c r="P311" i="25"/>
  <c r="P303" i="25"/>
  <c r="P295" i="25"/>
  <c r="P287" i="25"/>
  <c r="P279" i="25"/>
  <c r="P271" i="25"/>
  <c r="P263" i="25"/>
  <c r="P255" i="25"/>
  <c r="P247" i="25"/>
  <c r="P239" i="25"/>
  <c r="P231" i="25"/>
  <c r="P223" i="25"/>
  <c r="P215" i="25"/>
  <c r="P207" i="25"/>
  <c r="P199" i="25"/>
  <c r="P191" i="25"/>
  <c r="P183" i="25"/>
  <c r="P175" i="25"/>
  <c r="P167" i="25"/>
  <c r="P159" i="25"/>
  <c r="P151" i="25"/>
  <c r="P143" i="25"/>
  <c r="P135" i="25"/>
  <c r="P127" i="25"/>
  <c r="P119" i="25"/>
  <c r="P111" i="25"/>
  <c r="P103" i="25"/>
  <c r="P95" i="25"/>
  <c r="P87" i="25"/>
  <c r="P79" i="25"/>
  <c r="P71" i="25"/>
  <c r="P63" i="25"/>
  <c r="P55" i="25"/>
  <c r="P47" i="25"/>
  <c r="P39" i="25"/>
  <c r="P31" i="25"/>
  <c r="P23" i="25"/>
  <c r="P15" i="25"/>
  <c r="P7" i="25"/>
  <c r="P502" i="25"/>
  <c r="P494" i="25"/>
  <c r="P486" i="25"/>
  <c r="P478" i="25"/>
  <c r="P470" i="25"/>
  <c r="P462" i="25"/>
  <c r="P454" i="25"/>
  <c r="P446" i="25"/>
  <c r="P438" i="25"/>
  <c r="P430" i="25"/>
  <c r="P422" i="25"/>
  <c r="P414" i="25"/>
  <c r="P406" i="25"/>
  <c r="P398" i="25"/>
  <c r="P390" i="25"/>
  <c r="P382" i="25"/>
  <c r="P374" i="25"/>
  <c r="P366" i="25"/>
  <c r="P358" i="25"/>
  <c r="P350" i="25"/>
  <c r="P342" i="25"/>
  <c r="P334" i="25"/>
  <c r="P326" i="25"/>
  <c r="P318" i="25"/>
  <c r="P310" i="25"/>
  <c r="P302" i="25"/>
  <c r="P294" i="25"/>
  <c r="P286" i="25"/>
  <c r="P278" i="25"/>
  <c r="P270" i="25"/>
  <c r="P262" i="25"/>
  <c r="P254" i="25"/>
  <c r="P246" i="25"/>
  <c r="P238" i="25"/>
  <c r="P230" i="25"/>
  <c r="P222" i="25"/>
  <c r="P214" i="25"/>
  <c r="P206" i="25"/>
  <c r="P198" i="25"/>
  <c r="P190" i="25"/>
  <c r="P182" i="25"/>
  <c r="P174" i="25"/>
  <c r="P166" i="25"/>
  <c r="P158" i="25"/>
  <c r="P150" i="25"/>
  <c r="P142" i="25"/>
  <c r="P134" i="25"/>
  <c r="P126" i="25"/>
  <c r="P118" i="25"/>
  <c r="P110" i="25"/>
  <c r="P102" i="25"/>
  <c r="P94" i="25"/>
  <c r="P86" i="25"/>
  <c r="P78" i="25"/>
  <c r="P70" i="25"/>
  <c r="P62" i="25"/>
  <c r="P54" i="25"/>
  <c r="P46" i="25"/>
  <c r="P38" i="25"/>
  <c r="P30" i="25"/>
  <c r="P22" i="25"/>
  <c r="P14" i="25"/>
  <c r="P6" i="25"/>
  <c r="P501" i="25"/>
  <c r="P493" i="25"/>
  <c r="P485" i="25"/>
  <c r="P477" i="25"/>
  <c r="P469" i="25"/>
  <c r="P461" i="25"/>
  <c r="P453" i="25"/>
  <c r="P445" i="25"/>
  <c r="P437" i="25"/>
  <c r="P429" i="25"/>
  <c r="P421" i="25"/>
  <c r="P413" i="25"/>
  <c r="P405" i="25"/>
  <c r="P397" i="25"/>
  <c r="P389" i="25"/>
  <c r="P381" i="25"/>
  <c r="P373" i="25"/>
  <c r="P365" i="25"/>
  <c r="P357" i="25"/>
  <c r="P349" i="25"/>
  <c r="P341" i="25"/>
  <c r="P333" i="25"/>
  <c r="P325" i="25"/>
  <c r="P317" i="25"/>
  <c r="P309" i="25"/>
  <c r="P301" i="25"/>
  <c r="P293" i="25"/>
  <c r="P285" i="25"/>
  <c r="P277" i="25"/>
  <c r="P269" i="25"/>
  <c r="P261" i="25"/>
  <c r="P253" i="25"/>
  <c r="P245" i="25"/>
  <c r="P237" i="25"/>
  <c r="P229" i="25"/>
  <c r="P221" i="25"/>
  <c r="P213" i="25"/>
  <c r="P205" i="25"/>
  <c r="P197" i="25"/>
  <c r="P189" i="25"/>
  <c r="P181" i="25"/>
  <c r="P173" i="25"/>
  <c r="P165" i="25"/>
  <c r="P157" i="25"/>
  <c r="P149" i="25"/>
  <c r="P141" i="25"/>
  <c r="P133" i="25"/>
  <c r="P125" i="25"/>
  <c r="P117" i="25"/>
  <c r="P109" i="25"/>
  <c r="P101" i="25"/>
  <c r="P93" i="25"/>
  <c r="P85" i="25"/>
  <c r="P77" i="25"/>
  <c r="P69" i="25"/>
  <c r="P61" i="25"/>
  <c r="P53" i="25"/>
  <c r="P45" i="25"/>
  <c r="P37" i="25"/>
  <c r="P29" i="25"/>
  <c r="P21" i="25"/>
  <c r="P13" i="25"/>
  <c r="P5" i="25"/>
  <c r="P500" i="25"/>
  <c r="P492" i="25"/>
  <c r="P484" i="25"/>
  <c r="P476" i="25"/>
  <c r="P468" i="25"/>
  <c r="P460" i="25"/>
  <c r="P452" i="25"/>
  <c r="P444" i="25"/>
  <c r="P436" i="25"/>
  <c r="P428" i="25"/>
  <c r="P420" i="25"/>
  <c r="P412" i="25"/>
  <c r="P404" i="25"/>
  <c r="P396" i="25"/>
  <c r="P388" i="25"/>
  <c r="P380" i="25"/>
  <c r="P372" i="25"/>
  <c r="P364" i="25"/>
  <c r="P356" i="25"/>
  <c r="P348" i="25"/>
  <c r="P340" i="25"/>
  <c r="P332" i="25"/>
  <c r="P324" i="25"/>
  <c r="P316" i="25"/>
  <c r="P308" i="25"/>
  <c r="P300" i="25"/>
  <c r="P292" i="25"/>
  <c r="P284" i="25"/>
  <c r="P276" i="25"/>
  <c r="P268" i="25"/>
  <c r="P260" i="25"/>
  <c r="P252" i="25"/>
  <c r="P244" i="25"/>
  <c r="P236" i="25"/>
  <c r="P228" i="25"/>
  <c r="P220" i="25"/>
  <c r="P212" i="25"/>
  <c r="P204" i="25"/>
  <c r="P196" i="25"/>
  <c r="P188" i="25"/>
  <c r="P180" i="25"/>
  <c r="P172" i="25"/>
  <c r="P164" i="25"/>
  <c r="P156" i="25"/>
  <c r="P148" i="25"/>
  <c r="P140" i="25"/>
  <c r="P132" i="25"/>
  <c r="P124" i="25"/>
  <c r="P116" i="25"/>
  <c r="P108" i="25"/>
  <c r="P100" i="25"/>
  <c r="P92" i="25"/>
  <c r="P84" i="25"/>
  <c r="P76" i="25"/>
  <c r="P68" i="25"/>
  <c r="P60" i="25"/>
  <c r="P52" i="25"/>
  <c r="P44" i="25"/>
  <c r="P36" i="25"/>
  <c r="P28" i="25"/>
  <c r="P20" i="25"/>
  <c r="P12" i="25"/>
  <c r="P499" i="25"/>
  <c r="P491" i="25"/>
  <c r="P483" i="25"/>
  <c r="P475" i="25"/>
  <c r="P467" i="25"/>
  <c r="P459" i="25"/>
  <c r="P451" i="25"/>
  <c r="P443" i="25"/>
  <c r="P435" i="25"/>
  <c r="P427" i="25"/>
  <c r="P419" i="25"/>
  <c r="P411" i="25"/>
  <c r="P403" i="25"/>
  <c r="P395" i="25"/>
  <c r="P387" i="25"/>
  <c r="P379" i="25"/>
  <c r="P371" i="25"/>
  <c r="P363" i="25"/>
  <c r="P355" i="25"/>
  <c r="P347" i="25"/>
  <c r="P339" i="25"/>
  <c r="P331" i="25"/>
  <c r="P323" i="25"/>
  <c r="P315" i="25"/>
  <c r="P307" i="25"/>
  <c r="P299" i="25"/>
  <c r="P291" i="25"/>
  <c r="P283" i="25"/>
  <c r="P275" i="25"/>
  <c r="P267" i="25"/>
  <c r="P259" i="25"/>
  <c r="P251" i="25"/>
  <c r="P243" i="25"/>
  <c r="P235" i="25"/>
  <c r="P227" i="25"/>
  <c r="P219" i="25"/>
  <c r="P211" i="25"/>
  <c r="P203" i="25"/>
  <c r="P195" i="25"/>
  <c r="P187" i="25"/>
  <c r="P179" i="25"/>
  <c r="P171" i="25"/>
  <c r="P163" i="25"/>
  <c r="P155" i="25"/>
  <c r="P147" i="25"/>
  <c r="P139" i="25"/>
  <c r="P131" i="25"/>
  <c r="P123" i="25"/>
  <c r="P115" i="25"/>
  <c r="P107" i="25"/>
  <c r="P99" i="25"/>
  <c r="P91" i="25"/>
  <c r="P83" i="25"/>
  <c r="P75" i="25"/>
  <c r="P67" i="25"/>
  <c r="P59" i="25"/>
  <c r="P51" i="25"/>
  <c r="P43" i="25"/>
  <c r="P35" i="25"/>
  <c r="P27" i="25"/>
  <c r="P19" i="25"/>
  <c r="J2" i="24"/>
  <c r="G72" i="24"/>
  <c r="G14" i="24"/>
  <c r="G128" i="24"/>
  <c r="G138" i="24"/>
  <c r="G22" i="24"/>
  <c r="G30" i="24"/>
  <c r="G38" i="24"/>
  <c r="G80" i="24"/>
  <c r="G13" i="24"/>
  <c r="G21" i="24"/>
  <c r="G29" i="24"/>
  <c r="G37" i="24"/>
  <c r="G45" i="24"/>
  <c r="G56" i="24"/>
  <c r="G81" i="24"/>
  <c r="G91" i="24"/>
  <c r="G7" i="24"/>
  <c r="G15" i="24"/>
  <c r="G23" i="24"/>
  <c r="G31" i="24"/>
  <c r="G39" i="24"/>
  <c r="G49" i="24"/>
  <c r="G65" i="24"/>
  <c r="G75" i="24"/>
  <c r="G146" i="24"/>
  <c r="G8" i="24"/>
  <c r="G16" i="24"/>
  <c r="G24" i="24"/>
  <c r="G32" i="24"/>
  <c r="G40" i="24"/>
  <c r="G64" i="24"/>
  <c r="G89" i="24"/>
  <c r="G119" i="24"/>
  <c r="G193" i="24"/>
  <c r="G9" i="24"/>
  <c r="G17" i="24"/>
  <c r="G25" i="24"/>
  <c r="G33" i="24"/>
  <c r="G41" i="24"/>
  <c r="G51" i="24"/>
  <c r="G59" i="24"/>
  <c r="G88" i="24"/>
  <c r="G106" i="24"/>
  <c r="G111" i="24"/>
  <c r="G168" i="24"/>
  <c r="G10" i="24"/>
  <c r="G18" i="24"/>
  <c r="G26" i="24"/>
  <c r="G34" i="24"/>
  <c r="G42" i="24"/>
  <c r="G48" i="24"/>
  <c r="G73" i="24"/>
  <c r="G83" i="24"/>
  <c r="G104" i="24"/>
  <c r="G120" i="24"/>
  <c r="G130" i="24"/>
  <c r="G11" i="24"/>
  <c r="G19" i="24"/>
  <c r="G27" i="24"/>
  <c r="G35" i="24"/>
  <c r="G43" i="24"/>
  <c r="G505" i="24"/>
  <c r="G503" i="24"/>
  <c r="G502" i="24"/>
  <c r="G494" i="24"/>
  <c r="G486" i="24"/>
  <c r="G501" i="24"/>
  <c r="G493" i="24"/>
  <c r="G485" i="24"/>
  <c r="G500" i="24"/>
  <c r="G499" i="24"/>
  <c r="G491" i="24"/>
  <c r="G483" i="24"/>
  <c r="G475" i="24"/>
  <c r="G467" i="24"/>
  <c r="G498" i="24"/>
  <c r="G490" i="24"/>
  <c r="G482" i="24"/>
  <c r="G474" i="24"/>
  <c r="G495" i="24"/>
  <c r="G473" i="24"/>
  <c r="G470" i="24"/>
  <c r="G492" i="24"/>
  <c r="G478" i="24"/>
  <c r="G489" i="24"/>
  <c r="G481" i="24"/>
  <c r="G471" i="24"/>
  <c r="G459" i="24"/>
  <c r="G451" i="24"/>
  <c r="G488" i="24"/>
  <c r="G476" i="24"/>
  <c r="G466" i="24"/>
  <c r="G458" i="24"/>
  <c r="G450" i="24"/>
  <c r="G504" i="24"/>
  <c r="G487" i="24"/>
  <c r="G479" i="24"/>
  <c r="G465" i="24"/>
  <c r="G472" i="24"/>
  <c r="G497" i="24"/>
  <c r="G477" i="24"/>
  <c r="G468" i="24"/>
  <c r="G463" i="24"/>
  <c r="G496" i="24"/>
  <c r="G484" i="24"/>
  <c r="G480" i="24"/>
  <c r="G469" i="24"/>
  <c r="G462" i="24"/>
  <c r="G460" i="24"/>
  <c r="G453" i="24"/>
  <c r="G447" i="24"/>
  <c r="G439" i="24"/>
  <c r="G431" i="24"/>
  <c r="G423" i="24"/>
  <c r="G457" i="24"/>
  <c r="G446" i="24"/>
  <c r="G438" i="24"/>
  <c r="G430" i="24"/>
  <c r="G422" i="24"/>
  <c r="G443" i="24"/>
  <c r="G435" i="24"/>
  <c r="G427" i="24"/>
  <c r="G419" i="24"/>
  <c r="G452" i="24"/>
  <c r="G442" i="24"/>
  <c r="G434" i="24"/>
  <c r="G426" i="24"/>
  <c r="G455" i="24"/>
  <c r="G449" i="24"/>
  <c r="G433" i="24"/>
  <c r="G412" i="24"/>
  <c r="G404" i="24"/>
  <c r="G464" i="24"/>
  <c r="G445" i="24"/>
  <c r="G429" i="24"/>
  <c r="G418" i="24"/>
  <c r="G410" i="24"/>
  <c r="G402" i="24"/>
  <c r="G456" i="24"/>
  <c r="G444" i="24"/>
  <c r="G428" i="24"/>
  <c r="G417" i="24"/>
  <c r="G409" i="24"/>
  <c r="G401" i="24"/>
  <c r="G441" i="24"/>
  <c r="G425" i="24"/>
  <c r="G416" i="24"/>
  <c r="G408" i="24"/>
  <c r="G461" i="24"/>
  <c r="G440" i="24"/>
  <c r="G424" i="24"/>
  <c r="G415" i="24"/>
  <c r="G405" i="24"/>
  <c r="G393" i="24"/>
  <c r="G398" i="24"/>
  <c r="G390" i="24"/>
  <c r="G420" i="24"/>
  <c r="G414" i="24"/>
  <c r="G406" i="24"/>
  <c r="G403" i="24"/>
  <c r="G396" i="24"/>
  <c r="G388" i="24"/>
  <c r="G380" i="24"/>
  <c r="G371" i="24"/>
  <c r="G411" i="24"/>
  <c r="G386" i="24"/>
  <c r="G370" i="24"/>
  <c r="G437" i="24"/>
  <c r="G421" i="24"/>
  <c r="G381" i="24"/>
  <c r="G369" i="24"/>
  <c r="G361" i="24"/>
  <c r="G399" i="24"/>
  <c r="G387" i="24"/>
  <c r="G383" i="24"/>
  <c r="G376" i="24"/>
  <c r="G375" i="24"/>
  <c r="G367" i="24"/>
  <c r="G454" i="24"/>
  <c r="G413" i="24"/>
  <c r="G397" i="24"/>
  <c r="G394" i="24"/>
  <c r="G391" i="24"/>
  <c r="G385" i="24"/>
  <c r="G378" i="24"/>
  <c r="G373" i="24"/>
  <c r="G407" i="24"/>
  <c r="G358" i="24"/>
  <c r="G356" i="24"/>
  <c r="G348" i="24"/>
  <c r="G340" i="24"/>
  <c r="G432" i="24"/>
  <c r="G400" i="24"/>
  <c r="G364" i="24"/>
  <c r="G359" i="24"/>
  <c r="G355" i="24"/>
  <c r="G347" i="24"/>
  <c r="G395" i="24"/>
  <c r="G389" i="24"/>
  <c r="G377" i="24"/>
  <c r="G360" i="24"/>
  <c r="G384" i="24"/>
  <c r="G372" i="24"/>
  <c r="G374" i="24"/>
  <c r="G368" i="24"/>
  <c r="G448" i="24"/>
  <c r="G366" i="24"/>
  <c r="G362" i="24"/>
  <c r="G436" i="24"/>
  <c r="G392" i="24"/>
  <c r="G382" i="24"/>
  <c r="G365" i="24"/>
  <c r="G363" i="24"/>
  <c r="G346" i="24"/>
  <c r="G333" i="24"/>
  <c r="G325" i="24"/>
  <c r="G317" i="24"/>
  <c r="G379" i="24"/>
  <c r="G351" i="24"/>
  <c r="G341" i="24"/>
  <c r="G332" i="24"/>
  <c r="G324" i="24"/>
  <c r="G316" i="24"/>
  <c r="G354" i="24"/>
  <c r="G344" i="24"/>
  <c r="G339" i="24"/>
  <c r="G331" i="24"/>
  <c r="G323" i="24"/>
  <c r="G349" i="24"/>
  <c r="G338" i="24"/>
  <c r="G330" i="24"/>
  <c r="G322" i="24"/>
  <c r="G314" i="24"/>
  <c r="G345" i="24"/>
  <c r="G336" i="24"/>
  <c r="G328" i="24"/>
  <c r="G357" i="24"/>
  <c r="G353" i="24"/>
  <c r="G343" i="24"/>
  <c r="G315" i="24"/>
  <c r="G313" i="24"/>
  <c r="G329" i="24"/>
  <c r="G302" i="24"/>
  <c r="G294" i="24"/>
  <c r="G286" i="24"/>
  <c r="G278" i="24"/>
  <c r="G270" i="24"/>
  <c r="G262" i="24"/>
  <c r="G334" i="24"/>
  <c r="G321" i="24"/>
  <c r="G311" i="24"/>
  <c r="G301" i="24"/>
  <c r="G293" i="24"/>
  <c r="G285" i="24"/>
  <c r="G277" i="24"/>
  <c r="G269" i="24"/>
  <c r="G261" i="24"/>
  <c r="G352" i="24"/>
  <c r="G342" i="24"/>
  <c r="G335" i="24"/>
  <c r="G320" i="24"/>
  <c r="G300" i="24"/>
  <c r="G292" i="24"/>
  <c r="G284" i="24"/>
  <c r="G276" i="24"/>
  <c r="G268" i="24"/>
  <c r="G260" i="24"/>
  <c r="G252" i="24"/>
  <c r="G319" i="24"/>
  <c r="G308" i="24"/>
  <c r="G307" i="24"/>
  <c r="G299" i="24"/>
  <c r="G291" i="24"/>
  <c r="G283" i="24"/>
  <c r="G275" i="24"/>
  <c r="G267" i="24"/>
  <c r="G259" i="24"/>
  <c r="G337" i="24"/>
  <c r="G327" i="24"/>
  <c r="G305" i="24"/>
  <c r="G297" i="24"/>
  <c r="G289" i="24"/>
  <c r="G281" i="24"/>
  <c r="G273" i="24"/>
  <c r="G265" i="24"/>
  <c r="G257" i="24"/>
  <c r="G306" i="24"/>
  <c r="G282" i="24"/>
  <c r="G272" i="24"/>
  <c r="G251" i="24"/>
  <c r="G249" i="24"/>
  <c r="G241" i="24"/>
  <c r="G233" i="24"/>
  <c r="G225" i="24"/>
  <c r="G217" i="24"/>
  <c r="G209" i="24"/>
  <c r="G201" i="24"/>
  <c r="G310" i="24"/>
  <c r="G287" i="24"/>
  <c r="G258" i="24"/>
  <c r="G248" i="24"/>
  <c r="G240" i="24"/>
  <c r="G232" i="24"/>
  <c r="G224" i="24"/>
  <c r="G216" i="24"/>
  <c r="G208" i="24"/>
  <c r="G298" i="24"/>
  <c r="G288" i="24"/>
  <c r="G263" i="24"/>
  <c r="G247" i="24"/>
  <c r="G239" i="24"/>
  <c r="G231" i="24"/>
  <c r="G223" i="24"/>
  <c r="G215" i="24"/>
  <c r="G207" i="24"/>
  <c r="G303" i="24"/>
  <c r="G274" i="24"/>
  <c r="G264" i="24"/>
  <c r="G253" i="24"/>
  <c r="G246" i="24"/>
  <c r="G238" i="24"/>
  <c r="G230" i="24"/>
  <c r="G222" i="24"/>
  <c r="G214" i="24"/>
  <c r="G206" i="24"/>
  <c r="G198" i="24"/>
  <c r="G326" i="24"/>
  <c r="G318" i="24"/>
  <c r="G312" i="24"/>
  <c r="G309" i="24"/>
  <c r="G290" i="24"/>
  <c r="G280" i="24"/>
  <c r="G255" i="24"/>
  <c r="G254" i="24"/>
  <c r="G244" i="24"/>
  <c r="G236" i="24"/>
  <c r="G228" i="24"/>
  <c r="G220" i="24"/>
  <c r="G304" i="24"/>
  <c r="G271" i="24"/>
  <c r="G226" i="24"/>
  <c r="G237" i="24"/>
  <c r="G227" i="24"/>
  <c r="G212" i="24"/>
  <c r="G191" i="24"/>
  <c r="G183" i="24"/>
  <c r="G175" i="24"/>
  <c r="G167" i="24"/>
  <c r="G159" i="24"/>
  <c r="G151" i="24"/>
  <c r="G242" i="24"/>
  <c r="G213" i="24"/>
  <c r="G211" i="24"/>
  <c r="G203" i="24"/>
  <c r="G199" i="24"/>
  <c r="G190" i="24"/>
  <c r="G182" i="24"/>
  <c r="G174" i="24"/>
  <c r="G166" i="24"/>
  <c r="G158" i="24"/>
  <c r="G150" i="24"/>
  <c r="G266" i="24"/>
  <c r="G256" i="24"/>
  <c r="G243" i="24"/>
  <c r="G218" i="24"/>
  <c r="G210" i="24"/>
  <c r="G197" i="24"/>
  <c r="G189" i="24"/>
  <c r="G181" i="24"/>
  <c r="G173" i="24"/>
  <c r="G165" i="24"/>
  <c r="G157" i="24"/>
  <c r="G149" i="24"/>
  <c r="G296" i="24"/>
  <c r="G279" i="24"/>
  <c r="G229" i="24"/>
  <c r="G219" i="24"/>
  <c r="G205" i="24"/>
  <c r="G196" i="24"/>
  <c r="G188" i="24"/>
  <c r="G180" i="24"/>
  <c r="G172" i="24"/>
  <c r="G164" i="24"/>
  <c r="G156" i="24"/>
  <c r="G295" i="24"/>
  <c r="G245" i="24"/>
  <c r="G235" i="24"/>
  <c r="G194" i="24"/>
  <c r="G186" i="24"/>
  <c r="G178" i="24"/>
  <c r="G170" i="24"/>
  <c r="G162" i="24"/>
  <c r="G350" i="24"/>
  <c r="G184" i="24"/>
  <c r="G148" i="24"/>
  <c r="G142" i="24"/>
  <c r="G134" i="24"/>
  <c r="G126" i="24"/>
  <c r="G118" i="24"/>
  <c r="G110" i="24"/>
  <c r="G102" i="24"/>
  <c r="G195" i="24"/>
  <c r="G185" i="24"/>
  <c r="G160" i="24"/>
  <c r="G155" i="24"/>
  <c r="G152" i="24"/>
  <c r="G141" i="24"/>
  <c r="G133" i="24"/>
  <c r="G125" i="24"/>
  <c r="G117" i="24"/>
  <c r="G109" i="24"/>
  <c r="G101" i="24"/>
  <c r="G171" i="24"/>
  <c r="G161" i="24"/>
  <c r="G140" i="24"/>
  <c r="G132" i="24"/>
  <c r="G124" i="24"/>
  <c r="G116" i="24"/>
  <c r="G108" i="24"/>
  <c r="G100" i="24"/>
  <c r="G176" i="24"/>
  <c r="G154" i="24"/>
  <c r="G139" i="24"/>
  <c r="G131" i="24"/>
  <c r="G123" i="24"/>
  <c r="G250" i="24"/>
  <c r="G187" i="24"/>
  <c r="G177" i="24"/>
  <c r="G234" i="24"/>
  <c r="G221" i="24"/>
  <c r="G204" i="24"/>
  <c r="G202" i="24"/>
  <c r="G192" i="24"/>
  <c r="G163" i="24"/>
  <c r="G145" i="24"/>
  <c r="G137" i="24"/>
  <c r="G129" i="24"/>
  <c r="G121" i="24"/>
  <c r="G113" i="24"/>
  <c r="G105" i="24"/>
  <c r="G97" i="24"/>
  <c r="G153" i="24"/>
  <c r="G135" i="24"/>
  <c r="G103" i="24"/>
  <c r="G95" i="24"/>
  <c r="G87" i="24"/>
  <c r="G79" i="24"/>
  <c r="G71" i="24"/>
  <c r="G63" i="24"/>
  <c r="G55" i="24"/>
  <c r="G136" i="24"/>
  <c r="G115" i="24"/>
  <c r="G99" i="24"/>
  <c r="G94" i="24"/>
  <c r="G86" i="24"/>
  <c r="G78" i="24"/>
  <c r="G70" i="24"/>
  <c r="G62" i="24"/>
  <c r="G54" i="24"/>
  <c r="G46" i="24"/>
  <c r="G122" i="24"/>
  <c r="G114" i="24"/>
  <c r="G98" i="24"/>
  <c r="G93" i="24"/>
  <c r="G85" i="24"/>
  <c r="G77" i="24"/>
  <c r="G69" i="24"/>
  <c r="G61" i="24"/>
  <c r="G53" i="24"/>
  <c r="G147" i="24"/>
  <c r="G127" i="24"/>
  <c r="G112" i="24"/>
  <c r="G92" i="24"/>
  <c r="G84" i="24"/>
  <c r="G76" i="24"/>
  <c r="G68" i="24"/>
  <c r="G60" i="24"/>
  <c r="G179" i="24"/>
  <c r="G169" i="24"/>
  <c r="G143" i="24"/>
  <c r="G107" i="24"/>
  <c r="G90" i="24"/>
  <c r="G82" i="24"/>
  <c r="G74" i="24"/>
  <c r="G66" i="24"/>
  <c r="G58" i="24"/>
  <c r="G12" i="24"/>
  <c r="G20" i="24"/>
  <c r="G28" i="24"/>
  <c r="H35" i="24"/>
  <c r="G36" i="24"/>
  <c r="G44" i="24"/>
  <c r="G47" i="24"/>
  <c r="G50" i="24"/>
  <c r="G52" i="24"/>
  <c r="G57" i="24"/>
  <c r="G67" i="24"/>
  <c r="G96" i="24"/>
  <c r="G144" i="24"/>
  <c r="G200" i="24"/>
  <c r="G122" i="23"/>
  <c r="G20" i="23"/>
  <c r="G45" i="23"/>
  <c r="G61" i="23"/>
  <c r="H3" i="23"/>
  <c r="I3" i="23" s="1"/>
  <c r="J3" i="23" s="1"/>
  <c r="K3" i="23" s="1"/>
  <c r="L3" i="23" s="1"/>
  <c r="M3" i="23" s="1"/>
  <c r="N3" i="23" s="1"/>
  <c r="O3" i="23" s="1"/>
  <c r="P3" i="23" s="1"/>
  <c r="Q3" i="23" s="1"/>
  <c r="R3" i="23" s="1"/>
  <c r="S3" i="23" s="1"/>
  <c r="T3" i="23" s="1"/>
  <c r="U3" i="23" s="1"/>
  <c r="V3" i="23" s="1"/>
  <c r="G7" i="23"/>
  <c r="G19" i="23"/>
  <c r="G26" i="23"/>
  <c r="G67" i="23"/>
  <c r="G117" i="23"/>
  <c r="G130" i="23"/>
  <c r="G8" i="23"/>
  <c r="G18" i="23"/>
  <c r="G25" i="23"/>
  <c r="G35" i="23"/>
  <c r="G58" i="23"/>
  <c r="G69" i="23"/>
  <c r="G101" i="23"/>
  <c r="G27" i="23"/>
  <c r="G9" i="23"/>
  <c r="G17" i="23"/>
  <c r="G29" i="23"/>
  <c r="G36" i="23"/>
  <c r="G43" i="23"/>
  <c r="G53" i="23"/>
  <c r="G75" i="23"/>
  <c r="G6" i="23"/>
  <c r="G10" i="23"/>
  <c r="G33" i="23"/>
  <c r="G37" i="23"/>
  <c r="G42" i="23"/>
  <c r="G80" i="23"/>
  <c r="G85" i="23"/>
  <c r="G90" i="23"/>
  <c r="G11" i="23"/>
  <c r="G23" i="23"/>
  <c r="G88" i="23"/>
  <c r="G93" i="23"/>
  <c r="G112" i="23"/>
  <c r="G499" i="23"/>
  <c r="G491" i="23"/>
  <c r="G498" i="23"/>
  <c r="G490" i="23"/>
  <c r="G482" i="23"/>
  <c r="G474" i="23"/>
  <c r="G466" i="23"/>
  <c r="G501" i="23"/>
  <c r="G489" i="23"/>
  <c r="G484" i="23"/>
  <c r="G477" i="23"/>
  <c r="G470" i="23"/>
  <c r="G461" i="23"/>
  <c r="G504" i="23"/>
  <c r="G494" i="23"/>
  <c r="G485" i="23"/>
  <c r="G478" i="23"/>
  <c r="G471" i="23"/>
  <c r="G497" i="23"/>
  <c r="G486" i="23"/>
  <c r="G479" i="23"/>
  <c r="G472" i="23"/>
  <c r="G502" i="23"/>
  <c r="G492" i="23"/>
  <c r="G487" i="23"/>
  <c r="G480" i="23"/>
  <c r="G473" i="23"/>
  <c r="G500" i="23"/>
  <c r="G488" i="23"/>
  <c r="G476" i="23"/>
  <c r="G467" i="23"/>
  <c r="G462" i="23"/>
  <c r="G455" i="23"/>
  <c r="G447" i="23"/>
  <c r="G439" i="23"/>
  <c r="G483" i="23"/>
  <c r="G463" i="23"/>
  <c r="G454" i="23"/>
  <c r="G446" i="23"/>
  <c r="G464" i="23"/>
  <c r="G453" i="23"/>
  <c r="G445" i="23"/>
  <c r="G505" i="23"/>
  <c r="G495" i="23"/>
  <c r="G481" i="23"/>
  <c r="G468" i="23"/>
  <c r="G465" i="23"/>
  <c r="G503" i="23"/>
  <c r="G493" i="23"/>
  <c r="G475" i="23"/>
  <c r="G430" i="23"/>
  <c r="G422" i="23"/>
  <c r="G414" i="23"/>
  <c r="G406" i="23"/>
  <c r="G451" i="23"/>
  <c r="G442" i="23"/>
  <c r="G438" i="23"/>
  <c r="G437" i="23"/>
  <c r="G429" i="23"/>
  <c r="G421" i="23"/>
  <c r="G413" i="23"/>
  <c r="G457" i="23"/>
  <c r="G448" i="23"/>
  <c r="G436" i="23"/>
  <c r="G428" i="23"/>
  <c r="G420" i="23"/>
  <c r="G496" i="23"/>
  <c r="G444" i="23"/>
  <c r="G435" i="23"/>
  <c r="G427" i="23"/>
  <c r="G419" i="23"/>
  <c r="G469" i="23"/>
  <c r="G450" i="23"/>
  <c r="G441" i="23"/>
  <c r="G434" i="23"/>
  <c r="G426" i="23"/>
  <c r="G459" i="23"/>
  <c r="G456" i="23"/>
  <c r="G433" i="23"/>
  <c r="G460" i="23"/>
  <c r="G452" i="23"/>
  <c r="G410" i="23"/>
  <c r="G407" i="23"/>
  <c r="G403" i="23"/>
  <c r="G395" i="23"/>
  <c r="G387" i="23"/>
  <c r="G423" i="23"/>
  <c r="G415" i="23"/>
  <c r="G402" i="23"/>
  <c r="G394" i="23"/>
  <c r="G386" i="23"/>
  <c r="G443" i="23"/>
  <c r="G432" i="23"/>
  <c r="G424" i="23"/>
  <c r="G418" i="23"/>
  <c r="G408" i="23"/>
  <c r="G401" i="23"/>
  <c r="G393" i="23"/>
  <c r="G449" i="23"/>
  <c r="G440" i="23"/>
  <c r="G425" i="23"/>
  <c r="G411" i="23"/>
  <c r="G400" i="23"/>
  <c r="G409" i="23"/>
  <c r="G398" i="23"/>
  <c r="G431" i="23"/>
  <c r="G399" i="23"/>
  <c r="G388" i="23"/>
  <c r="G380" i="23"/>
  <c r="G372" i="23"/>
  <c r="G404" i="23"/>
  <c r="G379" i="23"/>
  <c r="G371" i="23"/>
  <c r="G405" i="23"/>
  <c r="G390" i="23"/>
  <c r="G378" i="23"/>
  <c r="G370" i="23"/>
  <c r="G458" i="23"/>
  <c r="G416" i="23"/>
  <c r="G385" i="23"/>
  <c r="G377" i="23"/>
  <c r="G369" i="23"/>
  <c r="G397" i="23"/>
  <c r="G389" i="23"/>
  <c r="G383" i="23"/>
  <c r="G376" i="23"/>
  <c r="G358" i="23"/>
  <c r="G350" i="23"/>
  <c r="G342" i="23"/>
  <c r="G392" i="23"/>
  <c r="G381" i="23"/>
  <c r="G375" i="23"/>
  <c r="G357" i="23"/>
  <c r="G349" i="23"/>
  <c r="G341" i="23"/>
  <c r="G417" i="23"/>
  <c r="G412" i="23"/>
  <c r="G382" i="23"/>
  <c r="G374" i="23"/>
  <c r="G356" i="23"/>
  <c r="G348" i="23"/>
  <c r="G340" i="23"/>
  <c r="G373" i="23"/>
  <c r="G355" i="23"/>
  <c r="G396" i="23"/>
  <c r="G384" i="23"/>
  <c r="G367" i="23"/>
  <c r="G364" i="23"/>
  <c r="G361" i="23"/>
  <c r="G336" i="23"/>
  <c r="G328" i="23"/>
  <c r="G320" i="23"/>
  <c r="G347" i="23"/>
  <c r="G335" i="23"/>
  <c r="G327" i="23"/>
  <c r="G319" i="23"/>
  <c r="G311" i="23"/>
  <c r="G333" i="23"/>
  <c r="G325" i="23"/>
  <c r="G363" i="23"/>
  <c r="G346" i="23"/>
  <c r="G332" i="23"/>
  <c r="G324" i="23"/>
  <c r="G366" i="23"/>
  <c r="G338" i="23"/>
  <c r="G322" i="23"/>
  <c r="G315" i="23"/>
  <c r="G308" i="23"/>
  <c r="G365" i="23"/>
  <c r="G362" i="23"/>
  <c r="G344" i="23"/>
  <c r="G334" i="23"/>
  <c r="G317" i="23"/>
  <c r="G310" i="23"/>
  <c r="G296" i="23"/>
  <c r="G288" i="23"/>
  <c r="G280" i="23"/>
  <c r="G272" i="23"/>
  <c r="G264" i="23"/>
  <c r="G354" i="23"/>
  <c r="G331" i="23"/>
  <c r="G303" i="23"/>
  <c r="G295" i="23"/>
  <c r="G287" i="23"/>
  <c r="G279" i="23"/>
  <c r="G271" i="23"/>
  <c r="G263" i="23"/>
  <c r="G359" i="23"/>
  <c r="G352" i="23"/>
  <c r="G368" i="23"/>
  <c r="G345" i="23"/>
  <c r="G329" i="23"/>
  <c r="G318" i="23"/>
  <c r="G312" i="23"/>
  <c r="G305" i="23"/>
  <c r="G301" i="23"/>
  <c r="G293" i="23"/>
  <c r="G285" i="23"/>
  <c r="G277" i="23"/>
  <c r="G269" i="23"/>
  <c r="G261" i="23"/>
  <c r="G326" i="23"/>
  <c r="G313" i="23"/>
  <c r="G306" i="23"/>
  <c r="G300" i="23"/>
  <c r="G292" i="23"/>
  <c r="G284" i="23"/>
  <c r="G276" i="23"/>
  <c r="G268" i="23"/>
  <c r="G260" i="23"/>
  <c r="G360" i="23"/>
  <c r="G351" i="23"/>
  <c r="G323" i="23"/>
  <c r="G304" i="23"/>
  <c r="G302" i="23"/>
  <c r="G286" i="23"/>
  <c r="G270" i="23"/>
  <c r="G256" i="23"/>
  <c r="G248" i="23"/>
  <c r="G240" i="23"/>
  <c r="G232" i="23"/>
  <c r="G299" i="23"/>
  <c r="G283" i="23"/>
  <c r="G267" i="23"/>
  <c r="G257" i="23"/>
  <c r="G255" i="23"/>
  <c r="G247" i="23"/>
  <c r="G330" i="23"/>
  <c r="G298" i="23"/>
  <c r="G282" i="23"/>
  <c r="G266" i="23"/>
  <c r="G258" i="23"/>
  <c r="G254" i="23"/>
  <c r="G246" i="23"/>
  <c r="G238" i="23"/>
  <c r="G230" i="23"/>
  <c r="G222" i="23"/>
  <c r="G214" i="23"/>
  <c r="G309" i="23"/>
  <c r="G297" i="23"/>
  <c r="G281" i="23"/>
  <c r="G265" i="23"/>
  <c r="G253" i="23"/>
  <c r="G245" i="23"/>
  <c r="G237" i="23"/>
  <c r="G391" i="23"/>
  <c r="G343" i="23"/>
  <c r="G337" i="23"/>
  <c r="G316" i="23"/>
  <c r="G294" i="23"/>
  <c r="G278" i="23"/>
  <c r="G262" i="23"/>
  <c r="G252" i="23"/>
  <c r="G244" i="23"/>
  <c r="G353" i="23"/>
  <c r="G339" i="23"/>
  <c r="G291" i="23"/>
  <c r="G275" i="23"/>
  <c r="G259" i="23"/>
  <c r="G251" i="23"/>
  <c r="G243" i="23"/>
  <c r="G235" i="23"/>
  <c r="G227" i="23"/>
  <c r="G219" i="23"/>
  <c r="G307" i="23"/>
  <c r="G290" i="23"/>
  <c r="G274" i="23"/>
  <c r="G250" i="23"/>
  <c r="G242" i="23"/>
  <c r="G234" i="23"/>
  <c r="G226" i="23"/>
  <c r="G218" i="23"/>
  <c r="G321" i="23"/>
  <c r="G314" i="23"/>
  <c r="G289" i="23"/>
  <c r="G273" i="23"/>
  <c r="G249" i="23"/>
  <c r="G241" i="23"/>
  <c r="G233" i="23"/>
  <c r="G206" i="23"/>
  <c r="G198" i="23"/>
  <c r="G190" i="23"/>
  <c r="G182" i="23"/>
  <c r="G174" i="23"/>
  <c r="G239" i="23"/>
  <c r="G224" i="23"/>
  <c r="G221" i="23"/>
  <c r="G216" i="23"/>
  <c r="G205" i="23"/>
  <c r="G197" i="23"/>
  <c r="G189" i="23"/>
  <c r="G181" i="23"/>
  <c r="G173" i="23"/>
  <c r="G165" i="23"/>
  <c r="G229" i="23"/>
  <c r="G213" i="23"/>
  <c r="G212" i="23"/>
  <c r="G204" i="23"/>
  <c r="G196" i="23"/>
  <c r="G188" i="23"/>
  <c r="G180" i="23"/>
  <c r="G172" i="23"/>
  <c r="G164" i="23"/>
  <c r="G156" i="23"/>
  <c r="G148" i="23"/>
  <c r="G228" i="23"/>
  <c r="G211" i="23"/>
  <c r="G203" i="23"/>
  <c r="G195" i="23"/>
  <c r="G187" i="23"/>
  <c r="G179" i="23"/>
  <c r="G171" i="23"/>
  <c r="G223" i="23"/>
  <c r="G220" i="23"/>
  <c r="G217" i="23"/>
  <c r="G210" i="23"/>
  <c r="G202" i="23"/>
  <c r="G194" i="23"/>
  <c r="G186" i="23"/>
  <c r="G178" i="23"/>
  <c r="G170" i="23"/>
  <c r="G162" i="23"/>
  <c r="G231" i="23"/>
  <c r="G209" i="23"/>
  <c r="G201" i="23"/>
  <c r="G193" i="23"/>
  <c r="G185" i="23"/>
  <c r="G177" i="23"/>
  <c r="G169" i="23"/>
  <c r="G161" i="23"/>
  <c r="G153" i="23"/>
  <c r="G236" i="23"/>
  <c r="G225" i="23"/>
  <c r="G215" i="23"/>
  <c r="G208" i="23"/>
  <c r="G200" i="23"/>
  <c r="G192" i="23"/>
  <c r="G184" i="23"/>
  <c r="G176" i="23"/>
  <c r="G168" i="23"/>
  <c r="G160" i="23"/>
  <c r="G152" i="23"/>
  <c r="G207" i="23"/>
  <c r="G199" i="23"/>
  <c r="G191" i="23"/>
  <c r="G183" i="23"/>
  <c r="G175" i="23"/>
  <c r="G167" i="23"/>
  <c r="G159" i="23"/>
  <c r="G154" i="23"/>
  <c r="G136" i="23"/>
  <c r="G128" i="23"/>
  <c r="G143" i="23"/>
  <c r="G135" i="23"/>
  <c r="G127" i="23"/>
  <c r="G119" i="23"/>
  <c r="G111" i="23"/>
  <c r="G103" i="23"/>
  <c r="G150" i="23"/>
  <c r="G144" i="23"/>
  <c r="G142" i="23"/>
  <c r="G134" i="23"/>
  <c r="G126" i="23"/>
  <c r="G118" i="23"/>
  <c r="G110" i="23"/>
  <c r="G102" i="23"/>
  <c r="G94" i="23"/>
  <c r="G86" i="23"/>
  <c r="G78" i="23"/>
  <c r="G145" i="23"/>
  <c r="G141" i="23"/>
  <c r="G133" i="23"/>
  <c r="G125" i="23"/>
  <c r="G166" i="23"/>
  <c r="G146" i="23"/>
  <c r="G140" i="23"/>
  <c r="G132" i="23"/>
  <c r="G124" i="23"/>
  <c r="G116" i="23"/>
  <c r="G108" i="23"/>
  <c r="G100" i="23"/>
  <c r="G149" i="23"/>
  <c r="G139" i="23"/>
  <c r="G131" i="23"/>
  <c r="G123" i="23"/>
  <c r="G115" i="23"/>
  <c r="G107" i="23"/>
  <c r="G99" i="23"/>
  <c r="G91" i="23"/>
  <c r="G83" i="23"/>
  <c r="G163" i="23"/>
  <c r="G155" i="23"/>
  <c r="G151" i="23"/>
  <c r="G137" i="23"/>
  <c r="G129" i="23"/>
  <c r="G121" i="23"/>
  <c r="G113" i="23"/>
  <c r="G98" i="23"/>
  <c r="G114" i="23"/>
  <c r="G81" i="23"/>
  <c r="G76" i="23"/>
  <c r="G74" i="23"/>
  <c r="G66" i="23"/>
  <c r="G109" i="23"/>
  <c r="G96" i="23"/>
  <c r="G73" i="23"/>
  <c r="G65" i="23"/>
  <c r="G57" i="23"/>
  <c r="G49" i="23"/>
  <c r="G41" i="23"/>
  <c r="G147" i="23"/>
  <c r="G120" i="23"/>
  <c r="G106" i="23"/>
  <c r="G89" i="23"/>
  <c r="G84" i="23"/>
  <c r="G79" i="23"/>
  <c r="G72" i="23"/>
  <c r="G64" i="23"/>
  <c r="G56" i="23"/>
  <c r="G48" i="23"/>
  <c r="G40" i="23"/>
  <c r="G32" i="23"/>
  <c r="G24" i="23"/>
  <c r="G16" i="23"/>
  <c r="G105" i="23"/>
  <c r="G82" i="23"/>
  <c r="G77" i="23"/>
  <c r="G71" i="23"/>
  <c r="G63" i="23"/>
  <c r="G55" i="23"/>
  <c r="G47" i="23"/>
  <c r="G39" i="23"/>
  <c r="G31" i="23"/>
  <c r="G158" i="23"/>
  <c r="G138" i="23"/>
  <c r="G104" i="23"/>
  <c r="G97" i="23"/>
  <c r="G92" i="23"/>
  <c r="G87" i="23"/>
  <c r="G70" i="23"/>
  <c r="G62" i="23"/>
  <c r="G54" i="23"/>
  <c r="G46" i="23"/>
  <c r="G38" i="23"/>
  <c r="G30" i="23"/>
  <c r="G95" i="23"/>
  <c r="G68" i="23"/>
  <c r="G60" i="23"/>
  <c r="G52" i="23"/>
  <c r="G44" i="23"/>
  <c r="G12" i="23"/>
  <c r="G15" i="23"/>
  <c r="G22" i="23"/>
  <c r="G51" i="23"/>
  <c r="G13" i="23"/>
  <c r="G14" i="23"/>
  <c r="G21" i="23"/>
  <c r="G28" i="23"/>
  <c r="G34" i="23"/>
  <c r="G50" i="23"/>
  <c r="G59" i="23"/>
  <c r="G157" i="23"/>
  <c r="G492" i="20"/>
  <c r="G496" i="20"/>
  <c r="G497" i="20"/>
  <c r="G501" i="20"/>
  <c r="G489" i="20"/>
  <c r="G485" i="20"/>
  <c r="G499" i="20"/>
  <c r="G500" i="20"/>
  <c r="G491" i="20"/>
  <c r="H122" i="20"/>
  <c r="G504" i="20"/>
  <c r="I3" i="20"/>
  <c r="J3" i="20" s="1"/>
  <c r="K3" i="20" s="1"/>
  <c r="L3" i="20" s="1"/>
  <c r="M3" i="20" s="1"/>
  <c r="N3" i="20" s="1"/>
  <c r="O3" i="20" s="1"/>
  <c r="P3" i="20" s="1"/>
  <c r="Q3" i="20" s="1"/>
  <c r="R3" i="20" s="1"/>
  <c r="S3" i="20" s="1"/>
  <c r="T3" i="20" s="1"/>
  <c r="U3" i="20" s="1"/>
  <c r="V3" i="20" s="1"/>
  <c r="H16" i="20"/>
  <c r="H10" i="20"/>
  <c r="H10" i="21"/>
  <c r="G4" i="21"/>
  <c r="Z2" i="21" s="1"/>
  <c r="H11" i="21"/>
  <c r="H29" i="21"/>
  <c r="H21" i="21"/>
  <c r="H12" i="21"/>
  <c r="H18" i="21"/>
  <c r="H8" i="21"/>
  <c r="H28" i="21"/>
  <c r="H13" i="21"/>
  <c r="H20" i="21"/>
  <c r="J2" i="21"/>
  <c r="H9" i="21"/>
  <c r="H17" i="21"/>
  <c r="H25" i="21"/>
  <c r="H33" i="21"/>
  <c r="H41" i="21"/>
  <c r="H49" i="21"/>
  <c r="H57" i="21"/>
  <c r="H65" i="21"/>
  <c r="H81" i="21"/>
  <c r="H89" i="21"/>
  <c r="H97" i="21"/>
  <c r="H105" i="21"/>
  <c r="H113" i="21"/>
  <c r="H26" i="21"/>
  <c r="H34" i="21"/>
  <c r="H42" i="21"/>
  <c r="H50" i="21"/>
  <c r="H62" i="21"/>
  <c r="H73" i="21"/>
  <c r="H74" i="21"/>
  <c r="H126" i="21"/>
  <c r="H19" i="21"/>
  <c r="H27" i="21"/>
  <c r="H35" i="21"/>
  <c r="H43" i="21"/>
  <c r="H51" i="21"/>
  <c r="H59" i="21"/>
  <c r="H67" i="21"/>
  <c r="H36" i="21"/>
  <c r="H44" i="21"/>
  <c r="H52" i="21"/>
  <c r="H56" i="21"/>
  <c r="H64" i="21"/>
  <c r="H37" i="21"/>
  <c r="H45" i="21"/>
  <c r="H53" i="21"/>
  <c r="H55" i="21"/>
  <c r="H504" i="21"/>
  <c r="H496" i="21"/>
  <c r="H503" i="21"/>
  <c r="H495" i="21"/>
  <c r="H487" i="21"/>
  <c r="H502" i="21"/>
  <c r="H494" i="21"/>
  <c r="H486" i="21"/>
  <c r="H478" i="21"/>
  <c r="H470" i="21"/>
  <c r="H501" i="21"/>
  <c r="H493" i="21"/>
  <c r="H485" i="21"/>
  <c r="H477" i="21"/>
  <c r="H500" i="21"/>
  <c r="H492" i="21"/>
  <c r="H484" i="21"/>
  <c r="H476" i="21"/>
  <c r="H505" i="21"/>
  <c r="H497" i="21"/>
  <c r="H489" i="21"/>
  <c r="H481" i="21"/>
  <c r="H473" i="21"/>
  <c r="H488" i="21"/>
  <c r="H480" i="21"/>
  <c r="H499" i="21"/>
  <c r="H479" i="21"/>
  <c r="H456" i="21"/>
  <c r="H448" i="21"/>
  <c r="H490" i="21"/>
  <c r="H482" i="21"/>
  <c r="H472" i="21"/>
  <c r="H468" i="21"/>
  <c r="H464" i="21"/>
  <c r="H463" i="21"/>
  <c r="H455" i="21"/>
  <c r="H491" i="21"/>
  <c r="H483" i="21"/>
  <c r="H466" i="21"/>
  <c r="H461" i="21"/>
  <c r="H453" i="21"/>
  <c r="H475" i="21"/>
  <c r="H471" i="21"/>
  <c r="H469" i="21"/>
  <c r="H498" i="21"/>
  <c r="H474" i="21"/>
  <c r="H459" i="21"/>
  <c r="H451" i="21"/>
  <c r="H445" i="21"/>
  <c r="H440" i="21"/>
  <c r="H465" i="21"/>
  <c r="H446" i="21"/>
  <c r="H439" i="21"/>
  <c r="H431" i="21"/>
  <c r="H423" i="21"/>
  <c r="H415" i="21"/>
  <c r="H467" i="21"/>
  <c r="H447" i="21"/>
  <c r="H438" i="21"/>
  <c r="H430" i="21"/>
  <c r="H458" i="21"/>
  <c r="H450" i="21"/>
  <c r="H436" i="21"/>
  <c r="H428" i="21"/>
  <c r="H420" i="21"/>
  <c r="H460" i="21"/>
  <c r="H452" i="21"/>
  <c r="H435" i="21"/>
  <c r="H427" i="21"/>
  <c r="H457" i="21"/>
  <c r="H449" i="21"/>
  <c r="H443" i="21"/>
  <c r="H442" i="21"/>
  <c r="H434" i="21"/>
  <c r="H426" i="21"/>
  <c r="H444" i="21"/>
  <c r="H425" i="21"/>
  <c r="H417" i="21"/>
  <c r="H409" i="21"/>
  <c r="H407" i="21"/>
  <c r="H399" i="21"/>
  <c r="H391" i="21"/>
  <c r="H418" i="21"/>
  <c r="H410" i="21"/>
  <c r="H406" i="21"/>
  <c r="H398" i="21"/>
  <c r="H437" i="21"/>
  <c r="H429" i="21"/>
  <c r="H422" i="21"/>
  <c r="H419" i="21"/>
  <c r="H411" i="21"/>
  <c r="H405" i="21"/>
  <c r="H397" i="21"/>
  <c r="H424" i="21"/>
  <c r="H412" i="21"/>
  <c r="H404" i="21"/>
  <c r="H396" i="21"/>
  <c r="H413" i="21"/>
  <c r="H403" i="21"/>
  <c r="H395" i="21"/>
  <c r="H462" i="21"/>
  <c r="H432" i="21"/>
  <c r="H414" i="21"/>
  <c r="H433" i="21"/>
  <c r="H401" i="21"/>
  <c r="H388" i="21"/>
  <c r="H380" i="21"/>
  <c r="H372" i="21"/>
  <c r="H364" i="21"/>
  <c r="H356" i="21"/>
  <c r="H348" i="21"/>
  <c r="H421" i="21"/>
  <c r="H390" i="21"/>
  <c r="H387" i="21"/>
  <c r="H379" i="21"/>
  <c r="H371" i="21"/>
  <c r="H363" i="21"/>
  <c r="H386" i="21"/>
  <c r="H378" i="21"/>
  <c r="H370" i="21"/>
  <c r="H402" i="21"/>
  <c r="H385" i="21"/>
  <c r="H377" i="21"/>
  <c r="H369" i="21"/>
  <c r="H361" i="21"/>
  <c r="H394" i="21"/>
  <c r="H393" i="21"/>
  <c r="H384" i="21"/>
  <c r="H376" i="21"/>
  <c r="H454" i="21"/>
  <c r="H441" i="21"/>
  <c r="H408" i="21"/>
  <c r="H400" i="21"/>
  <c r="H392" i="21"/>
  <c r="H383" i="21"/>
  <c r="H375" i="21"/>
  <c r="H382" i="21"/>
  <c r="H374" i="21"/>
  <c r="H366" i="21"/>
  <c r="H416" i="21"/>
  <c r="H389" i="21"/>
  <c r="H381" i="21"/>
  <c r="H373" i="21"/>
  <c r="H340" i="21"/>
  <c r="H365" i="21"/>
  <c r="H357" i="21"/>
  <c r="H349" i="21"/>
  <c r="H347" i="21"/>
  <c r="H339" i="21"/>
  <c r="H367" i="21"/>
  <c r="H358" i="21"/>
  <c r="H350" i="21"/>
  <c r="H346" i="21"/>
  <c r="H338" i="21"/>
  <c r="H330" i="21"/>
  <c r="H322" i="21"/>
  <c r="H368" i="21"/>
  <c r="H360" i="21"/>
  <c r="H351" i="21"/>
  <c r="H345" i="21"/>
  <c r="H337" i="21"/>
  <c r="H329" i="21"/>
  <c r="H352" i="21"/>
  <c r="H344" i="21"/>
  <c r="H336" i="21"/>
  <c r="H328" i="21"/>
  <c r="H362" i="21"/>
  <c r="H353" i="21"/>
  <c r="H343" i="21"/>
  <c r="H335" i="21"/>
  <c r="H359" i="21"/>
  <c r="H354" i="21"/>
  <c r="H342" i="21"/>
  <c r="H334" i="21"/>
  <c r="H355" i="21"/>
  <c r="H341" i="21"/>
  <c r="H333" i="21"/>
  <c r="H325" i="21"/>
  <c r="H331" i="21"/>
  <c r="H316" i="21"/>
  <c r="H308" i="21"/>
  <c r="H300" i="21"/>
  <c r="H292" i="21"/>
  <c r="H284" i="21"/>
  <c r="H276" i="21"/>
  <c r="H327" i="21"/>
  <c r="H315" i="21"/>
  <c r="H307" i="21"/>
  <c r="H299" i="21"/>
  <c r="H291" i="21"/>
  <c r="H283" i="21"/>
  <c r="H326" i="21"/>
  <c r="H314" i="21"/>
  <c r="H306" i="21"/>
  <c r="H298" i="21"/>
  <c r="H290" i="21"/>
  <c r="H332" i="21"/>
  <c r="H321" i="21"/>
  <c r="H313" i="21"/>
  <c r="H305" i="21"/>
  <c r="H297" i="21"/>
  <c r="H324" i="21"/>
  <c r="H320" i="21"/>
  <c r="H312" i="21"/>
  <c r="H304" i="21"/>
  <c r="H296" i="21"/>
  <c r="H288" i="21"/>
  <c r="H323" i="21"/>
  <c r="H319" i="21"/>
  <c r="H311" i="21"/>
  <c r="H303" i="21"/>
  <c r="H295" i="21"/>
  <c r="H318" i="21"/>
  <c r="H310" i="21"/>
  <c r="H302" i="21"/>
  <c r="H294" i="21"/>
  <c r="H286" i="21"/>
  <c r="H282" i="21"/>
  <c r="H275" i="21"/>
  <c r="H270" i="21"/>
  <c r="H262" i="21"/>
  <c r="H254" i="21"/>
  <c r="H246" i="21"/>
  <c r="H269" i="21"/>
  <c r="H261" i="21"/>
  <c r="H253" i="21"/>
  <c r="H287" i="21"/>
  <c r="H277" i="21"/>
  <c r="H278" i="21"/>
  <c r="H267" i="21"/>
  <c r="H259" i="21"/>
  <c r="H251" i="21"/>
  <c r="H243" i="21"/>
  <c r="H289" i="21"/>
  <c r="H279" i="21"/>
  <c r="H266" i="21"/>
  <c r="H258" i="21"/>
  <c r="H250" i="21"/>
  <c r="H242" i="21"/>
  <c r="H285" i="21"/>
  <c r="H280" i="21"/>
  <c r="H265" i="21"/>
  <c r="H257" i="21"/>
  <c r="H317" i="21"/>
  <c r="H309" i="21"/>
  <c r="H301" i="21"/>
  <c r="H293" i="21"/>
  <c r="H281" i="21"/>
  <c r="H273" i="21"/>
  <c r="H272" i="21"/>
  <c r="H249" i="21"/>
  <c r="H238" i="21"/>
  <c r="H228" i="21"/>
  <c r="H220" i="21"/>
  <c r="H212" i="21"/>
  <c r="H204" i="21"/>
  <c r="H196" i="21"/>
  <c r="H188" i="21"/>
  <c r="H180" i="21"/>
  <c r="H172" i="21"/>
  <c r="H248" i="21"/>
  <c r="H241" i="21"/>
  <c r="H235" i="21"/>
  <c r="H227" i="21"/>
  <c r="H219" i="21"/>
  <c r="H211" i="21"/>
  <c r="H203" i="21"/>
  <c r="H195" i="21"/>
  <c r="H187" i="21"/>
  <c r="H179" i="21"/>
  <c r="H268" i="21"/>
  <c r="H239" i="21"/>
  <c r="H233" i="21"/>
  <c r="H225" i="21"/>
  <c r="H217" i="21"/>
  <c r="H209" i="21"/>
  <c r="H201" i="21"/>
  <c r="H193" i="21"/>
  <c r="H185" i="21"/>
  <c r="H177" i="21"/>
  <c r="H232" i="21"/>
  <c r="H224" i="21"/>
  <c r="H216" i="21"/>
  <c r="H208" i="21"/>
  <c r="H200" i="21"/>
  <c r="H271" i="21"/>
  <c r="H263" i="21"/>
  <c r="H255" i="21"/>
  <c r="H245" i="21"/>
  <c r="H237" i="21"/>
  <c r="H231" i="21"/>
  <c r="H223" i="21"/>
  <c r="H215" i="21"/>
  <c r="H207" i="21"/>
  <c r="H274" i="21"/>
  <c r="H264" i="21"/>
  <c r="H256" i="21"/>
  <c r="H240" i="21"/>
  <c r="H230" i="21"/>
  <c r="H222" i="21"/>
  <c r="H214" i="21"/>
  <c r="H206" i="21"/>
  <c r="H198" i="21"/>
  <c r="H190" i="21"/>
  <c r="H181" i="21"/>
  <c r="H166" i="21"/>
  <c r="H158" i="21"/>
  <c r="H150" i="21"/>
  <c r="H142" i="21"/>
  <c r="H252" i="21"/>
  <c r="H244" i="21"/>
  <c r="H236" i="21"/>
  <c r="H197" i="21"/>
  <c r="H192" i="21"/>
  <c r="H184" i="21"/>
  <c r="H178" i="21"/>
  <c r="H165" i="21"/>
  <c r="H157" i="21"/>
  <c r="H149" i="21"/>
  <c r="H141" i="21"/>
  <c r="H133" i="21"/>
  <c r="H125" i="21"/>
  <c r="H234" i="21"/>
  <c r="H226" i="21"/>
  <c r="H218" i="21"/>
  <c r="H210" i="21"/>
  <c r="H202" i="21"/>
  <c r="H191" i="21"/>
  <c r="H183" i="21"/>
  <c r="H175" i="21"/>
  <c r="H164" i="21"/>
  <c r="H156" i="21"/>
  <c r="H148" i="21"/>
  <c r="H140" i="21"/>
  <c r="H132" i="21"/>
  <c r="H124" i="21"/>
  <c r="H229" i="21"/>
  <c r="H221" i="21"/>
  <c r="H213" i="21"/>
  <c r="H205" i="21"/>
  <c r="H199" i="21"/>
  <c r="H171" i="21"/>
  <c r="H163" i="21"/>
  <c r="H155" i="21"/>
  <c r="H147" i="21"/>
  <c r="H139" i="21"/>
  <c r="H189" i="21"/>
  <c r="H173" i="21"/>
  <c r="H170" i="21"/>
  <c r="H162" i="21"/>
  <c r="H154" i="21"/>
  <c r="H146" i="21"/>
  <c r="H138" i="21"/>
  <c r="H260" i="21"/>
  <c r="H182" i="21"/>
  <c r="H169" i="21"/>
  <c r="H161" i="21"/>
  <c r="H153" i="21"/>
  <c r="H145" i="21"/>
  <c r="H137" i="21"/>
  <c r="H247" i="21"/>
  <c r="H174" i="21"/>
  <c r="H168" i="21"/>
  <c r="H160" i="21"/>
  <c r="H152" i="21"/>
  <c r="H144" i="21"/>
  <c r="H136" i="21"/>
  <c r="H194" i="21"/>
  <c r="H186" i="21"/>
  <c r="H176" i="21"/>
  <c r="H167" i="21"/>
  <c r="H159" i="21"/>
  <c r="H151" i="21"/>
  <c r="H135" i="21"/>
  <c r="H129" i="21"/>
  <c r="H121" i="21"/>
  <c r="H112" i="21"/>
  <c r="H104" i="21"/>
  <c r="H96" i="21"/>
  <c r="H88" i="21"/>
  <c r="H80" i="21"/>
  <c r="H72" i="21"/>
  <c r="H143" i="21"/>
  <c r="H134" i="21"/>
  <c r="H111" i="21"/>
  <c r="H103" i="21"/>
  <c r="H95" i="21"/>
  <c r="H87" i="21"/>
  <c r="H79" i="21"/>
  <c r="H71" i="21"/>
  <c r="H63" i="21"/>
  <c r="H127" i="21"/>
  <c r="H119" i="21"/>
  <c r="H118" i="21"/>
  <c r="H110" i="21"/>
  <c r="H102" i="21"/>
  <c r="H94" i="21"/>
  <c r="H86" i="21"/>
  <c r="H78" i="21"/>
  <c r="H70" i="21"/>
  <c r="H130" i="21"/>
  <c r="H122" i="21"/>
  <c r="H117" i="21"/>
  <c r="H109" i="21"/>
  <c r="H101" i="21"/>
  <c r="H93" i="21"/>
  <c r="H85" i="21"/>
  <c r="H77" i="21"/>
  <c r="H69" i="21"/>
  <c r="H61" i="21"/>
  <c r="H128" i="21"/>
  <c r="H120" i="21"/>
  <c r="H115" i="21"/>
  <c r="H107" i="21"/>
  <c r="H99" i="21"/>
  <c r="H91" i="21"/>
  <c r="H83" i="21"/>
  <c r="H75" i="21"/>
  <c r="H131" i="21"/>
  <c r="H123" i="21"/>
  <c r="H114" i="21"/>
  <c r="H106" i="21"/>
  <c r="H98" i="21"/>
  <c r="H90" i="21"/>
  <c r="H82" i="21"/>
  <c r="H6" i="21"/>
  <c r="H14" i="21"/>
  <c r="H22" i="21"/>
  <c r="H30" i="21"/>
  <c r="H38" i="21"/>
  <c r="H46" i="21"/>
  <c r="H54" i="21"/>
  <c r="H58" i="21"/>
  <c r="H66" i="21"/>
  <c r="I3" i="21"/>
  <c r="I452" i="21" s="1"/>
  <c r="H7" i="21"/>
  <c r="H15" i="21"/>
  <c r="H23" i="21"/>
  <c r="H31" i="21"/>
  <c r="H39" i="21"/>
  <c r="H47" i="21"/>
  <c r="H16" i="21"/>
  <c r="H24" i="21"/>
  <c r="H32" i="21"/>
  <c r="H40" i="21"/>
  <c r="H48" i="21"/>
  <c r="H60" i="21"/>
  <c r="H76" i="21"/>
  <c r="H84" i="21"/>
  <c r="H92" i="21"/>
  <c r="H100" i="21"/>
  <c r="H108" i="21"/>
  <c r="H116" i="21"/>
  <c r="G398" i="20"/>
  <c r="G406" i="20"/>
  <c r="G414" i="20"/>
  <c r="G422" i="20"/>
  <c r="G430" i="20"/>
  <c r="G438" i="20"/>
  <c r="G446" i="20"/>
  <c r="G454" i="20"/>
  <c r="G462" i="20"/>
  <c r="G470" i="20"/>
  <c r="G478" i="20"/>
  <c r="G486" i="20"/>
  <c r="G494" i="20"/>
  <c r="G502" i="20"/>
  <c r="G399" i="20"/>
  <c r="G407" i="20"/>
  <c r="G415" i="20"/>
  <c r="G423" i="20"/>
  <c r="G431" i="20"/>
  <c r="G439" i="20"/>
  <c r="G447" i="20"/>
  <c r="G455" i="20"/>
  <c r="G463" i="20"/>
  <c r="G471" i="20"/>
  <c r="G479" i="20"/>
  <c r="G487" i="20"/>
  <c r="G495" i="20"/>
  <c r="G503" i="20"/>
  <c r="G505" i="20"/>
  <c r="G378" i="20"/>
  <c r="G386" i="20"/>
  <c r="G394" i="20"/>
  <c r="G402" i="20"/>
  <c r="G410" i="20"/>
  <c r="G418" i="20"/>
  <c r="G426" i="20"/>
  <c r="G434" i="20"/>
  <c r="G442" i="20"/>
  <c r="G450" i="20"/>
  <c r="G458" i="20"/>
  <c r="G466" i="20"/>
  <c r="G474" i="20"/>
  <c r="G482" i="20"/>
  <c r="G490" i="20"/>
  <c r="H8" i="20"/>
  <c r="H19" i="20"/>
  <c r="H31" i="20"/>
  <c r="H50" i="20"/>
  <c r="H26" i="20"/>
  <c r="H33" i="20"/>
  <c r="H28" i="20"/>
  <c r="H40" i="20"/>
  <c r="H47" i="20"/>
  <c r="H11" i="20"/>
  <c r="H17" i="20"/>
  <c r="H7" i="20"/>
  <c r="H24" i="20"/>
  <c r="H35" i="20"/>
  <c r="H42" i="20"/>
  <c r="H9" i="20"/>
  <c r="H12" i="20"/>
  <c r="H20" i="20"/>
  <c r="H25" i="20"/>
  <c r="H34" i="20"/>
  <c r="H39" i="20"/>
  <c r="H43" i="20"/>
  <c r="H49" i="20"/>
  <c r="I9" i="20"/>
  <c r="H55" i="20"/>
  <c r="H15" i="20"/>
  <c r="H18" i="20"/>
  <c r="H23" i="20"/>
  <c r="H27" i="20"/>
  <c r="H32" i="20"/>
  <c r="H36" i="20"/>
  <c r="H41" i="20"/>
  <c r="H51" i="20"/>
  <c r="H57" i="20"/>
  <c r="J2" i="20"/>
  <c r="I495" i="20"/>
  <c r="I477" i="20"/>
  <c r="I498" i="20"/>
  <c r="I468" i="20"/>
  <c r="I504" i="20"/>
  <c r="I434" i="20"/>
  <c r="I458" i="20"/>
  <c r="I446" i="20"/>
  <c r="I472" i="20"/>
  <c r="I440" i="20"/>
  <c r="I398" i="20"/>
  <c r="I405" i="20"/>
  <c r="I436" i="20"/>
  <c r="I410" i="20"/>
  <c r="I399" i="20"/>
  <c r="I351" i="20"/>
  <c r="I374" i="20"/>
  <c r="I365" i="20"/>
  <c r="I344" i="20"/>
  <c r="I361" i="20"/>
  <c r="I373" i="20"/>
  <c r="I316" i="20"/>
  <c r="I320" i="20"/>
  <c r="I331" i="20"/>
  <c r="I326" i="20"/>
  <c r="I279" i="20"/>
  <c r="I339" i="20"/>
  <c r="I259" i="20"/>
  <c r="I302" i="20"/>
  <c r="I273" i="20"/>
  <c r="I319" i="20"/>
  <c r="I234" i="20"/>
  <c r="I233" i="20"/>
  <c r="I248" i="20"/>
  <c r="I238" i="20"/>
  <c r="I221" i="20"/>
  <c r="I172" i="20"/>
  <c r="I195" i="20"/>
  <c r="I186" i="20"/>
  <c r="I169" i="20"/>
  <c r="I176" i="20"/>
  <c r="I167" i="20"/>
  <c r="I190" i="20"/>
  <c r="I126" i="20"/>
  <c r="I173" i="20"/>
  <c r="I155" i="20"/>
  <c r="I138" i="20"/>
  <c r="I123" i="20"/>
  <c r="I161" i="20"/>
  <c r="I103" i="20"/>
  <c r="I43" i="20"/>
  <c r="I88" i="20"/>
  <c r="I26" i="20"/>
  <c r="I83" i="20"/>
  <c r="I33" i="20"/>
  <c r="I56" i="20"/>
  <c r="I92" i="20"/>
  <c r="I23" i="20"/>
  <c r="I121" i="20"/>
  <c r="I109" i="20"/>
  <c r="I44" i="20"/>
  <c r="I8" i="20"/>
  <c r="H13" i="20"/>
  <c r="H21" i="20"/>
  <c r="H29" i="20"/>
  <c r="H37" i="20"/>
  <c r="H45" i="20"/>
  <c r="H53" i="20"/>
  <c r="H61" i="20"/>
  <c r="H66" i="20"/>
  <c r="H74" i="20"/>
  <c r="H82" i="20"/>
  <c r="H90" i="20"/>
  <c r="H98" i="20"/>
  <c r="H106" i="20"/>
  <c r="H504" i="20"/>
  <c r="H496" i="20"/>
  <c r="H488" i="20"/>
  <c r="H503" i="20"/>
  <c r="H495" i="20"/>
  <c r="H487" i="20"/>
  <c r="H502" i="20"/>
  <c r="H494" i="20"/>
  <c r="H486" i="20"/>
  <c r="H478" i="20"/>
  <c r="H470" i="20"/>
  <c r="H501" i="20"/>
  <c r="H493" i="20"/>
  <c r="H485" i="20"/>
  <c r="H477" i="20"/>
  <c r="H500" i="20"/>
  <c r="H492" i="20"/>
  <c r="H484" i="20"/>
  <c r="H499" i="20"/>
  <c r="H491" i="20"/>
  <c r="H498" i="20"/>
  <c r="H490" i="20"/>
  <c r="H482" i="20"/>
  <c r="H474" i="20"/>
  <c r="H466" i="20"/>
  <c r="H481" i="20"/>
  <c r="H480" i="20"/>
  <c r="H472" i="20"/>
  <c r="H465" i="20"/>
  <c r="H461" i="20"/>
  <c r="H453" i="20"/>
  <c r="H445" i="20"/>
  <c r="H476" i="20"/>
  <c r="H469" i="20"/>
  <c r="H457" i="20"/>
  <c r="H449" i="20"/>
  <c r="H475" i="20"/>
  <c r="H468" i="20"/>
  <c r="H456" i="20"/>
  <c r="H448" i="20"/>
  <c r="H435" i="20"/>
  <c r="H440" i="20"/>
  <c r="H432" i="20"/>
  <c r="H505" i="20"/>
  <c r="H497" i="20"/>
  <c r="H489" i="20"/>
  <c r="H471" i="20"/>
  <c r="H463" i="20"/>
  <c r="H483" i="20"/>
  <c r="H462" i="20"/>
  <c r="H454" i="20"/>
  <c r="H446" i="20"/>
  <c r="H436" i="20"/>
  <c r="H423" i="20"/>
  <c r="H473" i="20"/>
  <c r="H458" i="20"/>
  <c r="H450" i="20"/>
  <c r="H441" i="20"/>
  <c r="H439" i="20"/>
  <c r="H431" i="20"/>
  <c r="H422" i="20"/>
  <c r="H414" i="20"/>
  <c r="H434" i="20"/>
  <c r="H426" i="20"/>
  <c r="H479" i="20"/>
  <c r="H447" i="20"/>
  <c r="H438" i="20"/>
  <c r="H430" i="20"/>
  <c r="H421" i="20"/>
  <c r="H413" i="20"/>
  <c r="H412" i="20"/>
  <c r="H404" i="20"/>
  <c r="H437" i="20"/>
  <c r="H455" i="20"/>
  <c r="H452" i="20"/>
  <c r="H451" i="20"/>
  <c r="H444" i="20"/>
  <c r="H460" i="20"/>
  <c r="H459" i="20"/>
  <c r="H442" i="20"/>
  <c r="H425" i="20"/>
  <c r="H417" i="20"/>
  <c r="H464" i="20"/>
  <c r="H428" i="20"/>
  <c r="H420" i="20"/>
  <c r="H407" i="20"/>
  <c r="H399" i="20"/>
  <c r="H391" i="20"/>
  <c r="H383" i="20"/>
  <c r="H467" i="20"/>
  <c r="H406" i="20"/>
  <c r="H398" i="20"/>
  <c r="H390" i="20"/>
  <c r="H382" i="20"/>
  <c r="H408" i="20"/>
  <c r="H400" i="20"/>
  <c r="H392" i="20"/>
  <c r="H405" i="20"/>
  <c r="H403" i="20"/>
  <c r="H395" i="20"/>
  <c r="H387" i="20"/>
  <c r="H379" i="20"/>
  <c r="H373" i="20"/>
  <c r="H443" i="20"/>
  <c r="H429" i="20"/>
  <c r="H418" i="20"/>
  <c r="H411" i="20"/>
  <c r="H433" i="20"/>
  <c r="H416" i="20"/>
  <c r="H415" i="20"/>
  <c r="H410" i="20"/>
  <c r="H427" i="20"/>
  <c r="H424" i="20"/>
  <c r="H419" i="20"/>
  <c r="H409" i="20"/>
  <c r="H402" i="20"/>
  <c r="H394" i="20"/>
  <c r="H386" i="20"/>
  <c r="H378" i="20"/>
  <c r="H368" i="20"/>
  <c r="H360" i="20"/>
  <c r="H352" i="20"/>
  <c r="H344" i="20"/>
  <c r="H336" i="20"/>
  <c r="H328" i="20"/>
  <c r="H397" i="20"/>
  <c r="H389" i="20"/>
  <c r="H381" i="20"/>
  <c r="H375" i="20"/>
  <c r="H367" i="20"/>
  <c r="H359" i="20"/>
  <c r="H351" i="20"/>
  <c r="H343" i="20"/>
  <c r="H335" i="20"/>
  <c r="H370" i="20"/>
  <c r="H364" i="20"/>
  <c r="H356" i="20"/>
  <c r="H348" i="20"/>
  <c r="H340" i="20"/>
  <c r="H332" i="20"/>
  <c r="H384" i="20"/>
  <c r="H401" i="20"/>
  <c r="H393" i="20"/>
  <c r="H372" i="20"/>
  <c r="H385" i="20"/>
  <c r="H374" i="20"/>
  <c r="H371" i="20"/>
  <c r="H396" i="20"/>
  <c r="H388" i="20"/>
  <c r="H380" i="20"/>
  <c r="H366" i="20"/>
  <c r="H358" i="20"/>
  <c r="H350" i="20"/>
  <c r="H342" i="20"/>
  <c r="H334" i="20"/>
  <c r="H326" i="20"/>
  <c r="H318" i="20"/>
  <c r="H310" i="20"/>
  <c r="H377" i="20"/>
  <c r="H376" i="20"/>
  <c r="H361" i="20"/>
  <c r="H353" i="20"/>
  <c r="H345" i="20"/>
  <c r="H337" i="20"/>
  <c r="H329" i="20"/>
  <c r="H325" i="20"/>
  <c r="H317" i="20"/>
  <c r="H309" i="20"/>
  <c r="H321" i="20"/>
  <c r="H313" i="20"/>
  <c r="H303" i="20"/>
  <c r="H365" i="20"/>
  <c r="H369" i="20"/>
  <c r="H333" i="20"/>
  <c r="H320" i="20"/>
  <c r="H362" i="20"/>
  <c r="H354" i="20"/>
  <c r="H346" i="20"/>
  <c r="H323" i="20"/>
  <c r="H315" i="20"/>
  <c r="H307" i="20"/>
  <c r="H305" i="20"/>
  <c r="H297" i="20"/>
  <c r="H289" i="20"/>
  <c r="H281" i="20"/>
  <c r="H273" i="20"/>
  <c r="H265" i="20"/>
  <c r="H257" i="20"/>
  <c r="H363" i="20"/>
  <c r="H355" i="20"/>
  <c r="H347" i="20"/>
  <c r="H331" i="20"/>
  <c r="H304" i="20"/>
  <c r="H296" i="20"/>
  <c r="H288" i="20"/>
  <c r="H280" i="20"/>
  <c r="H272" i="20"/>
  <c r="H264" i="20"/>
  <c r="H316" i="20"/>
  <c r="H308" i="20"/>
  <c r="H306" i="20"/>
  <c r="H298" i="20"/>
  <c r="H290" i="20"/>
  <c r="H282" i="20"/>
  <c r="H274" i="20"/>
  <c r="H266" i="20"/>
  <c r="H301" i="20"/>
  <c r="H293" i="20"/>
  <c r="H285" i="20"/>
  <c r="H277" i="20"/>
  <c r="H269" i="20"/>
  <c r="H261" i="20"/>
  <c r="H357" i="20"/>
  <c r="H339" i="20"/>
  <c r="H249" i="20"/>
  <c r="H341" i="20"/>
  <c r="H327" i="20"/>
  <c r="H324" i="20"/>
  <c r="H299" i="20"/>
  <c r="H291" i="20"/>
  <c r="H283" i="20"/>
  <c r="H275" i="20"/>
  <c r="H267" i="20"/>
  <c r="H259" i="20"/>
  <c r="H311" i="20"/>
  <c r="H294" i="20"/>
  <c r="H286" i="20"/>
  <c r="H338" i="20"/>
  <c r="H330" i="20"/>
  <c r="H312" i="20"/>
  <c r="H302" i="20"/>
  <c r="H322" i="20"/>
  <c r="H319" i="20"/>
  <c r="H314" i="20"/>
  <c r="H295" i="20"/>
  <c r="H287" i="20"/>
  <c r="H279" i="20"/>
  <c r="H271" i="20"/>
  <c r="H349" i="20"/>
  <c r="H253" i="20"/>
  <c r="H245" i="20"/>
  <c r="H237" i="20"/>
  <c r="H229" i="20"/>
  <c r="H278" i="20"/>
  <c r="H270" i="20"/>
  <c r="H256" i="20"/>
  <c r="H244" i="20"/>
  <c r="H276" i="20"/>
  <c r="H268" i="20"/>
  <c r="H262" i="20"/>
  <c r="H243" i="20"/>
  <c r="H235" i="20"/>
  <c r="H227" i="20"/>
  <c r="H219" i="20"/>
  <c r="H211" i="20"/>
  <c r="H300" i="20"/>
  <c r="H284" i="20"/>
  <c r="H263" i="20"/>
  <c r="H254" i="20"/>
  <c r="H242" i="20"/>
  <c r="H234" i="20"/>
  <c r="H226" i="20"/>
  <c r="H218" i="20"/>
  <c r="H210" i="20"/>
  <c r="H202" i="20"/>
  <c r="H260" i="20"/>
  <c r="H241" i="20"/>
  <c r="H233" i="20"/>
  <c r="H258" i="20"/>
  <c r="H250" i="20"/>
  <c r="H255" i="20"/>
  <c r="H251" i="20"/>
  <c r="H247" i="20"/>
  <c r="H239" i="20"/>
  <c r="H231" i="20"/>
  <c r="H223" i="20"/>
  <c r="H292" i="20"/>
  <c r="H252" i="20"/>
  <c r="H246" i="20"/>
  <c r="H238" i="20"/>
  <c r="H230" i="20"/>
  <c r="H222" i="20"/>
  <c r="H214" i="20"/>
  <c r="H206" i="20"/>
  <c r="H213" i="20"/>
  <c r="H205" i="20"/>
  <c r="H197" i="20"/>
  <c r="H189" i="20"/>
  <c r="H181" i="20"/>
  <c r="H173" i="20"/>
  <c r="H165" i="20"/>
  <c r="H157" i="20"/>
  <c r="H149" i="20"/>
  <c r="H141" i="20"/>
  <c r="H248" i="20"/>
  <c r="H224" i="20"/>
  <c r="H196" i="20"/>
  <c r="H188" i="20"/>
  <c r="H180" i="20"/>
  <c r="H172" i="20"/>
  <c r="H164" i="20"/>
  <c r="H156" i="20"/>
  <c r="H236" i="20"/>
  <c r="H228" i="20"/>
  <c r="H225" i="20"/>
  <c r="H221" i="20"/>
  <c r="H215" i="20"/>
  <c r="H207" i="20"/>
  <c r="H203" i="20"/>
  <c r="H195" i="20"/>
  <c r="H187" i="20"/>
  <c r="H179" i="20"/>
  <c r="H171" i="20"/>
  <c r="H220" i="20"/>
  <c r="H212" i="20"/>
  <c r="H194" i="20"/>
  <c r="H186" i="20"/>
  <c r="H178" i="20"/>
  <c r="H170" i="20"/>
  <c r="H209" i="20"/>
  <c r="H193" i="20"/>
  <c r="H185" i="20"/>
  <c r="H177" i="20"/>
  <c r="H169" i="20"/>
  <c r="H161" i="20"/>
  <c r="H204" i="20"/>
  <c r="H201" i="20"/>
  <c r="H200" i="20"/>
  <c r="H192" i="20"/>
  <c r="H184" i="20"/>
  <c r="H176" i="20"/>
  <c r="H168" i="20"/>
  <c r="H160" i="20"/>
  <c r="H152" i="20"/>
  <c r="H144" i="20"/>
  <c r="H240" i="20"/>
  <c r="H232" i="20"/>
  <c r="H217" i="20"/>
  <c r="H199" i="20"/>
  <c r="H191" i="20"/>
  <c r="H183" i="20"/>
  <c r="H175" i="20"/>
  <c r="H167" i="20"/>
  <c r="H159" i="20"/>
  <c r="H151" i="20"/>
  <c r="H143" i="20"/>
  <c r="H135" i="20"/>
  <c r="H127" i="20"/>
  <c r="H119" i="20"/>
  <c r="H216" i="20"/>
  <c r="H208" i="20"/>
  <c r="H198" i="20"/>
  <c r="H190" i="20"/>
  <c r="H182" i="20"/>
  <c r="H174" i="20"/>
  <c r="H166" i="20"/>
  <c r="H158" i="20"/>
  <c r="H150" i="20"/>
  <c r="H142" i="20"/>
  <c r="H134" i="20"/>
  <c r="H126" i="20"/>
  <c r="H118" i="20"/>
  <c r="H162" i="20"/>
  <c r="H148" i="20"/>
  <c r="H140" i="20"/>
  <c r="H132" i="20"/>
  <c r="H124" i="20"/>
  <c r="H116" i="20"/>
  <c r="H155" i="20"/>
  <c r="H147" i="20"/>
  <c r="H139" i="20"/>
  <c r="H154" i="20"/>
  <c r="H146" i="20"/>
  <c r="H163" i="20"/>
  <c r="H153" i="20"/>
  <c r="H145" i="20"/>
  <c r="H138" i="20"/>
  <c r="H133" i="20"/>
  <c r="H125" i="20"/>
  <c r="H117" i="20"/>
  <c r="H136" i="20"/>
  <c r="H128" i="20"/>
  <c r="H120" i="20"/>
  <c r="H107" i="20"/>
  <c r="H99" i="20"/>
  <c r="H91" i="20"/>
  <c r="H83" i="20"/>
  <c r="H75" i="20"/>
  <c r="H67" i="20"/>
  <c r="H131" i="20"/>
  <c r="H123" i="20"/>
  <c r="H137" i="20"/>
  <c r="H129" i="20"/>
  <c r="H121" i="20"/>
  <c r="H113" i="20"/>
  <c r="H112" i="20"/>
  <c r="H104" i="20"/>
  <c r="H96" i="20"/>
  <c r="H88" i="20"/>
  <c r="H80" i="20"/>
  <c r="H72" i="20"/>
  <c r="H64" i="20"/>
  <c r="H6" i="20"/>
  <c r="H14" i="20"/>
  <c r="H22" i="20"/>
  <c r="H30" i="20"/>
  <c r="H38" i="20"/>
  <c r="H46" i="20"/>
  <c r="H54" i="20"/>
  <c r="H62" i="20"/>
  <c r="H63" i="20"/>
  <c r="H71" i="20"/>
  <c r="H79" i="20"/>
  <c r="H87" i="20"/>
  <c r="H95" i="20"/>
  <c r="H103" i="20"/>
  <c r="H111" i="20"/>
  <c r="H68" i="20"/>
  <c r="H76" i="20"/>
  <c r="H84" i="20"/>
  <c r="H92" i="20"/>
  <c r="H100" i="20"/>
  <c r="H108" i="20"/>
  <c r="H130" i="20"/>
  <c r="H48" i="20"/>
  <c r="H56" i="20"/>
  <c r="H65" i="20"/>
  <c r="H73" i="20"/>
  <c r="H81" i="20"/>
  <c r="H89" i="20"/>
  <c r="H97" i="20"/>
  <c r="H105" i="20"/>
  <c r="H114" i="20"/>
  <c r="H70" i="20"/>
  <c r="H78" i="20"/>
  <c r="H86" i="20"/>
  <c r="H94" i="20"/>
  <c r="H102" i="20"/>
  <c r="H110" i="20"/>
  <c r="H58" i="20"/>
  <c r="H115" i="20"/>
  <c r="H59" i="20"/>
  <c r="H44" i="20"/>
  <c r="H52" i="20"/>
  <c r="H60" i="20"/>
  <c r="H69" i="20"/>
  <c r="H77" i="20"/>
  <c r="H85" i="20"/>
  <c r="H93" i="20"/>
  <c r="H101" i="20"/>
  <c r="H109" i="20"/>
  <c r="R7" i="1"/>
  <c r="R8" i="1"/>
  <c r="R9" i="1"/>
  <c r="R10" i="1"/>
  <c r="R11" i="1"/>
  <c r="R12" i="1"/>
  <c r="R13" i="1"/>
  <c r="R14" i="1"/>
  <c r="R15" i="1"/>
  <c r="R16" i="1"/>
  <c r="R17" i="1"/>
  <c r="R33" i="1"/>
  <c r="R37" i="1"/>
  <c r="R41" i="1"/>
  <c r="R45" i="1"/>
  <c r="R19" i="1"/>
  <c r="R48" i="1"/>
  <c r="R34" i="1"/>
  <c r="R38" i="1"/>
  <c r="R42" i="1"/>
  <c r="R46" i="1"/>
  <c r="R18" i="1"/>
  <c r="R35" i="1"/>
  <c r="R39" i="1"/>
  <c r="R43" i="1"/>
  <c r="R20" i="1"/>
  <c r="R24" i="1"/>
  <c r="R32" i="1"/>
  <c r="R36" i="1"/>
  <c r="R73" i="1"/>
  <c r="R27" i="1"/>
  <c r="R40" i="1"/>
  <c r="R22" i="1"/>
  <c r="R30" i="1"/>
  <c r="R44" i="1"/>
  <c r="R25" i="1"/>
  <c r="R68" i="1"/>
  <c r="R78" i="1"/>
  <c r="R82" i="1"/>
  <c r="R28" i="1"/>
  <c r="R72" i="1"/>
  <c r="R74" i="1"/>
  <c r="R23" i="1"/>
  <c r="R31" i="1"/>
  <c r="R69" i="1"/>
  <c r="R77" i="1"/>
  <c r="R81" i="1"/>
  <c r="R21" i="1"/>
  <c r="R49" i="1"/>
  <c r="R51" i="1"/>
  <c r="R53" i="1"/>
  <c r="R55" i="1"/>
  <c r="R57" i="1"/>
  <c r="R59" i="1"/>
  <c r="R61" i="1"/>
  <c r="R63" i="1"/>
  <c r="R65" i="1"/>
  <c r="R75" i="1"/>
  <c r="R79" i="1"/>
  <c r="R85" i="1"/>
  <c r="R89" i="1"/>
  <c r="R93" i="1"/>
  <c r="R96" i="1"/>
  <c r="R98" i="1"/>
  <c r="R67" i="1"/>
  <c r="R86" i="1"/>
  <c r="R90" i="1"/>
  <c r="R94" i="1"/>
  <c r="R47" i="1"/>
  <c r="R71" i="1"/>
  <c r="R100" i="1"/>
  <c r="R104" i="1"/>
  <c r="R108" i="1"/>
  <c r="R112" i="1"/>
  <c r="R116" i="1"/>
  <c r="R120" i="1"/>
  <c r="R124" i="1"/>
  <c r="R128" i="1"/>
  <c r="R76" i="1"/>
  <c r="R80" i="1"/>
  <c r="R99" i="1"/>
  <c r="R103" i="1"/>
  <c r="R107" i="1"/>
  <c r="R111" i="1"/>
  <c r="R115" i="1"/>
  <c r="R119" i="1"/>
  <c r="R123" i="1"/>
  <c r="R29" i="1"/>
  <c r="R92" i="1"/>
  <c r="R95" i="1"/>
  <c r="R50" i="1"/>
  <c r="R54" i="1"/>
  <c r="R58" i="1"/>
  <c r="R62" i="1"/>
  <c r="R66" i="1"/>
  <c r="R88" i="1"/>
  <c r="R91" i="1"/>
  <c r="R101" i="1"/>
  <c r="R117" i="1"/>
  <c r="R118" i="1"/>
  <c r="R114" i="1"/>
  <c r="R26" i="1"/>
  <c r="R87" i="1"/>
  <c r="R106" i="1"/>
  <c r="R126" i="1"/>
  <c r="R122" i="1"/>
  <c r="R129" i="1"/>
  <c r="R130" i="1"/>
  <c r="R131" i="1"/>
  <c r="R134" i="1"/>
  <c r="R148" i="1"/>
  <c r="R156" i="1"/>
  <c r="R164" i="1"/>
  <c r="R168" i="1"/>
  <c r="R60" i="1"/>
  <c r="R97" i="1"/>
  <c r="R137" i="1"/>
  <c r="R145" i="1"/>
  <c r="R153" i="1"/>
  <c r="R161" i="1"/>
  <c r="R121" i="1"/>
  <c r="R132" i="1"/>
  <c r="R140" i="1"/>
  <c r="R142" i="1"/>
  <c r="R150" i="1"/>
  <c r="R158" i="1"/>
  <c r="R167" i="1"/>
  <c r="R171" i="1"/>
  <c r="R175" i="1"/>
  <c r="R179" i="1"/>
  <c r="R102" i="1"/>
  <c r="R110" i="1"/>
  <c r="R135" i="1"/>
  <c r="R147" i="1"/>
  <c r="R155" i="1"/>
  <c r="R163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56" i="1"/>
  <c r="R105" i="1"/>
  <c r="R113" i="1"/>
  <c r="R138" i="1"/>
  <c r="R144" i="1"/>
  <c r="R152" i="1"/>
  <c r="R160" i="1"/>
  <c r="R166" i="1"/>
  <c r="R52" i="1"/>
  <c r="R70" i="1"/>
  <c r="R84" i="1"/>
  <c r="R109" i="1"/>
  <c r="R125" i="1"/>
  <c r="R139" i="1"/>
  <c r="R143" i="1"/>
  <c r="R151" i="1"/>
  <c r="R159" i="1"/>
  <c r="R127" i="1"/>
  <c r="R83" i="1"/>
  <c r="R133" i="1"/>
  <c r="R146" i="1"/>
  <c r="R154" i="1"/>
  <c r="R162" i="1"/>
  <c r="R178" i="1"/>
  <c r="R181" i="1"/>
  <c r="R64" i="1"/>
  <c r="R136" i="1"/>
  <c r="R172" i="1"/>
  <c r="R149" i="1"/>
  <c r="R170" i="1"/>
  <c r="R174" i="1"/>
  <c r="R173" i="1"/>
  <c r="R182" i="1"/>
  <c r="R216" i="1"/>
  <c r="R218" i="1"/>
  <c r="R220" i="1"/>
  <c r="R222" i="1"/>
  <c r="R224" i="1"/>
  <c r="R157" i="1"/>
  <c r="R177" i="1"/>
  <c r="R227" i="1"/>
  <c r="R231" i="1"/>
  <c r="R169" i="1"/>
  <c r="R141" i="1"/>
  <c r="R165" i="1"/>
  <c r="R180" i="1"/>
  <c r="R225" i="1"/>
  <c r="R229" i="1"/>
  <c r="R233" i="1"/>
  <c r="R236" i="1"/>
  <c r="R238" i="1"/>
  <c r="R240" i="1"/>
  <c r="R242" i="1"/>
  <c r="R244" i="1"/>
  <c r="R246" i="1"/>
  <c r="R248" i="1"/>
  <c r="R250" i="1"/>
  <c r="R252" i="1"/>
  <c r="R254" i="1"/>
  <c r="R256" i="1"/>
  <c r="R258" i="1"/>
  <c r="R260" i="1"/>
  <c r="R262" i="1"/>
  <c r="R234" i="1"/>
  <c r="R176" i="1"/>
  <c r="R219" i="1"/>
  <c r="R223" i="1"/>
  <c r="R230" i="1"/>
  <c r="R232" i="1"/>
  <c r="R235" i="1"/>
  <c r="R237" i="1"/>
  <c r="R239" i="1"/>
  <c r="R241" i="1"/>
  <c r="R243" i="1"/>
  <c r="R245" i="1"/>
  <c r="R247" i="1"/>
  <c r="R249" i="1"/>
  <c r="R251" i="1"/>
  <c r="R253" i="1"/>
  <c r="R255" i="1"/>
  <c r="R257" i="1"/>
  <c r="R259" i="1"/>
  <c r="R261" i="1"/>
  <c r="R263" i="1"/>
  <c r="R226" i="1"/>
  <c r="R267" i="1"/>
  <c r="R275" i="1"/>
  <c r="R279" i="1"/>
  <c r="R283" i="1"/>
  <c r="R268" i="1"/>
  <c r="R269" i="1"/>
  <c r="R276" i="1"/>
  <c r="R280" i="1"/>
  <c r="R284" i="1"/>
  <c r="R270" i="1"/>
  <c r="R287" i="1"/>
  <c r="R289" i="1"/>
  <c r="R291" i="1"/>
  <c r="R293" i="1"/>
  <c r="R295" i="1"/>
  <c r="R297" i="1"/>
  <c r="R299" i="1"/>
  <c r="R301" i="1"/>
  <c r="R303" i="1"/>
  <c r="R305" i="1"/>
  <c r="R307" i="1"/>
  <c r="R309" i="1"/>
  <c r="R311" i="1"/>
  <c r="R217" i="1"/>
  <c r="R271" i="1"/>
  <c r="R277" i="1"/>
  <c r="R281" i="1"/>
  <c r="R285" i="1"/>
  <c r="R266" i="1"/>
  <c r="R274" i="1"/>
  <c r="R286" i="1"/>
  <c r="R288" i="1"/>
  <c r="R290" i="1"/>
  <c r="R292" i="1"/>
  <c r="R294" i="1"/>
  <c r="R296" i="1"/>
  <c r="R298" i="1"/>
  <c r="R300" i="1"/>
  <c r="R302" i="1"/>
  <c r="R304" i="1"/>
  <c r="R306" i="1"/>
  <c r="R308" i="1"/>
  <c r="R310" i="1"/>
  <c r="R312" i="1"/>
  <c r="R265" i="1"/>
  <c r="R273" i="1"/>
  <c r="R313" i="1"/>
  <c r="R315" i="1"/>
  <c r="R221" i="1"/>
  <c r="R228" i="1"/>
  <c r="R282" i="1"/>
  <c r="R314" i="1"/>
  <c r="R316" i="1"/>
  <c r="R264" i="1"/>
  <c r="R272" i="1"/>
  <c r="R327" i="1"/>
  <c r="R330" i="1"/>
  <c r="R343" i="1"/>
  <c r="R346" i="1"/>
  <c r="R358" i="1"/>
  <c r="R360" i="1"/>
  <c r="R362" i="1"/>
  <c r="R364" i="1"/>
  <c r="R366" i="1"/>
  <c r="R368" i="1"/>
  <c r="R370" i="1"/>
  <c r="R372" i="1"/>
  <c r="R374" i="1"/>
  <c r="R376" i="1"/>
  <c r="R321" i="1"/>
  <c r="R324" i="1"/>
  <c r="R337" i="1"/>
  <c r="R340" i="1"/>
  <c r="R353" i="1"/>
  <c r="R318" i="1"/>
  <c r="R331" i="1"/>
  <c r="R334" i="1"/>
  <c r="R347" i="1"/>
  <c r="R350" i="1"/>
  <c r="R325" i="1"/>
  <c r="R328" i="1"/>
  <c r="R341" i="1"/>
  <c r="R344" i="1"/>
  <c r="R319" i="1"/>
  <c r="R322" i="1"/>
  <c r="R335" i="1"/>
  <c r="R338" i="1"/>
  <c r="R351" i="1"/>
  <c r="R354" i="1"/>
  <c r="R356" i="1"/>
  <c r="R359" i="1"/>
  <c r="R361" i="1"/>
  <c r="R363" i="1"/>
  <c r="R365" i="1"/>
  <c r="R367" i="1"/>
  <c r="R369" i="1"/>
  <c r="R371" i="1"/>
  <c r="R373" i="1"/>
  <c r="R375" i="1"/>
  <c r="R278" i="1"/>
  <c r="R329" i="1"/>
  <c r="R332" i="1"/>
  <c r="R345" i="1"/>
  <c r="R348" i="1"/>
  <c r="R317" i="1"/>
  <c r="R320" i="1"/>
  <c r="R333" i="1"/>
  <c r="R336" i="1"/>
  <c r="R349" i="1"/>
  <c r="R352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339" i="1"/>
  <c r="R326" i="1"/>
  <c r="R441" i="1"/>
  <c r="R443" i="1"/>
  <c r="R35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342" i="1"/>
  <c r="R323" i="1"/>
  <c r="R445" i="1"/>
  <c r="R440" i="1"/>
  <c r="R442" i="1"/>
  <c r="S3" i="1"/>
  <c r="S428" i="1" s="1"/>
  <c r="R357" i="1"/>
  <c r="R6" i="1"/>
  <c r="R444" i="1"/>
  <c r="S68" i="1"/>
  <c r="S260" i="1"/>
  <c r="S308" i="1"/>
  <c r="S360" i="1"/>
  <c r="S409" i="1"/>
  <c r="U2" i="1"/>
  <c r="S492" i="1"/>
  <c r="S473" i="1"/>
  <c r="S449" i="1"/>
  <c r="Q4" i="1"/>
  <c r="AJ2" i="1" s="1"/>
  <c r="S437" i="1"/>
  <c r="S450" i="1" l="1"/>
  <c r="S474" i="1"/>
  <c r="S494" i="1"/>
  <c r="S406" i="1"/>
  <c r="S352" i="1"/>
  <c r="S301" i="1"/>
  <c r="S236" i="1"/>
  <c r="S58" i="1"/>
  <c r="S422" i="1"/>
  <c r="S457" i="1"/>
  <c r="S476" i="1"/>
  <c r="S498" i="1"/>
  <c r="S398" i="1"/>
  <c r="S351" i="1"/>
  <c r="S297" i="1"/>
  <c r="S194" i="1"/>
  <c r="S46" i="1"/>
  <c r="I89" i="21"/>
  <c r="I174" i="21"/>
  <c r="I223" i="21"/>
  <c r="S426" i="1"/>
  <c r="S500" i="1"/>
  <c r="S345" i="1"/>
  <c r="S12" i="1"/>
  <c r="S272" i="1"/>
  <c r="S427" i="1"/>
  <c r="S462" i="1"/>
  <c r="S482" i="1"/>
  <c r="S416" i="1"/>
  <c r="S384" i="1"/>
  <c r="S331" i="1"/>
  <c r="S265" i="1"/>
  <c r="S155" i="1"/>
  <c r="S458" i="1"/>
  <c r="S390" i="1"/>
  <c r="S197" i="1"/>
  <c r="S423" i="1"/>
  <c r="S481" i="1"/>
  <c r="S339" i="1"/>
  <c r="S432" i="1"/>
  <c r="S421" i="1"/>
  <c r="S435" i="1"/>
  <c r="S465" i="1"/>
  <c r="S489" i="1"/>
  <c r="S415" i="1"/>
  <c r="S379" i="1"/>
  <c r="S317" i="1"/>
  <c r="S263" i="1"/>
  <c r="S151" i="1"/>
  <c r="S478" i="1"/>
  <c r="S287" i="1"/>
  <c r="S460" i="1"/>
  <c r="S388" i="1"/>
  <c r="S160" i="1"/>
  <c r="S429" i="1"/>
  <c r="S446" i="1"/>
  <c r="S466" i="1"/>
  <c r="S490" i="1"/>
  <c r="S412" i="1"/>
  <c r="S374" i="1"/>
  <c r="S312" i="1"/>
  <c r="S243" i="1"/>
  <c r="S129" i="1"/>
  <c r="G10" i="27"/>
  <c r="G17" i="27"/>
  <c r="G4" i="27"/>
  <c r="G5" i="27"/>
  <c r="G13" i="27"/>
  <c r="F2" i="27"/>
  <c r="D6" i="27"/>
  <c r="H6" i="27" s="1"/>
  <c r="D10" i="27"/>
  <c r="H10" i="27" s="1"/>
  <c r="D14" i="27"/>
  <c r="H14" i="27" s="1"/>
  <c r="D17" i="27"/>
  <c r="H17" i="27" s="1"/>
  <c r="D7" i="27"/>
  <c r="H7" i="27" s="1"/>
  <c r="D3" i="27"/>
  <c r="H3" i="27" s="1"/>
  <c r="D13" i="27"/>
  <c r="H13" i="27" s="1"/>
  <c r="D15" i="27"/>
  <c r="H15" i="27" s="1"/>
  <c r="D11" i="27"/>
  <c r="H11" i="27" s="1"/>
  <c r="D16" i="27"/>
  <c r="H16" i="27" s="1"/>
  <c r="D12" i="27"/>
  <c r="H12" i="27" s="1"/>
  <c r="I5" i="26"/>
  <c r="F5" i="27"/>
  <c r="I9" i="26"/>
  <c r="F9" i="27"/>
  <c r="I8" i="26"/>
  <c r="F8" i="27"/>
  <c r="I4" i="26"/>
  <c r="F4" i="27"/>
  <c r="I13" i="26"/>
  <c r="I17" i="26"/>
  <c r="I15" i="26"/>
  <c r="I11" i="26"/>
  <c r="I16" i="26"/>
  <c r="I12" i="26"/>
  <c r="I6" i="26"/>
  <c r="I10" i="26"/>
  <c r="I14" i="26"/>
  <c r="I7" i="26"/>
  <c r="I3" i="26"/>
  <c r="S434" i="1"/>
  <c r="S452" i="1"/>
  <c r="S468" i="1"/>
  <c r="S484" i="1"/>
  <c r="S502" i="1"/>
  <c r="S404" i="1"/>
  <c r="S372" i="1"/>
  <c r="S325" i="1"/>
  <c r="S285" i="1"/>
  <c r="S221" i="1"/>
  <c r="S127" i="1"/>
  <c r="I276" i="21"/>
  <c r="S441" i="1"/>
  <c r="S454" i="1"/>
  <c r="S470" i="1"/>
  <c r="S486" i="1"/>
  <c r="S505" i="1"/>
  <c r="S400" i="1"/>
  <c r="S366" i="1"/>
  <c r="S321" i="1"/>
  <c r="S280" i="1"/>
  <c r="S157" i="1"/>
  <c r="S107" i="1"/>
  <c r="I352" i="21"/>
  <c r="I394" i="21"/>
  <c r="I18" i="21"/>
  <c r="I478" i="21"/>
  <c r="R4" i="25"/>
  <c r="R5" i="25" s="1"/>
  <c r="H160" i="24"/>
  <c r="H81" i="24"/>
  <c r="H181" i="24"/>
  <c r="H237" i="24"/>
  <c r="H307" i="24"/>
  <c r="H329" i="24"/>
  <c r="H297" i="24"/>
  <c r="H504" i="24"/>
  <c r="H85" i="24"/>
  <c r="H371" i="24"/>
  <c r="H151" i="24"/>
  <c r="H386" i="24"/>
  <c r="H48" i="24"/>
  <c r="H33" i="24"/>
  <c r="H8" i="24"/>
  <c r="H137" i="24"/>
  <c r="H145" i="24"/>
  <c r="H109" i="24"/>
  <c r="H188" i="24"/>
  <c r="H295" i="24"/>
  <c r="H216" i="24"/>
  <c r="H251" i="24"/>
  <c r="H327" i="24"/>
  <c r="H375" i="24"/>
  <c r="H368" i="24"/>
  <c r="H416" i="24"/>
  <c r="H459" i="24"/>
  <c r="H489" i="24"/>
  <c r="H40" i="24"/>
  <c r="H7" i="24"/>
  <c r="H220" i="24"/>
  <c r="H78" i="24"/>
  <c r="H131" i="24"/>
  <c r="H204" i="24"/>
  <c r="H174" i="24"/>
  <c r="H238" i="24"/>
  <c r="H304" i="24"/>
  <c r="H284" i="24"/>
  <c r="H338" i="24"/>
  <c r="H354" i="24"/>
  <c r="H413" i="24"/>
  <c r="H425" i="24"/>
  <c r="H472" i="24"/>
  <c r="H135" i="24"/>
  <c r="H110" i="24"/>
  <c r="H105" i="24"/>
  <c r="H118" i="24"/>
  <c r="H46" i="24"/>
  <c r="H45" i="24"/>
  <c r="H66" i="24"/>
  <c r="H56" i="24"/>
  <c r="H37" i="24"/>
  <c r="H95" i="24"/>
  <c r="H29" i="24"/>
  <c r="H13" i="24"/>
  <c r="H21" i="24"/>
  <c r="H501" i="24"/>
  <c r="H482" i="24"/>
  <c r="H494" i="24"/>
  <c r="H487" i="24"/>
  <c r="H464" i="24"/>
  <c r="H462" i="24"/>
  <c r="H430" i="24"/>
  <c r="H442" i="24"/>
  <c r="H432" i="24"/>
  <c r="H417" i="24"/>
  <c r="H440" i="24"/>
  <c r="H454" i="24"/>
  <c r="H387" i="24"/>
  <c r="H370" i="24"/>
  <c r="H420" i="24"/>
  <c r="H383" i="24"/>
  <c r="H431" i="24"/>
  <c r="H378" i="24"/>
  <c r="H447" i="24"/>
  <c r="H316" i="24"/>
  <c r="H322" i="24"/>
  <c r="H313" i="24"/>
  <c r="H333" i="24"/>
  <c r="H277" i="24"/>
  <c r="H268" i="24"/>
  <c r="H291" i="24"/>
  <c r="H326" i="24"/>
  <c r="H274" i="24"/>
  <c r="H288" i="24"/>
  <c r="H262" i="24"/>
  <c r="H302" i="24"/>
  <c r="H215" i="24"/>
  <c r="H222" i="24"/>
  <c r="H221" i="24"/>
  <c r="H235" i="24"/>
  <c r="H217" i="24"/>
  <c r="H158" i="24"/>
  <c r="H165" i="24"/>
  <c r="H164" i="24"/>
  <c r="H187" i="24"/>
  <c r="H193" i="24"/>
  <c r="H152" i="24"/>
  <c r="H149" i="24"/>
  <c r="H226" i="24"/>
  <c r="H115" i="24"/>
  <c r="H130" i="24"/>
  <c r="H178" i="24"/>
  <c r="H112" i="24"/>
  <c r="H62" i="24"/>
  <c r="H69" i="24"/>
  <c r="H92" i="24"/>
  <c r="H91" i="24"/>
  <c r="H184" i="24"/>
  <c r="H65" i="24"/>
  <c r="H36" i="24"/>
  <c r="H26" i="24"/>
  <c r="H87" i="24"/>
  <c r="H493" i="24"/>
  <c r="H474" i="24"/>
  <c r="H478" i="24"/>
  <c r="H479" i="24"/>
  <c r="H499" i="24"/>
  <c r="H495" i="24"/>
  <c r="H422" i="24"/>
  <c r="H434" i="24"/>
  <c r="H411" i="24"/>
  <c r="H409" i="24"/>
  <c r="H424" i="24"/>
  <c r="H419" i="24"/>
  <c r="H379" i="24"/>
  <c r="H418" i="24"/>
  <c r="H405" i="24"/>
  <c r="H364" i="24"/>
  <c r="H406" i="24"/>
  <c r="H367" i="24"/>
  <c r="H398" i="24"/>
  <c r="H344" i="24"/>
  <c r="H388" i="24"/>
  <c r="H357" i="24"/>
  <c r="H404" i="24"/>
  <c r="H269" i="24"/>
  <c r="H260" i="24"/>
  <c r="H283" i="24"/>
  <c r="H318" i="24"/>
  <c r="H266" i="24"/>
  <c r="H280" i="24"/>
  <c r="H248" i="24"/>
  <c r="H273" i="24"/>
  <c r="H207" i="24"/>
  <c r="H214" i="24"/>
  <c r="H213" i="24"/>
  <c r="H227" i="24"/>
  <c r="H211" i="24"/>
  <c r="H150" i="24"/>
  <c r="H157" i="24"/>
  <c r="H156" i="24"/>
  <c r="H179" i="24"/>
  <c r="H185" i="24"/>
  <c r="H141" i="24"/>
  <c r="H140" i="24"/>
  <c r="H201" i="24"/>
  <c r="H107" i="24"/>
  <c r="H122" i="24"/>
  <c r="H168" i="24"/>
  <c r="H104" i="24"/>
  <c r="H54" i="24"/>
  <c r="H61" i="24"/>
  <c r="H84" i="24"/>
  <c r="H83" i="24"/>
  <c r="H159" i="24"/>
  <c r="H57" i="24"/>
  <c r="H30" i="24"/>
  <c r="H80" i="24"/>
  <c r="H23" i="24"/>
  <c r="H79" i="24"/>
  <c r="H24" i="24"/>
  <c r="H64" i="24"/>
  <c r="H17" i="24"/>
  <c r="H97" i="24"/>
  <c r="H485" i="24"/>
  <c r="H466" i="24"/>
  <c r="H491" i="24"/>
  <c r="H465" i="24"/>
  <c r="H477" i="24"/>
  <c r="H475" i="24"/>
  <c r="H451" i="24"/>
  <c r="H426" i="24"/>
  <c r="H403" i="24"/>
  <c r="H401" i="24"/>
  <c r="H415" i="24"/>
  <c r="H392" i="24"/>
  <c r="H402" i="24"/>
  <c r="H381" i="24"/>
  <c r="H384" i="24"/>
  <c r="H359" i="24"/>
  <c r="H391" i="24"/>
  <c r="H362" i="24"/>
  <c r="H394" i="24"/>
  <c r="H331" i="24"/>
  <c r="H376" i="24"/>
  <c r="H350" i="24"/>
  <c r="H356" i="24"/>
  <c r="H261" i="24"/>
  <c r="H325" i="24"/>
  <c r="H275" i="24"/>
  <c r="H312" i="24"/>
  <c r="H258" i="24"/>
  <c r="H272" i="24"/>
  <c r="H240" i="24"/>
  <c r="H263" i="24"/>
  <c r="H303" i="24"/>
  <c r="H206" i="24"/>
  <c r="H205" i="24"/>
  <c r="H219" i="24"/>
  <c r="H203" i="24"/>
  <c r="H228" i="24"/>
  <c r="H233" i="24"/>
  <c r="H148" i="24"/>
  <c r="H171" i="24"/>
  <c r="H177" i="24"/>
  <c r="H133" i="24"/>
  <c r="H132" i="24"/>
  <c r="H186" i="24"/>
  <c r="H99" i="24"/>
  <c r="H271" i="24"/>
  <c r="H153" i="24"/>
  <c r="H121" i="24"/>
  <c r="H126" i="24"/>
  <c r="H53" i="24"/>
  <c r="H76" i="24"/>
  <c r="H75" i="24"/>
  <c r="H129" i="24"/>
  <c r="H12" i="24"/>
  <c r="H44" i="24"/>
  <c r="H96" i="24"/>
  <c r="H90" i="24"/>
  <c r="H74" i="24"/>
  <c r="H51" i="24"/>
  <c r="H143" i="24"/>
  <c r="H34" i="24"/>
  <c r="H500" i="24"/>
  <c r="H505" i="24"/>
  <c r="H483" i="24"/>
  <c r="H457" i="24"/>
  <c r="H468" i="24"/>
  <c r="H470" i="24"/>
  <c r="H445" i="24"/>
  <c r="H455" i="24"/>
  <c r="H460" i="24"/>
  <c r="H443" i="24"/>
  <c r="H463" i="24"/>
  <c r="H397" i="24"/>
  <c r="H396" i="24"/>
  <c r="H369" i="24"/>
  <c r="H377" i="24"/>
  <c r="H355" i="24"/>
  <c r="H373" i="24"/>
  <c r="H412" i="24"/>
  <c r="H358" i="24"/>
  <c r="H323" i="24"/>
  <c r="H352" i="24"/>
  <c r="H340" i="24"/>
  <c r="H334" i="24"/>
  <c r="H320" i="24"/>
  <c r="H319" i="24"/>
  <c r="H267" i="24"/>
  <c r="H309" i="24"/>
  <c r="H353" i="24"/>
  <c r="H264" i="24"/>
  <c r="H232" i="24"/>
  <c r="H252" i="24"/>
  <c r="H278" i="24"/>
  <c r="H289" i="24"/>
  <c r="H197" i="24"/>
  <c r="H294" i="24"/>
  <c r="H199" i="24"/>
  <c r="H218" i="24"/>
  <c r="H209" i="24"/>
  <c r="H286" i="24"/>
  <c r="H163" i="24"/>
  <c r="H169" i="24"/>
  <c r="H125" i="24"/>
  <c r="H124" i="24"/>
  <c r="H176" i="24"/>
  <c r="H212" i="24"/>
  <c r="H192" i="24"/>
  <c r="H146" i="24"/>
  <c r="H102" i="24"/>
  <c r="H114" i="24"/>
  <c r="H281" i="24"/>
  <c r="H68" i="24"/>
  <c r="H67" i="24"/>
  <c r="H119" i="24"/>
  <c r="H6" i="24"/>
  <c r="H38" i="24"/>
  <c r="H103" i="24"/>
  <c r="H31" i="24"/>
  <c r="H32" i="24"/>
  <c r="H25" i="24"/>
  <c r="H63" i="24"/>
  <c r="H183" i="24"/>
  <c r="H492" i="24"/>
  <c r="H497" i="24"/>
  <c r="H471" i="24"/>
  <c r="H449" i="24"/>
  <c r="H503" i="24"/>
  <c r="H461" i="24"/>
  <c r="H437" i="24"/>
  <c r="H441" i="24"/>
  <c r="H450" i="24"/>
  <c r="H427" i="24"/>
  <c r="H453" i="24"/>
  <c r="H389" i="24"/>
  <c r="H393" i="24"/>
  <c r="H382" i="24"/>
  <c r="H374" i="24"/>
  <c r="H347" i="24"/>
  <c r="H372" i="24"/>
  <c r="H385" i="24"/>
  <c r="H351" i="24"/>
  <c r="H315" i="24"/>
  <c r="H342" i="24"/>
  <c r="H335" i="24"/>
  <c r="H311" i="24"/>
  <c r="H300" i="24"/>
  <c r="H314" i="24"/>
  <c r="H259" i="24"/>
  <c r="H306" i="24"/>
  <c r="H343" i="24"/>
  <c r="H256" i="24"/>
  <c r="H224" i="24"/>
  <c r="H247" i="24"/>
  <c r="H253" i="24"/>
  <c r="H279" i="24"/>
  <c r="H305" i="24"/>
  <c r="H254" i="24"/>
  <c r="H190" i="24"/>
  <c r="H210" i="24"/>
  <c r="H196" i="24"/>
  <c r="H244" i="24"/>
  <c r="H250" i="24"/>
  <c r="H161" i="24"/>
  <c r="H117" i="24"/>
  <c r="H116" i="24"/>
  <c r="H154" i="24"/>
  <c r="H191" i="24"/>
  <c r="H167" i="24"/>
  <c r="H144" i="24"/>
  <c r="H94" i="24"/>
  <c r="H98" i="24"/>
  <c r="H147" i="24"/>
  <c r="H60" i="24"/>
  <c r="H59" i="24"/>
  <c r="H106" i="24"/>
  <c r="H20" i="24"/>
  <c r="H47" i="24"/>
  <c r="H10" i="24"/>
  <c r="H42" i="24"/>
  <c r="H502" i="24"/>
  <c r="H490" i="24"/>
  <c r="H473" i="24"/>
  <c r="H458" i="24"/>
  <c r="H467" i="24"/>
  <c r="H469" i="24"/>
  <c r="H438" i="24"/>
  <c r="H452" i="24"/>
  <c r="H448" i="24"/>
  <c r="H428" i="24"/>
  <c r="H400" i="24"/>
  <c r="H414" i="24"/>
  <c r="H395" i="24"/>
  <c r="H380" i="24"/>
  <c r="H436" i="24"/>
  <c r="H407" i="24"/>
  <c r="H346" i="24"/>
  <c r="H361" i="24"/>
  <c r="H363" i="24"/>
  <c r="H324" i="24"/>
  <c r="H330" i="24"/>
  <c r="H321" i="24"/>
  <c r="H328" i="24"/>
  <c r="H285" i="24"/>
  <c r="H276" i="24"/>
  <c r="H299" i="24"/>
  <c r="H336" i="24"/>
  <c r="H282" i="24"/>
  <c r="H296" i="24"/>
  <c r="H287" i="24"/>
  <c r="H200" i="24"/>
  <c r="H223" i="24"/>
  <c r="H230" i="24"/>
  <c r="H229" i="24"/>
  <c r="H243" i="24"/>
  <c r="H242" i="24"/>
  <c r="H166" i="24"/>
  <c r="H173" i="24"/>
  <c r="H172" i="24"/>
  <c r="H195" i="24"/>
  <c r="H198" i="24"/>
  <c r="H155" i="24"/>
  <c r="H175" i="24"/>
  <c r="H236" i="24"/>
  <c r="H123" i="24"/>
  <c r="H138" i="24"/>
  <c r="H249" i="24"/>
  <c r="H120" i="24"/>
  <c r="H70" i="24"/>
  <c r="H77" i="24"/>
  <c r="H113" i="24"/>
  <c r="H111" i="24"/>
  <c r="H194" i="24"/>
  <c r="H73" i="24"/>
  <c r="H71" i="24"/>
  <c r="H22" i="24"/>
  <c r="H15" i="24"/>
  <c r="H49" i="24"/>
  <c r="H16" i="24"/>
  <c r="H9" i="24"/>
  <c r="H41" i="24"/>
  <c r="H58" i="24"/>
  <c r="H89" i="24"/>
  <c r="H162" i="24"/>
  <c r="H189" i="24"/>
  <c r="H317" i="24"/>
  <c r="H337" i="24"/>
  <c r="H399" i="24"/>
  <c r="H456" i="24"/>
  <c r="H496" i="24"/>
  <c r="H134" i="24"/>
  <c r="H19" i="24"/>
  <c r="H265" i="24"/>
  <c r="H86" i="24"/>
  <c r="H139" i="24"/>
  <c r="H225" i="24"/>
  <c r="H182" i="24"/>
  <c r="H246" i="24"/>
  <c r="H310" i="24"/>
  <c r="H292" i="24"/>
  <c r="H349" i="24"/>
  <c r="H339" i="24"/>
  <c r="H435" i="24"/>
  <c r="H433" i="24"/>
  <c r="H486" i="24"/>
  <c r="H18" i="24"/>
  <c r="H14" i="24"/>
  <c r="H142" i="24"/>
  <c r="H128" i="24"/>
  <c r="H100" i="24"/>
  <c r="H202" i="24"/>
  <c r="H257" i="24"/>
  <c r="H231" i="24"/>
  <c r="H290" i="24"/>
  <c r="H293" i="24"/>
  <c r="H332" i="24"/>
  <c r="H410" i="24"/>
  <c r="H423" i="24"/>
  <c r="H421" i="24"/>
  <c r="H476" i="24"/>
  <c r="H82" i="24"/>
  <c r="H43" i="24"/>
  <c r="H11" i="24"/>
  <c r="H39" i="24"/>
  <c r="H28" i="24"/>
  <c r="H52" i="24"/>
  <c r="H136" i="24"/>
  <c r="H108" i="24"/>
  <c r="H234" i="24"/>
  <c r="H241" i="24"/>
  <c r="H239" i="24"/>
  <c r="H298" i="24"/>
  <c r="H301" i="24"/>
  <c r="H341" i="24"/>
  <c r="H366" i="24"/>
  <c r="H439" i="24"/>
  <c r="H429" i="24"/>
  <c r="H488" i="24"/>
  <c r="H444" i="24"/>
  <c r="H480" i="24"/>
  <c r="H498" i="24"/>
  <c r="H27" i="24"/>
  <c r="H88" i="24"/>
  <c r="H50" i="24"/>
  <c r="H93" i="24"/>
  <c r="H170" i="24"/>
  <c r="H245" i="24"/>
  <c r="H308" i="24"/>
  <c r="H390" i="24"/>
  <c r="H484" i="24"/>
  <c r="H72" i="24"/>
  <c r="H55" i="24"/>
  <c r="H127" i="24"/>
  <c r="H255" i="24"/>
  <c r="H101" i="24"/>
  <c r="H180" i="24"/>
  <c r="H270" i="24"/>
  <c r="H208" i="24"/>
  <c r="H345" i="24"/>
  <c r="H348" i="24"/>
  <c r="H365" i="24"/>
  <c r="H360" i="24"/>
  <c r="H408" i="24"/>
  <c r="H446" i="24"/>
  <c r="H481" i="24"/>
  <c r="K2" i="24"/>
  <c r="G4" i="24"/>
  <c r="H498" i="23"/>
  <c r="H490" i="23"/>
  <c r="H505" i="23"/>
  <c r="H497" i="23"/>
  <c r="H489" i="23"/>
  <c r="H481" i="23"/>
  <c r="H473" i="23"/>
  <c r="H504" i="23"/>
  <c r="H494" i="23"/>
  <c r="H485" i="23"/>
  <c r="H478" i="23"/>
  <c r="H471" i="23"/>
  <c r="H460" i="23"/>
  <c r="H499" i="23"/>
  <c r="H486" i="23"/>
  <c r="H479" i="23"/>
  <c r="H472" i="23"/>
  <c r="H502" i="23"/>
  <c r="H492" i="23"/>
  <c r="H487" i="23"/>
  <c r="H480" i="23"/>
  <c r="H495" i="23"/>
  <c r="H503" i="23"/>
  <c r="H493" i="23"/>
  <c r="H482" i="23"/>
  <c r="H475" i="23"/>
  <c r="H483" i="23"/>
  <c r="H463" i="23"/>
  <c r="H454" i="23"/>
  <c r="H446" i="23"/>
  <c r="H438" i="23"/>
  <c r="H464" i="23"/>
  <c r="H453" i="23"/>
  <c r="H445" i="23"/>
  <c r="H477" i="23"/>
  <c r="H474" i="23"/>
  <c r="H468" i="23"/>
  <c r="H465" i="23"/>
  <c r="H452" i="23"/>
  <c r="H444" i="23"/>
  <c r="H500" i="23"/>
  <c r="H484" i="23"/>
  <c r="H459" i="23"/>
  <c r="H488" i="23"/>
  <c r="H469" i="23"/>
  <c r="H451" i="23"/>
  <c r="H442" i="23"/>
  <c r="H437" i="23"/>
  <c r="H429" i="23"/>
  <c r="H421" i="23"/>
  <c r="H413" i="23"/>
  <c r="H491" i="23"/>
  <c r="H470" i="23"/>
  <c r="H462" i="23"/>
  <c r="H457" i="23"/>
  <c r="H448" i="23"/>
  <c r="H436" i="23"/>
  <c r="H428" i="23"/>
  <c r="H420" i="23"/>
  <c r="H412" i="23"/>
  <c r="H496" i="23"/>
  <c r="H466" i="23"/>
  <c r="H439" i="23"/>
  <c r="H435" i="23"/>
  <c r="H427" i="23"/>
  <c r="H419" i="23"/>
  <c r="H450" i="23"/>
  <c r="H441" i="23"/>
  <c r="H434" i="23"/>
  <c r="H426" i="23"/>
  <c r="H418" i="23"/>
  <c r="H456" i="23"/>
  <c r="H447" i="23"/>
  <c r="H433" i="23"/>
  <c r="H425" i="23"/>
  <c r="H501" i="23"/>
  <c r="H476" i="23"/>
  <c r="H443" i="23"/>
  <c r="H432" i="23"/>
  <c r="H467" i="23"/>
  <c r="H458" i="23"/>
  <c r="H455" i="23"/>
  <c r="H423" i="23"/>
  <c r="H422" i="23"/>
  <c r="H415" i="23"/>
  <c r="H402" i="23"/>
  <c r="H394" i="23"/>
  <c r="H386" i="23"/>
  <c r="H461" i="23"/>
  <c r="H424" i="23"/>
  <c r="H408" i="23"/>
  <c r="H401" i="23"/>
  <c r="H393" i="23"/>
  <c r="H449" i="23"/>
  <c r="H440" i="23"/>
  <c r="H411" i="23"/>
  <c r="H400" i="23"/>
  <c r="H392" i="23"/>
  <c r="H416" i="23"/>
  <c r="H399" i="23"/>
  <c r="H414" i="23"/>
  <c r="H405" i="23"/>
  <c r="H397" i="23"/>
  <c r="H410" i="23"/>
  <c r="H404" i="23"/>
  <c r="H379" i="23"/>
  <c r="H371" i="23"/>
  <c r="H430" i="23"/>
  <c r="H390" i="23"/>
  <c r="H378" i="23"/>
  <c r="H370" i="23"/>
  <c r="H395" i="23"/>
  <c r="H387" i="23"/>
  <c r="H385" i="23"/>
  <c r="H377" i="23"/>
  <c r="H369" i="23"/>
  <c r="H396" i="23"/>
  <c r="H384" i="23"/>
  <c r="H376" i="23"/>
  <c r="H368" i="23"/>
  <c r="H382" i="23"/>
  <c r="H398" i="23"/>
  <c r="H381" i="23"/>
  <c r="H375" i="23"/>
  <c r="H357" i="23"/>
  <c r="H349" i="23"/>
  <c r="H341" i="23"/>
  <c r="H417" i="23"/>
  <c r="H374" i="23"/>
  <c r="H356" i="23"/>
  <c r="H348" i="23"/>
  <c r="H340" i="23"/>
  <c r="H388" i="23"/>
  <c r="H373" i="23"/>
  <c r="H355" i="23"/>
  <c r="H347" i="23"/>
  <c r="H431" i="23"/>
  <c r="H383" i="23"/>
  <c r="H372" i="23"/>
  <c r="H363" i="23"/>
  <c r="H362" i="23"/>
  <c r="H354" i="23"/>
  <c r="H406" i="23"/>
  <c r="H403" i="23"/>
  <c r="H391" i="23"/>
  <c r="H389" i="23"/>
  <c r="H366" i="23"/>
  <c r="H360" i="23"/>
  <c r="H361" i="23"/>
  <c r="H335" i="23"/>
  <c r="H327" i="23"/>
  <c r="H365" i="23"/>
  <c r="H344" i="23"/>
  <c r="H334" i="23"/>
  <c r="H326" i="23"/>
  <c r="H318" i="23"/>
  <c r="H310" i="23"/>
  <c r="H346" i="23"/>
  <c r="H332" i="23"/>
  <c r="H324" i="23"/>
  <c r="H358" i="23"/>
  <c r="H353" i="23"/>
  <c r="H343" i="23"/>
  <c r="H339" i="23"/>
  <c r="H331" i="23"/>
  <c r="H323" i="23"/>
  <c r="H409" i="23"/>
  <c r="H351" i="23"/>
  <c r="H337" i="23"/>
  <c r="H321" i="23"/>
  <c r="H316" i="23"/>
  <c r="H309" i="23"/>
  <c r="H333" i="23"/>
  <c r="H319" i="23"/>
  <c r="H303" i="23"/>
  <c r="H295" i="23"/>
  <c r="H287" i="23"/>
  <c r="H279" i="23"/>
  <c r="H271" i="23"/>
  <c r="H263" i="23"/>
  <c r="H380" i="23"/>
  <c r="H359" i="23"/>
  <c r="H352" i="23"/>
  <c r="H330" i="23"/>
  <c r="H311" i="23"/>
  <c r="H304" i="23"/>
  <c r="H302" i="23"/>
  <c r="H294" i="23"/>
  <c r="H286" i="23"/>
  <c r="H278" i="23"/>
  <c r="H270" i="23"/>
  <c r="H262" i="23"/>
  <c r="H364" i="23"/>
  <c r="H350" i="23"/>
  <c r="H342" i="23"/>
  <c r="H328" i="23"/>
  <c r="H313" i="23"/>
  <c r="H306" i="23"/>
  <c r="H300" i="23"/>
  <c r="H292" i="23"/>
  <c r="H284" i="23"/>
  <c r="H276" i="23"/>
  <c r="H268" i="23"/>
  <c r="H260" i="23"/>
  <c r="H367" i="23"/>
  <c r="H325" i="23"/>
  <c r="H314" i="23"/>
  <c r="H307" i="23"/>
  <c r="H299" i="23"/>
  <c r="H291" i="23"/>
  <c r="H283" i="23"/>
  <c r="H275" i="23"/>
  <c r="H267" i="23"/>
  <c r="H259" i="23"/>
  <c r="H345" i="23"/>
  <c r="H338" i="23"/>
  <c r="H308" i="23"/>
  <c r="H301" i="23"/>
  <c r="H285" i="23"/>
  <c r="H269" i="23"/>
  <c r="H257" i="23"/>
  <c r="H255" i="23"/>
  <c r="H247" i="23"/>
  <c r="H239" i="23"/>
  <c r="H315" i="23"/>
  <c r="H305" i="23"/>
  <c r="H298" i="23"/>
  <c r="H282" i="23"/>
  <c r="H266" i="23"/>
  <c r="H258" i="23"/>
  <c r="H254" i="23"/>
  <c r="H246" i="23"/>
  <c r="H407" i="23"/>
  <c r="H320" i="23"/>
  <c r="H312" i="23"/>
  <c r="H297" i="23"/>
  <c r="H281" i="23"/>
  <c r="H265" i="23"/>
  <c r="H253" i="23"/>
  <c r="H245" i="23"/>
  <c r="H237" i="23"/>
  <c r="H229" i="23"/>
  <c r="H221" i="23"/>
  <c r="H213" i="23"/>
  <c r="H322" i="23"/>
  <c r="H296" i="23"/>
  <c r="H280" i="23"/>
  <c r="H264" i="23"/>
  <c r="H252" i="23"/>
  <c r="H244" i="23"/>
  <c r="H236" i="23"/>
  <c r="H293" i="23"/>
  <c r="H277" i="23"/>
  <c r="H261" i="23"/>
  <c r="H251" i="23"/>
  <c r="H243" i="23"/>
  <c r="H329" i="23"/>
  <c r="H290" i="23"/>
  <c r="H274" i="23"/>
  <c r="H250" i="23"/>
  <c r="H242" i="23"/>
  <c r="H234" i="23"/>
  <c r="H226" i="23"/>
  <c r="H218" i="23"/>
  <c r="H317" i="23"/>
  <c r="H289" i="23"/>
  <c r="H273" i="23"/>
  <c r="H249" i="23"/>
  <c r="H241" i="23"/>
  <c r="H233" i="23"/>
  <c r="H225" i="23"/>
  <c r="H217" i="23"/>
  <c r="H336" i="23"/>
  <c r="H288" i="23"/>
  <c r="H272" i="23"/>
  <c r="H256" i="23"/>
  <c r="H248" i="23"/>
  <c r="H240" i="23"/>
  <c r="H232" i="23"/>
  <c r="H224" i="23"/>
  <c r="H216" i="23"/>
  <c r="H205" i="23"/>
  <c r="H197" i="23"/>
  <c r="H189" i="23"/>
  <c r="H181" i="23"/>
  <c r="H173" i="23"/>
  <c r="H212" i="23"/>
  <c r="H204" i="23"/>
  <c r="H196" i="23"/>
  <c r="H188" i="23"/>
  <c r="H180" i="23"/>
  <c r="H172" i="23"/>
  <c r="H235" i="23"/>
  <c r="H228" i="23"/>
  <c r="H211" i="23"/>
  <c r="H203" i="23"/>
  <c r="H195" i="23"/>
  <c r="H187" i="23"/>
  <c r="H179" i="23"/>
  <c r="H171" i="23"/>
  <c r="H163" i="23"/>
  <c r="H155" i="23"/>
  <c r="H147" i="23"/>
  <c r="H230" i="23"/>
  <c r="H227" i="23"/>
  <c r="H223" i="23"/>
  <c r="H220" i="23"/>
  <c r="H214" i="23"/>
  <c r="H210" i="23"/>
  <c r="H202" i="23"/>
  <c r="H194" i="23"/>
  <c r="H186" i="23"/>
  <c r="H178" i="23"/>
  <c r="H170" i="23"/>
  <c r="H231" i="23"/>
  <c r="H209" i="23"/>
  <c r="H201" i="23"/>
  <c r="H193" i="23"/>
  <c r="H185" i="23"/>
  <c r="H177" i="23"/>
  <c r="H169" i="23"/>
  <c r="H161" i="23"/>
  <c r="H238" i="23"/>
  <c r="H215" i="23"/>
  <c r="H208" i="23"/>
  <c r="H200" i="23"/>
  <c r="H192" i="23"/>
  <c r="H184" i="23"/>
  <c r="H176" i="23"/>
  <c r="H168" i="23"/>
  <c r="H160" i="23"/>
  <c r="H152" i="23"/>
  <c r="H222" i="23"/>
  <c r="H219" i="23"/>
  <c r="H207" i="23"/>
  <c r="H199" i="23"/>
  <c r="H191" i="23"/>
  <c r="H183" i="23"/>
  <c r="H175" i="23"/>
  <c r="H167" i="23"/>
  <c r="H159" i="23"/>
  <c r="H151" i="23"/>
  <c r="H206" i="23"/>
  <c r="H198" i="23"/>
  <c r="H190" i="23"/>
  <c r="H182" i="23"/>
  <c r="H174" i="23"/>
  <c r="H166" i="23"/>
  <c r="H158" i="23"/>
  <c r="H143" i="23"/>
  <c r="H135" i="23"/>
  <c r="H150" i="23"/>
  <c r="H148" i="23"/>
  <c r="H144" i="23"/>
  <c r="H142" i="23"/>
  <c r="H134" i="23"/>
  <c r="H126" i="23"/>
  <c r="H118" i="23"/>
  <c r="H110" i="23"/>
  <c r="H102" i="23"/>
  <c r="H164" i="23"/>
  <c r="H153" i="23"/>
  <c r="H145" i="23"/>
  <c r="H141" i="23"/>
  <c r="H133" i="23"/>
  <c r="H125" i="23"/>
  <c r="H117" i="23"/>
  <c r="H109" i="23"/>
  <c r="H101" i="23"/>
  <c r="H93" i="23"/>
  <c r="H85" i="23"/>
  <c r="H77" i="23"/>
  <c r="H146" i="23"/>
  <c r="H140" i="23"/>
  <c r="H132" i="23"/>
  <c r="H124" i="23"/>
  <c r="H149" i="23"/>
  <c r="H139" i="23"/>
  <c r="H131" i="23"/>
  <c r="H123" i="23"/>
  <c r="H115" i="23"/>
  <c r="H107" i="23"/>
  <c r="H99" i="23"/>
  <c r="H162" i="23"/>
  <c r="H157" i="23"/>
  <c r="H138" i="23"/>
  <c r="H130" i="23"/>
  <c r="H122" i="23"/>
  <c r="H114" i="23"/>
  <c r="H106" i="23"/>
  <c r="H98" i="23"/>
  <c r="H90" i="23"/>
  <c r="H82" i="23"/>
  <c r="H154" i="23"/>
  <c r="H136" i="23"/>
  <c r="H128" i="23"/>
  <c r="H120" i="23"/>
  <c r="H112" i="23"/>
  <c r="H165" i="23"/>
  <c r="H129" i="23"/>
  <c r="H119" i="23"/>
  <c r="H96" i="23"/>
  <c r="H91" i="23"/>
  <c r="H86" i="23"/>
  <c r="H73" i="23"/>
  <c r="H65" i="23"/>
  <c r="H108" i="23"/>
  <c r="H89" i="23"/>
  <c r="H84" i="23"/>
  <c r="H79" i="23"/>
  <c r="H72" i="23"/>
  <c r="H64" i="23"/>
  <c r="H56" i="23"/>
  <c r="H48" i="23"/>
  <c r="H40" i="23"/>
  <c r="H105" i="23"/>
  <c r="H94" i="23"/>
  <c r="H71" i="23"/>
  <c r="H63" i="23"/>
  <c r="H55" i="23"/>
  <c r="H47" i="23"/>
  <c r="H39" i="23"/>
  <c r="H31" i="23"/>
  <c r="H23" i="23"/>
  <c r="H15" i="23"/>
  <c r="H121" i="23"/>
  <c r="H116" i="23"/>
  <c r="H111" i="23"/>
  <c r="H104" i="23"/>
  <c r="H97" i="23"/>
  <c r="H92" i="23"/>
  <c r="H87" i="23"/>
  <c r="H70" i="23"/>
  <c r="H62" i="23"/>
  <c r="H54" i="23"/>
  <c r="H46" i="23"/>
  <c r="H38" i="23"/>
  <c r="H30" i="23"/>
  <c r="H127" i="23"/>
  <c r="H103" i="23"/>
  <c r="H80" i="23"/>
  <c r="H69" i="23"/>
  <c r="H61" i="23"/>
  <c r="H53" i="23"/>
  <c r="H45" i="23"/>
  <c r="H37" i="23"/>
  <c r="H29" i="23"/>
  <c r="H156" i="23"/>
  <c r="H137" i="23"/>
  <c r="H113" i="23"/>
  <c r="H88" i="23"/>
  <c r="H83" i="23"/>
  <c r="H78" i="23"/>
  <c r="H75" i="23"/>
  <c r="H67" i="23"/>
  <c r="H59" i="23"/>
  <c r="H51" i="23"/>
  <c r="H43" i="23"/>
  <c r="H81" i="23"/>
  <c r="H76" i="23"/>
  <c r="H74" i="23"/>
  <c r="H22" i="23"/>
  <c r="H12" i="23"/>
  <c r="H50" i="23"/>
  <c r="H68" i="23"/>
  <c r="H41" i="23"/>
  <c r="H11" i="23"/>
  <c r="H21" i="23"/>
  <c r="H66" i="23"/>
  <c r="H52" i="23"/>
  <c r="H42" i="23"/>
  <c r="H33" i="23"/>
  <c r="H16" i="23"/>
  <c r="H10" i="23"/>
  <c r="H14" i="23"/>
  <c r="H60" i="23"/>
  <c r="H57" i="23"/>
  <c r="H36" i="23"/>
  <c r="H24" i="23"/>
  <c r="H17" i="23"/>
  <c r="H9" i="23"/>
  <c r="I2" i="23"/>
  <c r="H58" i="23"/>
  <c r="H35" i="23"/>
  <c r="H25" i="23"/>
  <c r="H18" i="23"/>
  <c r="H8" i="23"/>
  <c r="H13" i="23"/>
  <c r="H95" i="23"/>
  <c r="H44" i="23"/>
  <c r="H32" i="23"/>
  <c r="H26" i="23"/>
  <c r="H19" i="23"/>
  <c r="H7" i="23"/>
  <c r="H100" i="23"/>
  <c r="H49" i="23"/>
  <c r="H27" i="23"/>
  <c r="H20" i="23"/>
  <c r="H6" i="23"/>
  <c r="H34" i="23"/>
  <c r="H28" i="23"/>
  <c r="G4" i="23"/>
  <c r="I18" i="20"/>
  <c r="I36" i="20"/>
  <c r="I101" i="20"/>
  <c r="I61" i="20"/>
  <c r="I15" i="20"/>
  <c r="I84" i="20"/>
  <c r="I48" i="20"/>
  <c r="I114" i="20"/>
  <c r="I78" i="20"/>
  <c r="I110" i="20"/>
  <c r="I80" i="20"/>
  <c r="I35" i="20"/>
  <c r="I95" i="20"/>
  <c r="I137" i="20"/>
  <c r="I115" i="20"/>
  <c r="I136" i="20"/>
  <c r="I147" i="20"/>
  <c r="I165" i="20"/>
  <c r="I118" i="20"/>
  <c r="I182" i="20"/>
  <c r="I159" i="20"/>
  <c r="I168" i="20"/>
  <c r="I247" i="20"/>
  <c r="I178" i="20"/>
  <c r="I187" i="20"/>
  <c r="I164" i="20"/>
  <c r="I213" i="20"/>
  <c r="I230" i="20"/>
  <c r="I240" i="20"/>
  <c r="I225" i="20"/>
  <c r="I226" i="20"/>
  <c r="I244" i="20"/>
  <c r="I268" i="20"/>
  <c r="I300" i="20"/>
  <c r="I311" i="20"/>
  <c r="I305" i="20"/>
  <c r="I271" i="20"/>
  <c r="I321" i="20"/>
  <c r="I304" i="20"/>
  <c r="I312" i="20"/>
  <c r="I308" i="20"/>
  <c r="I370" i="20"/>
  <c r="I353" i="20"/>
  <c r="I396" i="20"/>
  <c r="I387" i="20"/>
  <c r="I366" i="20"/>
  <c r="I343" i="20"/>
  <c r="I394" i="20"/>
  <c r="I407" i="20"/>
  <c r="I412" i="20"/>
  <c r="I397" i="20"/>
  <c r="I390" i="20"/>
  <c r="I432" i="20"/>
  <c r="I455" i="20"/>
  <c r="I438" i="20"/>
  <c r="I450" i="20"/>
  <c r="I457" i="20"/>
  <c r="I496" i="20"/>
  <c r="I460" i="20"/>
  <c r="I490" i="20"/>
  <c r="I469" i="20"/>
  <c r="I487" i="20"/>
  <c r="I17" i="20"/>
  <c r="I30" i="20"/>
  <c r="I52" i="20"/>
  <c r="I13" i="20"/>
  <c r="I122" i="20"/>
  <c r="I31" i="20"/>
  <c r="I100" i="20"/>
  <c r="I65" i="20"/>
  <c r="I41" i="20"/>
  <c r="I86" i="20"/>
  <c r="I34" i="20"/>
  <c r="I96" i="20"/>
  <c r="I51" i="20"/>
  <c r="I111" i="20"/>
  <c r="I66" i="20"/>
  <c r="I131" i="20"/>
  <c r="I145" i="20"/>
  <c r="I117" i="20"/>
  <c r="I181" i="20"/>
  <c r="I134" i="20"/>
  <c r="I198" i="20"/>
  <c r="I175" i="20"/>
  <c r="I184" i="20"/>
  <c r="I177" i="20"/>
  <c r="I194" i="20"/>
  <c r="I203" i="20"/>
  <c r="I180" i="20"/>
  <c r="I229" i="20"/>
  <c r="I246" i="20"/>
  <c r="I249" i="20"/>
  <c r="I241" i="20"/>
  <c r="I242" i="20"/>
  <c r="I274" i="20"/>
  <c r="I276" i="20"/>
  <c r="I338" i="20"/>
  <c r="I267" i="20"/>
  <c r="I269" i="20"/>
  <c r="I287" i="20"/>
  <c r="I256" i="20"/>
  <c r="I323" i="20"/>
  <c r="I333" i="20"/>
  <c r="I324" i="20"/>
  <c r="I309" i="20"/>
  <c r="I368" i="20"/>
  <c r="I347" i="20"/>
  <c r="I369" i="20"/>
  <c r="I376" i="20"/>
  <c r="I359" i="20"/>
  <c r="I402" i="20"/>
  <c r="I414" i="20"/>
  <c r="I372" i="20"/>
  <c r="I418" i="20"/>
  <c r="I406" i="20"/>
  <c r="I466" i="20"/>
  <c r="I474" i="20"/>
  <c r="I447" i="20"/>
  <c r="I470" i="20"/>
  <c r="I445" i="20"/>
  <c r="I448" i="20"/>
  <c r="I465" i="20"/>
  <c r="I491" i="20"/>
  <c r="I485" i="20"/>
  <c r="I503" i="20"/>
  <c r="I6" i="20"/>
  <c r="I14" i="20"/>
  <c r="I60" i="20"/>
  <c r="I21" i="20"/>
  <c r="I38" i="20"/>
  <c r="I39" i="20"/>
  <c r="I108" i="20"/>
  <c r="I73" i="20"/>
  <c r="I49" i="20"/>
  <c r="I91" i="20"/>
  <c r="I42" i="20"/>
  <c r="I104" i="20"/>
  <c r="I59" i="20"/>
  <c r="I116" i="20"/>
  <c r="I74" i="20"/>
  <c r="I144" i="20"/>
  <c r="I153" i="20"/>
  <c r="I125" i="20"/>
  <c r="I189" i="20"/>
  <c r="I142" i="20"/>
  <c r="I208" i="20"/>
  <c r="I183" i="20"/>
  <c r="I192" i="20"/>
  <c r="I185" i="20"/>
  <c r="I212" i="20"/>
  <c r="I207" i="20"/>
  <c r="I188" i="20"/>
  <c r="I237" i="20"/>
  <c r="I252" i="20"/>
  <c r="I250" i="20"/>
  <c r="I260" i="20"/>
  <c r="I254" i="20"/>
  <c r="I282" i="20"/>
  <c r="I281" i="20"/>
  <c r="I262" i="20"/>
  <c r="I275" i="20"/>
  <c r="I277" i="20"/>
  <c r="I295" i="20"/>
  <c r="I264" i="20"/>
  <c r="I328" i="20"/>
  <c r="I336" i="20"/>
  <c r="I332" i="20"/>
  <c r="I317" i="20"/>
  <c r="I377" i="20"/>
  <c r="I352" i="20"/>
  <c r="I385" i="20"/>
  <c r="I384" i="20"/>
  <c r="I367" i="20"/>
  <c r="I404" i="20"/>
  <c r="I415" i="20"/>
  <c r="I395" i="20"/>
  <c r="I423" i="20"/>
  <c r="I461" i="20"/>
  <c r="I443" i="20"/>
  <c r="I411" i="20"/>
  <c r="I462" i="20"/>
  <c r="I478" i="20"/>
  <c r="I451" i="20"/>
  <c r="I456" i="20"/>
  <c r="I473" i="20"/>
  <c r="I499" i="20"/>
  <c r="I493" i="20"/>
  <c r="I16" i="20"/>
  <c r="I10" i="20"/>
  <c r="I69" i="20"/>
  <c r="I29" i="20"/>
  <c r="I46" i="20"/>
  <c r="I47" i="20"/>
  <c r="I119" i="20"/>
  <c r="I81" i="20"/>
  <c r="I57" i="20"/>
  <c r="I94" i="20"/>
  <c r="I50" i="20"/>
  <c r="I112" i="20"/>
  <c r="I63" i="20"/>
  <c r="I124" i="20"/>
  <c r="I82" i="20"/>
  <c r="I152" i="20"/>
  <c r="I135" i="20"/>
  <c r="I133" i="20"/>
  <c r="I197" i="20"/>
  <c r="I150" i="20"/>
  <c r="I211" i="20"/>
  <c r="I191" i="20"/>
  <c r="I200" i="20"/>
  <c r="I193" i="20"/>
  <c r="I220" i="20"/>
  <c r="I215" i="20"/>
  <c r="I196" i="20"/>
  <c r="I245" i="20"/>
  <c r="I251" i="20"/>
  <c r="I258" i="20"/>
  <c r="I261" i="20"/>
  <c r="I243" i="20"/>
  <c r="I290" i="20"/>
  <c r="I284" i="20"/>
  <c r="I270" i="20"/>
  <c r="I283" i="20"/>
  <c r="I285" i="20"/>
  <c r="I303" i="20"/>
  <c r="I272" i="20"/>
  <c r="I346" i="20"/>
  <c r="I330" i="20"/>
  <c r="I340" i="20"/>
  <c r="I325" i="20"/>
  <c r="I378" i="20"/>
  <c r="I355" i="20"/>
  <c r="I334" i="20"/>
  <c r="I392" i="20"/>
  <c r="I375" i="20"/>
  <c r="I409" i="20"/>
  <c r="I416" i="20"/>
  <c r="I403" i="20"/>
  <c r="I426" i="20"/>
  <c r="I467" i="20"/>
  <c r="I453" i="20"/>
  <c r="I424" i="20"/>
  <c r="I483" i="20"/>
  <c r="I431" i="20"/>
  <c r="I459" i="20"/>
  <c r="I479" i="20"/>
  <c r="I481" i="20"/>
  <c r="I476" i="20"/>
  <c r="I501" i="20"/>
  <c r="I24" i="20"/>
  <c r="I12" i="20"/>
  <c r="I77" i="20"/>
  <c r="I37" i="20"/>
  <c r="I54" i="20"/>
  <c r="I55" i="20"/>
  <c r="I130" i="20"/>
  <c r="I89" i="20"/>
  <c r="I67" i="20"/>
  <c r="I99" i="20"/>
  <c r="I58" i="20"/>
  <c r="I127" i="20"/>
  <c r="I71" i="20"/>
  <c r="I132" i="20"/>
  <c r="I90" i="20"/>
  <c r="I160" i="20"/>
  <c r="I146" i="20"/>
  <c r="I141" i="20"/>
  <c r="I202" i="20"/>
  <c r="I158" i="20"/>
  <c r="I216" i="20"/>
  <c r="I199" i="20"/>
  <c r="I201" i="20"/>
  <c r="I231" i="20"/>
  <c r="I163" i="20"/>
  <c r="I140" i="20"/>
  <c r="I223" i="20"/>
  <c r="I253" i="20"/>
  <c r="I255" i="20"/>
  <c r="I265" i="20"/>
  <c r="I322" i="20"/>
  <c r="I314" i="20"/>
  <c r="I298" i="20"/>
  <c r="I289" i="20"/>
  <c r="I278" i="20"/>
  <c r="I291" i="20"/>
  <c r="I293" i="20"/>
  <c r="I310" i="20"/>
  <c r="I280" i="20"/>
  <c r="I354" i="20"/>
  <c r="I341" i="20"/>
  <c r="I348" i="20"/>
  <c r="I329" i="20"/>
  <c r="I379" i="20"/>
  <c r="I360" i="20"/>
  <c r="I342" i="20"/>
  <c r="I400" i="20"/>
  <c r="I383" i="20"/>
  <c r="I419" i="20"/>
  <c r="I417" i="20"/>
  <c r="I425" i="20"/>
  <c r="I435" i="20"/>
  <c r="I471" i="20"/>
  <c r="I463" i="20"/>
  <c r="I429" i="20"/>
  <c r="I413" i="20"/>
  <c r="I439" i="20"/>
  <c r="I464" i="20"/>
  <c r="I482" i="20"/>
  <c r="I489" i="20"/>
  <c r="I484" i="20"/>
  <c r="I486" i="20"/>
  <c r="I11" i="20"/>
  <c r="I20" i="20"/>
  <c r="I85" i="20"/>
  <c r="I45" i="20"/>
  <c r="I62" i="20"/>
  <c r="I68" i="20"/>
  <c r="I32" i="20"/>
  <c r="I97" i="20"/>
  <c r="I70" i="20"/>
  <c r="I102" i="20"/>
  <c r="I64" i="20"/>
  <c r="I19" i="20"/>
  <c r="I79" i="20"/>
  <c r="I162" i="20"/>
  <c r="I98" i="20"/>
  <c r="I120" i="20"/>
  <c r="I154" i="20"/>
  <c r="I149" i="20"/>
  <c r="I227" i="20"/>
  <c r="I166" i="20"/>
  <c r="I143" i="20"/>
  <c r="I206" i="20"/>
  <c r="I204" i="20"/>
  <c r="I239" i="20"/>
  <c r="I171" i="20"/>
  <c r="I148" i="20"/>
  <c r="I224" i="20"/>
  <c r="I257" i="20"/>
  <c r="I266" i="20"/>
  <c r="I209" i="20"/>
  <c r="I210" i="20"/>
  <c r="I228" i="20"/>
  <c r="I307" i="20"/>
  <c r="I292" i="20"/>
  <c r="I286" i="20"/>
  <c r="I299" i="20"/>
  <c r="I301" i="20"/>
  <c r="I313" i="20"/>
  <c r="I288" i="20"/>
  <c r="I362" i="20"/>
  <c r="I349" i="20"/>
  <c r="I356" i="20"/>
  <c r="I337" i="20"/>
  <c r="I380" i="20"/>
  <c r="I363" i="20"/>
  <c r="I350" i="20"/>
  <c r="I408" i="20"/>
  <c r="I386" i="20"/>
  <c r="I427" i="20"/>
  <c r="I393" i="20"/>
  <c r="I381" i="20"/>
  <c r="I475" i="20"/>
  <c r="I420" i="20"/>
  <c r="I433" i="20"/>
  <c r="I437" i="20"/>
  <c r="I421" i="20"/>
  <c r="I441" i="20"/>
  <c r="I480" i="20"/>
  <c r="I444" i="20"/>
  <c r="I497" i="20"/>
  <c r="I492" i="20"/>
  <c r="I494" i="20"/>
  <c r="I7" i="20"/>
  <c r="I25" i="20"/>
  <c r="I28" i="20"/>
  <c r="I93" i="20"/>
  <c r="I53" i="20"/>
  <c r="I113" i="20"/>
  <c r="I76" i="20"/>
  <c r="I40" i="20"/>
  <c r="I105" i="20"/>
  <c r="I75" i="20"/>
  <c r="I107" i="20"/>
  <c r="I72" i="20"/>
  <c r="I27" i="20"/>
  <c r="I87" i="20"/>
  <c r="I129" i="20"/>
  <c r="I106" i="20"/>
  <c r="I128" i="20"/>
  <c r="I139" i="20"/>
  <c r="I157" i="20"/>
  <c r="I235" i="20"/>
  <c r="I174" i="20"/>
  <c r="I151" i="20"/>
  <c r="I214" i="20"/>
  <c r="I219" i="20"/>
  <c r="I170" i="20"/>
  <c r="I179" i="20"/>
  <c r="I156" i="20"/>
  <c r="I205" i="20"/>
  <c r="I222" i="20"/>
  <c r="I232" i="20"/>
  <c r="I217" i="20"/>
  <c r="I218" i="20"/>
  <c r="I236" i="20"/>
  <c r="I315" i="20"/>
  <c r="I297" i="20"/>
  <c r="I294" i="20"/>
  <c r="I327" i="20"/>
  <c r="I263" i="20"/>
  <c r="I318" i="20"/>
  <c r="I296" i="20"/>
  <c r="I306" i="20"/>
  <c r="I357" i="20"/>
  <c r="I364" i="20"/>
  <c r="I345" i="20"/>
  <c r="I388" i="20"/>
  <c r="I371" i="20"/>
  <c r="I358" i="20"/>
  <c r="I335" i="20"/>
  <c r="I391" i="20"/>
  <c r="I442" i="20"/>
  <c r="I401" i="20"/>
  <c r="I389" i="20"/>
  <c r="I382" i="20"/>
  <c r="I428" i="20"/>
  <c r="I454" i="20"/>
  <c r="I430" i="20"/>
  <c r="I422" i="20"/>
  <c r="I449" i="20"/>
  <c r="I488" i="20"/>
  <c r="I452" i="20"/>
  <c r="I505" i="20"/>
  <c r="I500" i="20"/>
  <c r="I502" i="20"/>
  <c r="I22" i="20"/>
  <c r="G4" i="20"/>
  <c r="I99" i="21"/>
  <c r="I98" i="21"/>
  <c r="I177" i="21"/>
  <c r="I184" i="21"/>
  <c r="I261" i="21"/>
  <c r="I346" i="21"/>
  <c r="I413" i="21"/>
  <c r="I489" i="21"/>
  <c r="I59" i="21"/>
  <c r="I100" i="21"/>
  <c r="I172" i="21"/>
  <c r="I178" i="21"/>
  <c r="I294" i="21"/>
  <c r="I349" i="21"/>
  <c r="I405" i="21"/>
  <c r="I504" i="21"/>
  <c r="I44" i="21"/>
  <c r="I109" i="21"/>
  <c r="I155" i="21"/>
  <c r="I236" i="21"/>
  <c r="I311" i="21"/>
  <c r="I373" i="21"/>
  <c r="I418" i="21"/>
  <c r="I500" i="21"/>
  <c r="I20" i="21"/>
  <c r="I29" i="21"/>
  <c r="I86" i="21"/>
  <c r="I156" i="21"/>
  <c r="I187" i="21"/>
  <c r="I289" i="21"/>
  <c r="I383" i="21"/>
  <c r="I443" i="21"/>
  <c r="I502" i="21"/>
  <c r="I15" i="21"/>
  <c r="I79" i="21"/>
  <c r="I165" i="21"/>
  <c r="I271" i="21"/>
  <c r="I314" i="21"/>
  <c r="I369" i="21"/>
  <c r="I437" i="21"/>
  <c r="I19" i="21"/>
  <c r="I14" i="21"/>
  <c r="I181" i="21"/>
  <c r="I238" i="21"/>
  <c r="I249" i="21"/>
  <c r="I324" i="21"/>
  <c r="I386" i="21"/>
  <c r="I438" i="21"/>
  <c r="I75" i="21"/>
  <c r="I66" i="21"/>
  <c r="I151" i="21"/>
  <c r="I206" i="21"/>
  <c r="I266" i="21"/>
  <c r="I359" i="21"/>
  <c r="I400" i="21"/>
  <c r="J3" i="21"/>
  <c r="K3" i="21" s="1"/>
  <c r="L3" i="21" s="1"/>
  <c r="M3" i="21" s="1"/>
  <c r="N3" i="21" s="1"/>
  <c r="O3" i="21" s="1"/>
  <c r="P3" i="21" s="1"/>
  <c r="Q3" i="21" s="1"/>
  <c r="R3" i="21" s="1"/>
  <c r="S3" i="21" s="1"/>
  <c r="T3" i="21" s="1"/>
  <c r="U3" i="21" s="1"/>
  <c r="V3" i="21" s="1"/>
  <c r="I10" i="21"/>
  <c r="I7" i="21"/>
  <c r="I8" i="21"/>
  <c r="I142" i="21"/>
  <c r="I26" i="21"/>
  <c r="I107" i="21"/>
  <c r="I67" i="21"/>
  <c r="I52" i="21"/>
  <c r="I37" i="21"/>
  <c r="I22" i="21"/>
  <c r="I121" i="21"/>
  <c r="I97" i="21"/>
  <c r="I106" i="21"/>
  <c r="I108" i="21"/>
  <c r="I117" i="21"/>
  <c r="I94" i="21"/>
  <c r="I87" i="21"/>
  <c r="I201" i="21"/>
  <c r="I159" i="21"/>
  <c r="I188" i="21"/>
  <c r="I182" i="21"/>
  <c r="I173" i="21"/>
  <c r="I163" i="21"/>
  <c r="I164" i="21"/>
  <c r="I185" i="21"/>
  <c r="I189" i="21"/>
  <c r="I214" i="21"/>
  <c r="I231" i="21"/>
  <c r="I192" i="21"/>
  <c r="I186" i="21"/>
  <c r="I244" i="21"/>
  <c r="I195" i="21"/>
  <c r="I274" i="21"/>
  <c r="I257" i="21"/>
  <c r="I279" i="21"/>
  <c r="I277" i="21"/>
  <c r="I269" i="21"/>
  <c r="I302" i="21"/>
  <c r="I319" i="21"/>
  <c r="I297" i="21"/>
  <c r="I326" i="21"/>
  <c r="I332" i="21"/>
  <c r="I327" i="21"/>
  <c r="I321" i="21"/>
  <c r="I350" i="21"/>
  <c r="I356" i="21"/>
  <c r="I381" i="21"/>
  <c r="I392" i="21"/>
  <c r="I377" i="21"/>
  <c r="I355" i="21"/>
  <c r="I408" i="21"/>
  <c r="I402" i="21"/>
  <c r="I440" i="21"/>
  <c r="I411" i="21"/>
  <c r="I425" i="21"/>
  <c r="I449" i="21"/>
  <c r="I450" i="21"/>
  <c r="I456" i="21"/>
  <c r="I460" i="21"/>
  <c r="I447" i="21"/>
  <c r="I490" i="21"/>
  <c r="I475" i="21"/>
  <c r="I469" i="21"/>
  <c r="I495" i="21"/>
  <c r="I9" i="21"/>
  <c r="I11" i="21"/>
  <c r="I16" i="21"/>
  <c r="I25" i="21"/>
  <c r="I34" i="21"/>
  <c r="I115" i="21"/>
  <c r="I80" i="21"/>
  <c r="I56" i="21"/>
  <c r="I45" i="21"/>
  <c r="I30" i="21"/>
  <c r="I129" i="21"/>
  <c r="I105" i="21"/>
  <c r="I114" i="21"/>
  <c r="I116" i="21"/>
  <c r="I122" i="21"/>
  <c r="I102" i="21"/>
  <c r="I95" i="21"/>
  <c r="I209" i="21"/>
  <c r="I167" i="21"/>
  <c r="I243" i="21"/>
  <c r="I239" i="21"/>
  <c r="I180" i="21"/>
  <c r="I171" i="21"/>
  <c r="I175" i="21"/>
  <c r="I193" i="21"/>
  <c r="I197" i="21"/>
  <c r="I222" i="21"/>
  <c r="I237" i="21"/>
  <c r="I200" i="21"/>
  <c r="I194" i="21"/>
  <c r="I247" i="21"/>
  <c r="I203" i="21"/>
  <c r="I256" i="21"/>
  <c r="I265" i="21"/>
  <c r="I288" i="21"/>
  <c r="I292" i="21"/>
  <c r="I284" i="21"/>
  <c r="I310" i="21"/>
  <c r="I323" i="21"/>
  <c r="I305" i="21"/>
  <c r="I275" i="21"/>
  <c r="I340" i="21"/>
  <c r="I335" i="21"/>
  <c r="I329" i="21"/>
  <c r="I358" i="21"/>
  <c r="I357" i="21"/>
  <c r="I389" i="21"/>
  <c r="I417" i="21"/>
  <c r="I385" i="21"/>
  <c r="I363" i="21"/>
  <c r="I415" i="21"/>
  <c r="I420" i="21"/>
  <c r="I473" i="21"/>
  <c r="I419" i="21"/>
  <c r="I433" i="21"/>
  <c r="I457" i="21"/>
  <c r="I453" i="21"/>
  <c r="I467" i="21"/>
  <c r="I471" i="21"/>
  <c r="I455" i="21"/>
  <c r="I470" i="21"/>
  <c r="I483" i="21"/>
  <c r="I477" i="21"/>
  <c r="I503" i="21"/>
  <c r="I24" i="21"/>
  <c r="I33" i="21"/>
  <c r="I42" i="21"/>
  <c r="I120" i="21"/>
  <c r="I88" i="21"/>
  <c r="I61" i="21"/>
  <c r="I53" i="21"/>
  <c r="I38" i="21"/>
  <c r="I23" i="21"/>
  <c r="I113" i="21"/>
  <c r="I60" i="21"/>
  <c r="I69" i="21"/>
  <c r="I130" i="21"/>
  <c r="I110" i="21"/>
  <c r="I103" i="21"/>
  <c r="I217" i="21"/>
  <c r="I136" i="21"/>
  <c r="I137" i="21"/>
  <c r="I138" i="21"/>
  <c r="I190" i="21"/>
  <c r="I198" i="21"/>
  <c r="I183" i="21"/>
  <c r="I196" i="21"/>
  <c r="I205" i="21"/>
  <c r="I230" i="21"/>
  <c r="I254" i="21"/>
  <c r="I208" i="21"/>
  <c r="I202" i="21"/>
  <c r="I251" i="21"/>
  <c r="I211" i="21"/>
  <c r="I264" i="21"/>
  <c r="I280" i="21"/>
  <c r="I278" i="21"/>
  <c r="I300" i="21"/>
  <c r="I293" i="21"/>
  <c r="I318" i="21"/>
  <c r="I296" i="21"/>
  <c r="I313" i="21"/>
  <c r="I283" i="21"/>
  <c r="I333" i="21"/>
  <c r="I343" i="21"/>
  <c r="I337" i="21"/>
  <c r="I366" i="21"/>
  <c r="I361" i="21"/>
  <c r="I391" i="21"/>
  <c r="I360" i="21"/>
  <c r="I399" i="21"/>
  <c r="I371" i="21"/>
  <c r="I416" i="21"/>
  <c r="I431" i="21"/>
  <c r="I396" i="21"/>
  <c r="I428" i="21"/>
  <c r="I441" i="21"/>
  <c r="I487" i="21"/>
  <c r="I458" i="21"/>
  <c r="I439" i="21"/>
  <c r="I497" i="21"/>
  <c r="I463" i="21"/>
  <c r="I479" i="21"/>
  <c r="I491" i="21"/>
  <c r="I485" i="21"/>
  <c r="I32" i="21"/>
  <c r="I41" i="21"/>
  <c r="I50" i="21"/>
  <c r="I128" i="21"/>
  <c r="I96" i="21"/>
  <c r="I64" i="21"/>
  <c r="I55" i="21"/>
  <c r="I46" i="21"/>
  <c r="I31" i="21"/>
  <c r="I126" i="21"/>
  <c r="I68" i="21"/>
  <c r="I77" i="21"/>
  <c r="I133" i="21"/>
  <c r="I118" i="21"/>
  <c r="I111" i="21"/>
  <c r="I225" i="21"/>
  <c r="I144" i="21"/>
  <c r="I145" i="21"/>
  <c r="I146" i="21"/>
  <c r="I123" i="21"/>
  <c r="I124" i="21"/>
  <c r="I191" i="21"/>
  <c r="I204" i="21"/>
  <c r="I213" i="21"/>
  <c r="I240" i="21"/>
  <c r="I255" i="21"/>
  <c r="I216" i="21"/>
  <c r="I210" i="21"/>
  <c r="I259" i="21"/>
  <c r="I219" i="21"/>
  <c r="I272" i="21"/>
  <c r="I285" i="21"/>
  <c r="I286" i="21"/>
  <c r="I308" i="21"/>
  <c r="I301" i="21"/>
  <c r="I330" i="21"/>
  <c r="I304" i="21"/>
  <c r="I282" i="21"/>
  <c r="I291" i="21"/>
  <c r="I341" i="21"/>
  <c r="I353" i="21"/>
  <c r="I345" i="21"/>
  <c r="I367" i="21"/>
  <c r="I365" i="21"/>
  <c r="I374" i="21"/>
  <c r="I368" i="21"/>
  <c r="I407" i="21"/>
  <c r="I379" i="21"/>
  <c r="I421" i="21"/>
  <c r="I432" i="21"/>
  <c r="I404" i="21"/>
  <c r="I390" i="21"/>
  <c r="I444" i="21"/>
  <c r="I427" i="21"/>
  <c r="I461" i="21"/>
  <c r="I446" i="21"/>
  <c r="I505" i="21"/>
  <c r="I464" i="21"/>
  <c r="I472" i="21"/>
  <c r="I499" i="21"/>
  <c r="I493" i="21"/>
  <c r="I40" i="21"/>
  <c r="I49" i="21"/>
  <c r="I73" i="21"/>
  <c r="I35" i="21"/>
  <c r="I104" i="21"/>
  <c r="I150" i="21"/>
  <c r="I125" i="21"/>
  <c r="I54" i="21"/>
  <c r="I39" i="21"/>
  <c r="I74" i="21"/>
  <c r="I76" i="21"/>
  <c r="I85" i="21"/>
  <c r="I62" i="21"/>
  <c r="I119" i="21"/>
  <c r="I134" i="21"/>
  <c r="I233" i="21"/>
  <c r="I152" i="21"/>
  <c r="I153" i="21"/>
  <c r="I154" i="21"/>
  <c r="I131" i="21"/>
  <c r="I132" i="21"/>
  <c r="I141" i="21"/>
  <c r="I212" i="21"/>
  <c r="I221" i="21"/>
  <c r="I199" i="21"/>
  <c r="I262" i="21"/>
  <c r="I224" i="21"/>
  <c r="I218" i="21"/>
  <c r="I267" i="21"/>
  <c r="I227" i="21"/>
  <c r="I273" i="21"/>
  <c r="I242" i="21"/>
  <c r="I252" i="21"/>
  <c r="I316" i="21"/>
  <c r="I309" i="21"/>
  <c r="I287" i="21"/>
  <c r="I312" i="21"/>
  <c r="I290" i="21"/>
  <c r="I299" i="21"/>
  <c r="I334" i="21"/>
  <c r="I328" i="21"/>
  <c r="I351" i="21"/>
  <c r="I339" i="21"/>
  <c r="I372" i="21"/>
  <c r="I382" i="21"/>
  <c r="I376" i="21"/>
  <c r="I362" i="21"/>
  <c r="I387" i="21"/>
  <c r="I423" i="21"/>
  <c r="I459" i="21"/>
  <c r="I412" i="21"/>
  <c r="I398" i="21"/>
  <c r="I426" i="21"/>
  <c r="I435" i="21"/>
  <c r="I414" i="21"/>
  <c r="I466" i="21"/>
  <c r="I454" i="21"/>
  <c r="I468" i="21"/>
  <c r="I480" i="21"/>
  <c r="I476" i="21"/>
  <c r="I501" i="21"/>
  <c r="I17" i="21"/>
  <c r="I27" i="21"/>
  <c r="I48" i="21"/>
  <c r="I57" i="21"/>
  <c r="I83" i="21"/>
  <c r="I43" i="21"/>
  <c r="I112" i="21"/>
  <c r="I13" i="21"/>
  <c r="J502" i="21"/>
  <c r="J494" i="21"/>
  <c r="J501" i="21"/>
  <c r="J493" i="21"/>
  <c r="J485" i="21"/>
  <c r="J500" i="21"/>
  <c r="J492" i="21"/>
  <c r="J484" i="21"/>
  <c r="J476" i="21"/>
  <c r="J468" i="21"/>
  <c r="J499" i="21"/>
  <c r="J491" i="21"/>
  <c r="J483" i="21"/>
  <c r="J475" i="21"/>
  <c r="J498" i="21"/>
  <c r="J490" i="21"/>
  <c r="J482" i="21"/>
  <c r="J474" i="21"/>
  <c r="J503" i="21"/>
  <c r="J495" i="21"/>
  <c r="J487" i="21"/>
  <c r="J479" i="21"/>
  <c r="J471" i="21"/>
  <c r="J504" i="21"/>
  <c r="J496" i="21"/>
  <c r="J489" i="21"/>
  <c r="J481" i="21"/>
  <c r="J478" i="21"/>
  <c r="J472" i="21"/>
  <c r="J465" i="21"/>
  <c r="J462" i="21"/>
  <c r="J454" i="21"/>
  <c r="J446" i="21"/>
  <c r="J505" i="21"/>
  <c r="J497" i="21"/>
  <c r="J466" i="21"/>
  <c r="J461" i="21"/>
  <c r="J453" i="21"/>
  <c r="J477" i="21"/>
  <c r="J469" i="21"/>
  <c r="J459" i="21"/>
  <c r="J451" i="21"/>
  <c r="J467" i="21"/>
  <c r="J486" i="21"/>
  <c r="J473" i="21"/>
  <c r="J456" i="21"/>
  <c r="J438" i="21"/>
  <c r="J480" i="21"/>
  <c r="J458" i="21"/>
  <c r="J450" i="21"/>
  <c r="J447" i="21"/>
  <c r="J437" i="21"/>
  <c r="J429" i="21"/>
  <c r="J421" i="21"/>
  <c r="J413" i="21"/>
  <c r="J464" i="21"/>
  <c r="J448" i="21"/>
  <c r="J436" i="21"/>
  <c r="J428" i="21"/>
  <c r="J488" i="21"/>
  <c r="J463" i="21"/>
  <c r="J460" i="21"/>
  <c r="J457" i="21"/>
  <c r="J455" i="21"/>
  <c r="J452" i="21"/>
  <c r="J449" i="21"/>
  <c r="J443" i="21"/>
  <c r="J442" i="21"/>
  <c r="J434" i="21"/>
  <c r="J426" i="21"/>
  <c r="J444" i="21"/>
  <c r="J441" i="21"/>
  <c r="J433" i="21"/>
  <c r="J470" i="21"/>
  <c r="J445" i="21"/>
  <c r="J440" i="21"/>
  <c r="J432" i="21"/>
  <c r="J439" i="21"/>
  <c r="J427" i="21"/>
  <c r="J419" i="21"/>
  <c r="J411" i="21"/>
  <c r="J405" i="21"/>
  <c r="J397" i="21"/>
  <c r="J424" i="21"/>
  <c r="J422" i="21"/>
  <c r="J412" i="21"/>
  <c r="J404" i="21"/>
  <c r="J396" i="21"/>
  <c r="J403" i="21"/>
  <c r="J395" i="21"/>
  <c r="J431" i="21"/>
  <c r="J430" i="21"/>
  <c r="J420" i="21"/>
  <c r="J402" i="21"/>
  <c r="J394" i="21"/>
  <c r="J435" i="21"/>
  <c r="J414" i="21"/>
  <c r="J401" i="21"/>
  <c r="J423" i="21"/>
  <c r="J416" i="21"/>
  <c r="J415" i="21"/>
  <c r="J417" i="21"/>
  <c r="J409" i="21"/>
  <c r="J407" i="21"/>
  <c r="J399" i="21"/>
  <c r="J425" i="21"/>
  <c r="J398" i="21"/>
  <c r="J390" i="21"/>
  <c r="J386" i="21"/>
  <c r="J378" i="21"/>
  <c r="J370" i="21"/>
  <c r="J362" i="21"/>
  <c r="J354" i="21"/>
  <c r="J418" i="21"/>
  <c r="J385" i="21"/>
  <c r="J377" i="21"/>
  <c r="J369" i="21"/>
  <c r="J361" i="21"/>
  <c r="J393" i="21"/>
  <c r="J384" i="21"/>
  <c r="J376" i="21"/>
  <c r="J368" i="21"/>
  <c r="J410" i="21"/>
  <c r="J392" i="21"/>
  <c r="J383" i="21"/>
  <c r="J375" i="21"/>
  <c r="J367" i="21"/>
  <c r="J359" i="21"/>
  <c r="J408" i="21"/>
  <c r="J400" i="21"/>
  <c r="J382" i="21"/>
  <c r="J374" i="21"/>
  <c r="J391" i="21"/>
  <c r="J389" i="21"/>
  <c r="J381" i="21"/>
  <c r="J373" i="21"/>
  <c r="J388" i="21"/>
  <c r="J380" i="21"/>
  <c r="J372" i="21"/>
  <c r="J406" i="21"/>
  <c r="J387" i="21"/>
  <c r="J379" i="21"/>
  <c r="J371" i="21"/>
  <c r="J366" i="21"/>
  <c r="J358" i="21"/>
  <c r="J350" i="21"/>
  <c r="J346" i="21"/>
  <c r="J338" i="21"/>
  <c r="J364" i="21"/>
  <c r="J351" i="21"/>
  <c r="J345" i="21"/>
  <c r="J337" i="21"/>
  <c r="J360" i="21"/>
  <c r="J352" i="21"/>
  <c r="J344" i="21"/>
  <c r="J336" i="21"/>
  <c r="J328" i="21"/>
  <c r="J363" i="21"/>
  <c r="J353" i="21"/>
  <c r="J343" i="21"/>
  <c r="J335" i="21"/>
  <c r="J327" i="21"/>
  <c r="J342" i="21"/>
  <c r="J334" i="21"/>
  <c r="J326" i="21"/>
  <c r="J341" i="21"/>
  <c r="J333" i="21"/>
  <c r="J355" i="21"/>
  <c r="J340" i="21"/>
  <c r="J332" i="21"/>
  <c r="J365" i="21"/>
  <c r="J357" i="21"/>
  <c r="J356" i="21"/>
  <c r="J349" i="21"/>
  <c r="J348" i="21"/>
  <c r="J347" i="21"/>
  <c r="J339" i="21"/>
  <c r="J331" i="21"/>
  <c r="J323" i="21"/>
  <c r="J314" i="21"/>
  <c r="J306" i="21"/>
  <c r="J298" i="21"/>
  <c r="J290" i="21"/>
  <c r="J282" i="21"/>
  <c r="J274" i="21"/>
  <c r="J313" i="21"/>
  <c r="J305" i="21"/>
  <c r="J297" i="21"/>
  <c r="J289" i="21"/>
  <c r="J329" i="21"/>
  <c r="J325" i="21"/>
  <c r="J321" i="21"/>
  <c r="J320" i="21"/>
  <c r="J312" i="21"/>
  <c r="J304" i="21"/>
  <c r="J296" i="21"/>
  <c r="J288" i="21"/>
  <c r="J324" i="21"/>
  <c r="J319" i="21"/>
  <c r="J311" i="21"/>
  <c r="J303" i="21"/>
  <c r="J295" i="21"/>
  <c r="J330" i="21"/>
  <c r="J318" i="21"/>
  <c r="J310" i="21"/>
  <c r="J302" i="21"/>
  <c r="J294" i="21"/>
  <c r="J322" i="21"/>
  <c r="J317" i="21"/>
  <c r="J309" i="21"/>
  <c r="J301" i="21"/>
  <c r="J293" i="21"/>
  <c r="J316" i="21"/>
  <c r="J308" i="21"/>
  <c r="J300" i="21"/>
  <c r="J292" i="21"/>
  <c r="J277" i="21"/>
  <c r="J276" i="21"/>
  <c r="J268" i="21"/>
  <c r="J260" i="21"/>
  <c r="J252" i="21"/>
  <c r="J287" i="21"/>
  <c r="J286" i="21"/>
  <c r="J278" i="21"/>
  <c r="J267" i="21"/>
  <c r="J259" i="21"/>
  <c r="J251" i="21"/>
  <c r="J279" i="21"/>
  <c r="J285" i="21"/>
  <c r="J283" i="21"/>
  <c r="J280" i="21"/>
  <c r="J265" i="21"/>
  <c r="J257" i="21"/>
  <c r="J249" i="21"/>
  <c r="J241" i="21"/>
  <c r="J315" i="21"/>
  <c r="J307" i="21"/>
  <c r="J299" i="21"/>
  <c r="J291" i="21"/>
  <c r="J281" i="21"/>
  <c r="J273" i="21"/>
  <c r="J272" i="21"/>
  <c r="J264" i="21"/>
  <c r="J256" i="21"/>
  <c r="J248" i="21"/>
  <c r="J240" i="21"/>
  <c r="J271" i="21"/>
  <c r="J263" i="21"/>
  <c r="J255" i="21"/>
  <c r="J270" i="21"/>
  <c r="J266" i="21"/>
  <c r="J258" i="21"/>
  <c r="J250" i="21"/>
  <c r="J247" i="21"/>
  <c r="J244" i="21"/>
  <c r="J236" i="21"/>
  <c r="J234" i="21"/>
  <c r="J226" i="21"/>
  <c r="J218" i="21"/>
  <c r="J210" i="21"/>
  <c r="J202" i="21"/>
  <c r="J194" i="21"/>
  <c r="J186" i="21"/>
  <c r="J178" i="21"/>
  <c r="J239" i="21"/>
  <c r="J233" i="21"/>
  <c r="J225" i="21"/>
  <c r="J217" i="21"/>
  <c r="J209" i="21"/>
  <c r="J201" i="21"/>
  <c r="J193" i="21"/>
  <c r="J185" i="21"/>
  <c r="J177" i="21"/>
  <c r="J284" i="21"/>
  <c r="J275" i="21"/>
  <c r="J262" i="21"/>
  <c r="J261" i="21"/>
  <c r="J254" i="21"/>
  <c r="J253" i="21"/>
  <c r="J237" i="21"/>
  <c r="J231" i="21"/>
  <c r="J223" i="21"/>
  <c r="J215" i="21"/>
  <c r="J207" i="21"/>
  <c r="J199" i="21"/>
  <c r="J191" i="21"/>
  <c r="J183" i="21"/>
  <c r="J175" i="21"/>
  <c r="J245" i="21"/>
  <c r="J242" i="21"/>
  <c r="J230" i="21"/>
  <c r="J222" i="21"/>
  <c r="J214" i="21"/>
  <c r="J206" i="21"/>
  <c r="J198" i="21"/>
  <c r="J229" i="21"/>
  <c r="J221" i="21"/>
  <c r="J213" i="21"/>
  <c r="J205" i="21"/>
  <c r="J269" i="21"/>
  <c r="J243" i="21"/>
  <c r="J238" i="21"/>
  <c r="J228" i="21"/>
  <c r="J220" i="21"/>
  <c r="J212" i="21"/>
  <c r="J204" i="21"/>
  <c r="J196" i="21"/>
  <c r="J188" i="21"/>
  <c r="J197" i="21"/>
  <c r="J192" i="21"/>
  <c r="J184" i="21"/>
  <c r="J164" i="21"/>
  <c r="J156" i="21"/>
  <c r="J148" i="21"/>
  <c r="J140" i="21"/>
  <c r="J246" i="21"/>
  <c r="J171" i="21"/>
  <c r="J163" i="21"/>
  <c r="J155" i="21"/>
  <c r="J147" i="21"/>
  <c r="J139" i="21"/>
  <c r="J131" i="21"/>
  <c r="J123" i="21"/>
  <c r="J190" i="21"/>
  <c r="J180" i="21"/>
  <c r="J173" i="21"/>
  <c r="J172" i="21"/>
  <c r="J170" i="21"/>
  <c r="J162" i="21"/>
  <c r="J154" i="21"/>
  <c r="J146" i="21"/>
  <c r="J138" i="21"/>
  <c r="J130" i="21"/>
  <c r="J122" i="21"/>
  <c r="J189" i="21"/>
  <c r="J182" i="21"/>
  <c r="J169" i="21"/>
  <c r="J161" i="21"/>
  <c r="J153" i="21"/>
  <c r="J145" i="21"/>
  <c r="J137" i="21"/>
  <c r="J232" i="21"/>
  <c r="J224" i="21"/>
  <c r="J216" i="21"/>
  <c r="J208" i="21"/>
  <c r="J200" i="21"/>
  <c r="J174" i="21"/>
  <c r="J168" i="21"/>
  <c r="J160" i="21"/>
  <c r="J152" i="21"/>
  <c r="J144" i="21"/>
  <c r="J235" i="21"/>
  <c r="J227" i="21"/>
  <c r="J219" i="21"/>
  <c r="J211" i="21"/>
  <c r="J203" i="21"/>
  <c r="J167" i="21"/>
  <c r="J159" i="21"/>
  <c r="J151" i="21"/>
  <c r="J143" i="21"/>
  <c r="J135" i="21"/>
  <c r="J187" i="21"/>
  <c r="J181" i="21"/>
  <c r="J179" i="21"/>
  <c r="J176" i="21"/>
  <c r="J166" i="21"/>
  <c r="J158" i="21"/>
  <c r="J150" i="21"/>
  <c r="J142" i="21"/>
  <c r="J134" i="21"/>
  <c r="J195" i="21"/>
  <c r="J165" i="21"/>
  <c r="J157" i="21"/>
  <c r="J127" i="21"/>
  <c r="J119" i="21"/>
  <c r="J118" i="21"/>
  <c r="J110" i="21"/>
  <c r="J102" i="21"/>
  <c r="J94" i="21"/>
  <c r="J86" i="21"/>
  <c r="J78" i="21"/>
  <c r="J70" i="21"/>
  <c r="J133" i="21"/>
  <c r="J124" i="21"/>
  <c r="J117" i="21"/>
  <c r="J109" i="21"/>
  <c r="J101" i="21"/>
  <c r="J93" i="21"/>
  <c r="J85" i="21"/>
  <c r="J77" i="21"/>
  <c r="J69" i="21"/>
  <c r="J61" i="21"/>
  <c r="J116" i="21"/>
  <c r="J108" i="21"/>
  <c r="J100" i="21"/>
  <c r="J92" i="21"/>
  <c r="J84" i="21"/>
  <c r="J76" i="21"/>
  <c r="J68" i="21"/>
  <c r="J132" i="21"/>
  <c r="J128" i="21"/>
  <c r="J125" i="21"/>
  <c r="J120" i="21"/>
  <c r="J115" i="21"/>
  <c r="J107" i="21"/>
  <c r="J99" i="21"/>
  <c r="J91" i="21"/>
  <c r="J83" i="21"/>
  <c r="J75" i="21"/>
  <c r="J67" i="21"/>
  <c r="J59" i="21"/>
  <c r="J126" i="21"/>
  <c r="J113" i="21"/>
  <c r="J105" i="21"/>
  <c r="J97" i="21"/>
  <c r="J89" i="21"/>
  <c r="J81" i="21"/>
  <c r="J129" i="21"/>
  <c r="J121" i="21"/>
  <c r="J112" i="21"/>
  <c r="J104" i="21"/>
  <c r="J96" i="21"/>
  <c r="J88" i="21"/>
  <c r="J80" i="21"/>
  <c r="J71" i="21"/>
  <c r="J66" i="21"/>
  <c r="J63" i="21"/>
  <c r="J58" i="21"/>
  <c r="J54" i="21"/>
  <c r="J46" i="21"/>
  <c r="J38" i="21"/>
  <c r="J30" i="21"/>
  <c r="J22" i="21"/>
  <c r="J141" i="21"/>
  <c r="J111" i="21"/>
  <c r="J103" i="21"/>
  <c r="J95" i="21"/>
  <c r="J87" i="21"/>
  <c r="J55" i="21"/>
  <c r="J53" i="21"/>
  <c r="J45" i="21"/>
  <c r="J37" i="21"/>
  <c r="J29" i="21"/>
  <c r="J21" i="21"/>
  <c r="J13" i="21"/>
  <c r="J114" i="21"/>
  <c r="J106" i="21"/>
  <c r="J98" i="21"/>
  <c r="J90" i="21"/>
  <c r="J82" i="21"/>
  <c r="J64" i="21"/>
  <c r="J56" i="21"/>
  <c r="J52" i="21"/>
  <c r="J44" i="21"/>
  <c r="J36" i="21"/>
  <c r="J28" i="21"/>
  <c r="J20" i="21"/>
  <c r="J12" i="21"/>
  <c r="J136" i="21"/>
  <c r="J79" i="21"/>
  <c r="J51" i="21"/>
  <c r="J43" i="21"/>
  <c r="J35" i="21"/>
  <c r="J73" i="21"/>
  <c r="J50" i="21"/>
  <c r="J42" i="21"/>
  <c r="J34" i="21"/>
  <c r="J149" i="21"/>
  <c r="J74" i="21"/>
  <c r="J65" i="21"/>
  <c r="J62" i="21"/>
  <c r="J57" i="21"/>
  <c r="J49" i="21"/>
  <c r="J41" i="21"/>
  <c r="J33" i="21"/>
  <c r="J25" i="21"/>
  <c r="J17" i="21"/>
  <c r="J72" i="21"/>
  <c r="J48" i="21"/>
  <c r="J40" i="21"/>
  <c r="J32" i="21"/>
  <c r="J24" i="21"/>
  <c r="J60" i="21"/>
  <c r="J47" i="21"/>
  <c r="J39" i="21"/>
  <c r="J31" i="21"/>
  <c r="J23" i="21"/>
  <c r="J15" i="21"/>
  <c r="J7" i="21"/>
  <c r="J19" i="21"/>
  <c r="J9" i="21"/>
  <c r="J11" i="21"/>
  <c r="K2" i="21"/>
  <c r="J16" i="21"/>
  <c r="J6" i="21"/>
  <c r="J26" i="21"/>
  <c r="J18" i="21"/>
  <c r="J8" i="21"/>
  <c r="J14" i="21"/>
  <c r="J10" i="21"/>
  <c r="J27" i="21"/>
  <c r="I58" i="21"/>
  <c r="I47" i="21"/>
  <c r="I82" i="21"/>
  <c r="I84" i="21"/>
  <c r="I93" i="21"/>
  <c r="I70" i="21"/>
  <c r="I127" i="21"/>
  <c r="I158" i="21"/>
  <c r="I135" i="21"/>
  <c r="I160" i="21"/>
  <c r="I161" i="21"/>
  <c r="I162" i="21"/>
  <c r="I139" i="21"/>
  <c r="I140" i="21"/>
  <c r="I149" i="21"/>
  <c r="I220" i="21"/>
  <c r="I229" i="21"/>
  <c r="I207" i="21"/>
  <c r="I263" i="21"/>
  <c r="I232" i="21"/>
  <c r="I226" i="21"/>
  <c r="I270" i="21"/>
  <c r="I235" i="21"/>
  <c r="I281" i="21"/>
  <c r="I250" i="21"/>
  <c r="I260" i="21"/>
  <c r="I245" i="21"/>
  <c r="I317" i="21"/>
  <c r="I295" i="21"/>
  <c r="I320" i="21"/>
  <c r="I298" i="21"/>
  <c r="I307" i="21"/>
  <c r="I342" i="21"/>
  <c r="I336" i="21"/>
  <c r="I364" i="21"/>
  <c r="I347" i="21"/>
  <c r="I380" i="21"/>
  <c r="I436" i="21"/>
  <c r="I384" i="21"/>
  <c r="I370" i="21"/>
  <c r="I401" i="21"/>
  <c r="I451" i="21"/>
  <c r="I395" i="21"/>
  <c r="I424" i="21"/>
  <c r="I406" i="21"/>
  <c r="I434" i="21"/>
  <c r="I448" i="21"/>
  <c r="I422" i="21"/>
  <c r="I474" i="21"/>
  <c r="I462" i="21"/>
  <c r="I481" i="21"/>
  <c r="I488" i="21"/>
  <c r="I484" i="21"/>
  <c r="I486" i="21"/>
  <c r="H4" i="21"/>
  <c r="I12" i="21"/>
  <c r="I28" i="21"/>
  <c r="I72" i="21"/>
  <c r="I65" i="21"/>
  <c r="I91" i="21"/>
  <c r="I51" i="21"/>
  <c r="I36" i="21"/>
  <c r="I21" i="21"/>
  <c r="I6" i="21"/>
  <c r="I63" i="21"/>
  <c r="I81" i="21"/>
  <c r="I90" i="21"/>
  <c r="I92" i="21"/>
  <c r="I101" i="21"/>
  <c r="I78" i="21"/>
  <c r="I71" i="21"/>
  <c r="I166" i="21"/>
  <c r="I143" i="21"/>
  <c r="I168" i="21"/>
  <c r="I169" i="21"/>
  <c r="I170" i="21"/>
  <c r="I147" i="21"/>
  <c r="I148" i="21"/>
  <c r="I157" i="21"/>
  <c r="I228" i="21"/>
  <c r="I331" i="21"/>
  <c r="I215" i="21"/>
  <c r="I176" i="21"/>
  <c r="I246" i="21"/>
  <c r="I234" i="21"/>
  <c r="I179" i="21"/>
  <c r="I248" i="21"/>
  <c r="I241" i="21"/>
  <c r="I258" i="21"/>
  <c r="I268" i="21"/>
  <c r="I253" i="21"/>
  <c r="I322" i="21"/>
  <c r="I303" i="21"/>
  <c r="I325" i="21"/>
  <c r="I306" i="21"/>
  <c r="I315" i="21"/>
  <c r="I354" i="21"/>
  <c r="I344" i="21"/>
  <c r="I338" i="21"/>
  <c r="I348" i="21"/>
  <c r="I388" i="21"/>
  <c r="I375" i="21"/>
  <c r="I393" i="21"/>
  <c r="I378" i="21"/>
  <c r="I409" i="21"/>
  <c r="I445" i="21"/>
  <c r="I403" i="21"/>
  <c r="I397" i="21"/>
  <c r="I410" i="21"/>
  <c r="I442" i="21"/>
  <c r="I429" i="21"/>
  <c r="I430" i="21"/>
  <c r="I498" i="21"/>
  <c r="I465" i="21"/>
  <c r="I482" i="21"/>
  <c r="I496" i="21"/>
  <c r="I492" i="21"/>
  <c r="I494" i="21"/>
  <c r="H4" i="20"/>
  <c r="H5" i="20" s="1"/>
  <c r="G5" i="20" s="1"/>
  <c r="Z2" i="20" s="1"/>
  <c r="J502" i="20"/>
  <c r="J494" i="20"/>
  <c r="J486" i="20"/>
  <c r="J501" i="20"/>
  <c r="J493" i="20"/>
  <c r="J485" i="20"/>
  <c r="J500" i="20"/>
  <c r="J492" i="20"/>
  <c r="J484" i="20"/>
  <c r="J476" i="20"/>
  <c r="J468" i="20"/>
  <c r="J499" i="20"/>
  <c r="J491" i="20"/>
  <c r="J483" i="20"/>
  <c r="J475" i="20"/>
  <c r="J498" i="20"/>
  <c r="J490" i="20"/>
  <c r="J505" i="20"/>
  <c r="J497" i="20"/>
  <c r="J489" i="20"/>
  <c r="J504" i="20"/>
  <c r="J496" i="20"/>
  <c r="J488" i="20"/>
  <c r="J480" i="20"/>
  <c r="J472" i="20"/>
  <c r="J478" i="20"/>
  <c r="J459" i="20"/>
  <c r="J451" i="20"/>
  <c r="J443" i="20"/>
  <c r="J503" i="20"/>
  <c r="J495" i="20"/>
  <c r="J487" i="20"/>
  <c r="J481" i="20"/>
  <c r="J473" i="20"/>
  <c r="J467" i="20"/>
  <c r="J464" i="20"/>
  <c r="J463" i="20"/>
  <c r="J455" i="20"/>
  <c r="J447" i="20"/>
  <c r="J477" i="20"/>
  <c r="J474" i="20"/>
  <c r="J471" i="20"/>
  <c r="J462" i="20"/>
  <c r="J454" i="20"/>
  <c r="J446" i="20"/>
  <c r="J433" i="20"/>
  <c r="J482" i="20"/>
  <c r="J479" i="20"/>
  <c r="J470" i="20"/>
  <c r="J466" i="20"/>
  <c r="J460" i="20"/>
  <c r="J452" i="20"/>
  <c r="J442" i="20"/>
  <c r="J438" i="20"/>
  <c r="J430" i="20"/>
  <c r="J461" i="20"/>
  <c r="J469" i="20"/>
  <c r="J441" i="20"/>
  <c r="J439" i="20"/>
  <c r="J431" i="20"/>
  <c r="J421" i="20"/>
  <c r="J437" i="20"/>
  <c r="J434" i="20"/>
  <c r="J429" i="20"/>
  <c r="J428" i="20"/>
  <c r="J420" i="20"/>
  <c r="J424" i="20"/>
  <c r="J465" i="20"/>
  <c r="J449" i="20"/>
  <c r="J448" i="20"/>
  <c r="J445" i="20"/>
  <c r="J427" i="20"/>
  <c r="J419" i="20"/>
  <c r="J415" i="20"/>
  <c r="J414" i="20"/>
  <c r="J410" i="20"/>
  <c r="J453" i="20"/>
  <c r="J450" i="20"/>
  <c r="J444" i="20"/>
  <c r="J457" i="20"/>
  <c r="J456" i="20"/>
  <c r="J458" i="20"/>
  <c r="J435" i="20"/>
  <c r="J426" i="20"/>
  <c r="J423" i="20"/>
  <c r="J418" i="20"/>
  <c r="J405" i="20"/>
  <c r="J397" i="20"/>
  <c r="J389" i="20"/>
  <c r="J381" i="20"/>
  <c r="J412" i="20"/>
  <c r="J404" i="20"/>
  <c r="J396" i="20"/>
  <c r="J388" i="20"/>
  <c r="J380" i="20"/>
  <c r="J440" i="20"/>
  <c r="J436" i="20"/>
  <c r="J422" i="20"/>
  <c r="J401" i="20"/>
  <c r="J393" i="20"/>
  <c r="J385" i="20"/>
  <c r="J377" i="20"/>
  <c r="J371" i="20"/>
  <c r="J417" i="20"/>
  <c r="J416" i="20"/>
  <c r="J413" i="20"/>
  <c r="J411" i="20"/>
  <c r="J407" i="20"/>
  <c r="J398" i="20"/>
  <c r="J409" i="20"/>
  <c r="J402" i="20"/>
  <c r="J408" i="20"/>
  <c r="J406" i="20"/>
  <c r="J400" i="20"/>
  <c r="J392" i="20"/>
  <c r="J384" i="20"/>
  <c r="J376" i="20"/>
  <c r="J374" i="20"/>
  <c r="J366" i="20"/>
  <c r="J358" i="20"/>
  <c r="J350" i="20"/>
  <c r="J342" i="20"/>
  <c r="J334" i="20"/>
  <c r="J432" i="20"/>
  <c r="J425" i="20"/>
  <c r="J403" i="20"/>
  <c r="J395" i="20"/>
  <c r="J387" i="20"/>
  <c r="J379" i="20"/>
  <c r="J373" i="20"/>
  <c r="J365" i="20"/>
  <c r="J357" i="20"/>
  <c r="J349" i="20"/>
  <c r="J341" i="20"/>
  <c r="J333" i="20"/>
  <c r="J382" i="20"/>
  <c r="J362" i="20"/>
  <c r="J354" i="20"/>
  <c r="J346" i="20"/>
  <c r="J338" i="20"/>
  <c r="J390" i="20"/>
  <c r="J383" i="20"/>
  <c r="J375" i="20"/>
  <c r="J372" i="20"/>
  <c r="J369" i="20"/>
  <c r="J367" i="20"/>
  <c r="J399" i="20"/>
  <c r="J386" i="20"/>
  <c r="J391" i="20"/>
  <c r="J378" i="20"/>
  <c r="J368" i="20"/>
  <c r="J394" i="20"/>
  <c r="J370" i="20"/>
  <c r="J364" i="20"/>
  <c r="J356" i="20"/>
  <c r="J348" i="20"/>
  <c r="J340" i="20"/>
  <c r="J332" i="20"/>
  <c r="J324" i="20"/>
  <c r="J316" i="20"/>
  <c r="J308" i="20"/>
  <c r="J323" i="20"/>
  <c r="J315" i="20"/>
  <c r="J307" i="20"/>
  <c r="J339" i="20"/>
  <c r="J327" i="20"/>
  <c r="J319" i="20"/>
  <c r="J311" i="20"/>
  <c r="J361" i="20"/>
  <c r="J360" i="20"/>
  <c r="J353" i="20"/>
  <c r="J352" i="20"/>
  <c r="J345" i="20"/>
  <c r="J344" i="20"/>
  <c r="J328" i="20"/>
  <c r="J325" i="20"/>
  <c r="J317" i="20"/>
  <c r="J309" i="20"/>
  <c r="J305" i="20"/>
  <c r="J331" i="20"/>
  <c r="J363" i="20"/>
  <c r="J355" i="20"/>
  <c r="J347" i="20"/>
  <c r="J326" i="20"/>
  <c r="J321" i="20"/>
  <c r="J318" i="20"/>
  <c r="J313" i="20"/>
  <c r="J310" i="20"/>
  <c r="J303" i="20"/>
  <c r="J295" i="20"/>
  <c r="J287" i="20"/>
  <c r="J279" i="20"/>
  <c r="J271" i="20"/>
  <c r="J263" i="20"/>
  <c r="J330" i="20"/>
  <c r="J302" i="20"/>
  <c r="J294" i="20"/>
  <c r="J286" i="20"/>
  <c r="J278" i="20"/>
  <c r="J270" i="20"/>
  <c r="J262" i="20"/>
  <c r="J337" i="20"/>
  <c r="J335" i="20"/>
  <c r="J329" i="20"/>
  <c r="J320" i="20"/>
  <c r="J299" i="20"/>
  <c r="J291" i="20"/>
  <c r="J283" i="20"/>
  <c r="J275" i="20"/>
  <c r="J267" i="20"/>
  <c r="J259" i="20"/>
  <c r="J351" i="20"/>
  <c r="J304" i="20"/>
  <c r="J296" i="20"/>
  <c r="J288" i="20"/>
  <c r="J280" i="20"/>
  <c r="J272" i="20"/>
  <c r="J264" i="20"/>
  <c r="J256" i="20"/>
  <c r="J255" i="20"/>
  <c r="J336" i="20"/>
  <c r="J312" i="20"/>
  <c r="J300" i="20"/>
  <c r="J297" i="20"/>
  <c r="J292" i="20"/>
  <c r="J289" i="20"/>
  <c r="J284" i="20"/>
  <c r="J322" i="20"/>
  <c r="J314" i="20"/>
  <c r="J306" i="20"/>
  <c r="J301" i="20"/>
  <c r="J293" i="20"/>
  <c r="J285" i="20"/>
  <c r="J277" i="20"/>
  <c r="J269" i="20"/>
  <c r="J298" i="20"/>
  <c r="J243" i="20"/>
  <c r="J235" i="20"/>
  <c r="J227" i="20"/>
  <c r="J282" i="20"/>
  <c r="J276" i="20"/>
  <c r="J274" i="20"/>
  <c r="J268" i="20"/>
  <c r="J254" i="20"/>
  <c r="J261" i="20"/>
  <c r="J260" i="20"/>
  <c r="J241" i="20"/>
  <c r="J233" i="20"/>
  <c r="J225" i="20"/>
  <c r="J217" i="20"/>
  <c r="J209" i="20"/>
  <c r="J359" i="20"/>
  <c r="J265" i="20"/>
  <c r="J258" i="20"/>
  <c r="J250" i="20"/>
  <c r="J249" i="20"/>
  <c r="J248" i="20"/>
  <c r="J240" i="20"/>
  <c r="J232" i="20"/>
  <c r="J224" i="20"/>
  <c r="J216" i="20"/>
  <c r="J208" i="20"/>
  <c r="J290" i="20"/>
  <c r="J266" i="20"/>
  <c r="J251" i="20"/>
  <c r="J247" i="20"/>
  <c r="J239" i="20"/>
  <c r="J231" i="20"/>
  <c r="J281" i="20"/>
  <c r="J273" i="20"/>
  <c r="J252" i="20"/>
  <c r="J257" i="20"/>
  <c r="J253" i="20"/>
  <c r="J245" i="20"/>
  <c r="J237" i="20"/>
  <c r="J229" i="20"/>
  <c r="J221" i="20"/>
  <c r="J343" i="20"/>
  <c r="J244" i="20"/>
  <c r="J236" i="20"/>
  <c r="J228" i="20"/>
  <c r="J220" i="20"/>
  <c r="J212" i="20"/>
  <c r="J204" i="20"/>
  <c r="J238" i="20"/>
  <c r="J230" i="20"/>
  <c r="J215" i="20"/>
  <c r="J207" i="20"/>
  <c r="J203" i="20"/>
  <c r="J195" i="20"/>
  <c r="J187" i="20"/>
  <c r="J179" i="20"/>
  <c r="J171" i="20"/>
  <c r="J163" i="20"/>
  <c r="J155" i="20"/>
  <c r="J147" i="20"/>
  <c r="J139" i="20"/>
  <c r="J222" i="20"/>
  <c r="J210" i="20"/>
  <c r="J194" i="20"/>
  <c r="J186" i="20"/>
  <c r="J178" i="20"/>
  <c r="J170" i="20"/>
  <c r="J162" i="20"/>
  <c r="J193" i="20"/>
  <c r="J185" i="20"/>
  <c r="J177" i="20"/>
  <c r="J169" i="20"/>
  <c r="J219" i="20"/>
  <c r="J201" i="20"/>
  <c r="J200" i="20"/>
  <c r="J192" i="20"/>
  <c r="J184" i="20"/>
  <c r="J176" i="20"/>
  <c r="J168" i="20"/>
  <c r="J242" i="20"/>
  <c r="J234" i="20"/>
  <c r="J226" i="20"/>
  <c r="J214" i="20"/>
  <c r="J206" i="20"/>
  <c r="J199" i="20"/>
  <c r="J191" i="20"/>
  <c r="J183" i="20"/>
  <c r="J175" i="20"/>
  <c r="J167" i="20"/>
  <c r="J218" i="20"/>
  <c r="J211" i="20"/>
  <c r="J198" i="20"/>
  <c r="J190" i="20"/>
  <c r="J182" i="20"/>
  <c r="J174" i="20"/>
  <c r="J166" i="20"/>
  <c r="J158" i="20"/>
  <c r="J150" i="20"/>
  <c r="J142" i="20"/>
  <c r="J202" i="20"/>
  <c r="J197" i="20"/>
  <c r="J189" i="20"/>
  <c r="J181" i="20"/>
  <c r="J173" i="20"/>
  <c r="J165" i="20"/>
  <c r="J157" i="20"/>
  <c r="J149" i="20"/>
  <c r="J141" i="20"/>
  <c r="J133" i="20"/>
  <c r="J125" i="20"/>
  <c r="J117" i="20"/>
  <c r="J246" i="20"/>
  <c r="J223" i="20"/>
  <c r="J213" i="20"/>
  <c r="J205" i="20"/>
  <c r="J196" i="20"/>
  <c r="J188" i="20"/>
  <c r="J180" i="20"/>
  <c r="J172" i="20"/>
  <c r="J164" i="20"/>
  <c r="J156" i="20"/>
  <c r="J148" i="20"/>
  <c r="J140" i="20"/>
  <c r="J132" i="20"/>
  <c r="J124" i="20"/>
  <c r="J116" i="20"/>
  <c r="J154" i="20"/>
  <c r="J146" i="20"/>
  <c r="J135" i="20"/>
  <c r="J130" i="20"/>
  <c r="J127" i="20"/>
  <c r="J122" i="20"/>
  <c r="J119" i="20"/>
  <c r="J153" i="20"/>
  <c r="J145" i="20"/>
  <c r="J138" i="20"/>
  <c r="J160" i="20"/>
  <c r="J159" i="20"/>
  <c r="J152" i="20"/>
  <c r="J144" i="20"/>
  <c r="J131" i="20"/>
  <c r="J123" i="20"/>
  <c r="J161" i="20"/>
  <c r="J105" i="20"/>
  <c r="J97" i="20"/>
  <c r="J89" i="20"/>
  <c r="J81" i="20"/>
  <c r="J73" i="20"/>
  <c r="J65" i="20"/>
  <c r="J151" i="20"/>
  <c r="J143" i="20"/>
  <c r="J137" i="20"/>
  <c r="J129" i="20"/>
  <c r="J134" i="20"/>
  <c r="J126" i="20"/>
  <c r="J110" i="20"/>
  <c r="J102" i="20"/>
  <c r="J94" i="20"/>
  <c r="J86" i="20"/>
  <c r="J78" i="20"/>
  <c r="J70" i="20"/>
  <c r="J112" i="20"/>
  <c r="J104" i="20"/>
  <c r="J96" i="20"/>
  <c r="J88" i="20"/>
  <c r="J80" i="20"/>
  <c r="J72" i="20"/>
  <c r="J64" i="20"/>
  <c r="J58" i="20"/>
  <c r="J50" i="20"/>
  <c r="J42" i="20"/>
  <c r="J34" i="20"/>
  <c r="J26" i="20"/>
  <c r="J18" i="20"/>
  <c r="J136" i="20"/>
  <c r="J115" i="20"/>
  <c r="J107" i="20"/>
  <c r="J99" i="20"/>
  <c r="J91" i="20"/>
  <c r="J83" i="20"/>
  <c r="J75" i="20"/>
  <c r="J67" i="20"/>
  <c r="J57" i="20"/>
  <c r="J49" i="20"/>
  <c r="J41" i="20"/>
  <c r="J33" i="20"/>
  <c r="J25" i="20"/>
  <c r="J114" i="20"/>
  <c r="J56" i="20"/>
  <c r="J48" i="20"/>
  <c r="J40" i="20"/>
  <c r="J32" i="20"/>
  <c r="J118" i="20"/>
  <c r="J108" i="20"/>
  <c r="J100" i="20"/>
  <c r="J92" i="20"/>
  <c r="J84" i="20"/>
  <c r="J76" i="20"/>
  <c r="J68" i="20"/>
  <c r="J55" i="20"/>
  <c r="J47" i="20"/>
  <c r="J39" i="20"/>
  <c r="J31" i="20"/>
  <c r="J113" i="20"/>
  <c r="J62" i="20"/>
  <c r="J54" i="20"/>
  <c r="J46" i="20"/>
  <c r="J38" i="20"/>
  <c r="J30" i="20"/>
  <c r="J22" i="20"/>
  <c r="J14" i="20"/>
  <c r="J128" i="20"/>
  <c r="J121" i="20"/>
  <c r="J120" i="20"/>
  <c r="J111" i="20"/>
  <c r="J103" i="20"/>
  <c r="J95" i="20"/>
  <c r="J87" i="20"/>
  <c r="J79" i="20"/>
  <c r="J71" i="20"/>
  <c r="J63" i="20"/>
  <c r="J61" i="20"/>
  <c r="J53" i="20"/>
  <c r="J45" i="20"/>
  <c r="J37" i="20"/>
  <c r="J109" i="20"/>
  <c r="J106" i="20"/>
  <c r="J101" i="20"/>
  <c r="J98" i="20"/>
  <c r="J93" i="20"/>
  <c r="J90" i="20"/>
  <c r="J85" i="20"/>
  <c r="J82" i="20"/>
  <c r="J77" i="20"/>
  <c r="J74" i="20"/>
  <c r="J69" i="20"/>
  <c r="J66" i="20"/>
  <c r="J60" i="20"/>
  <c r="J52" i="20"/>
  <c r="J44" i="20"/>
  <c r="J36" i="20"/>
  <c r="J28" i="20"/>
  <c r="J20" i="20"/>
  <c r="J12" i="20"/>
  <c r="J59" i="20"/>
  <c r="J51" i="20"/>
  <c r="J43" i="20"/>
  <c r="J35" i="20"/>
  <c r="J27" i="20"/>
  <c r="J19" i="20"/>
  <c r="J11" i="20"/>
  <c r="J17" i="20"/>
  <c r="J16" i="20"/>
  <c r="J15" i="20"/>
  <c r="J7" i="20"/>
  <c r="J10" i="20"/>
  <c r="J6" i="20"/>
  <c r="J21" i="20"/>
  <c r="K2" i="20"/>
  <c r="J24" i="20"/>
  <c r="J23" i="20"/>
  <c r="J13" i="20"/>
  <c r="J8" i="20"/>
  <c r="J29" i="20"/>
  <c r="J9" i="20"/>
  <c r="S419" i="1"/>
  <c r="S448" i="1"/>
  <c r="S456" i="1"/>
  <c r="S464" i="1"/>
  <c r="S472" i="1"/>
  <c r="S480" i="1"/>
  <c r="S488" i="1"/>
  <c r="S497" i="1"/>
  <c r="S417" i="1"/>
  <c r="S407" i="1"/>
  <c r="S394" i="1"/>
  <c r="S376" i="1"/>
  <c r="S353" i="1"/>
  <c r="S332" i="1"/>
  <c r="S208" i="1"/>
  <c r="S292" i="1"/>
  <c r="S269" i="1"/>
  <c r="S240" i="1"/>
  <c r="S201" i="1"/>
  <c r="S139" i="1"/>
  <c r="S83" i="1"/>
  <c r="S14" i="1"/>
  <c r="S425" i="1"/>
  <c r="S430" i="1"/>
  <c r="S431" i="1"/>
  <c r="S451" i="1"/>
  <c r="S459" i="1"/>
  <c r="S467" i="1"/>
  <c r="S475" i="1"/>
  <c r="S483" i="1"/>
  <c r="S491" i="1"/>
  <c r="S501" i="1"/>
  <c r="S414" i="1"/>
  <c r="S403" i="1"/>
  <c r="S387" i="1"/>
  <c r="S367" i="1"/>
  <c r="S347" i="1"/>
  <c r="S324" i="1"/>
  <c r="S307" i="1"/>
  <c r="S283" i="1"/>
  <c r="S247" i="1"/>
  <c r="S198" i="1"/>
  <c r="S146" i="1"/>
  <c r="S117" i="1"/>
  <c r="S56" i="1"/>
  <c r="S433" i="1"/>
  <c r="S438" i="1"/>
  <c r="S439" i="1"/>
  <c r="S453" i="1"/>
  <c r="S461" i="1"/>
  <c r="S469" i="1"/>
  <c r="S477" i="1"/>
  <c r="S485" i="1"/>
  <c r="S493" i="1"/>
  <c r="S503" i="1"/>
  <c r="S411" i="1"/>
  <c r="S399" i="1"/>
  <c r="S383" i="1"/>
  <c r="S363" i="1"/>
  <c r="S340" i="1"/>
  <c r="S319" i="1"/>
  <c r="S300" i="1"/>
  <c r="S279" i="1"/>
  <c r="S235" i="1"/>
  <c r="S200" i="1"/>
  <c r="S142" i="1"/>
  <c r="S105" i="1"/>
  <c r="S36" i="1"/>
  <c r="S97" i="1"/>
  <c r="S34" i="1"/>
  <c r="S444" i="1"/>
  <c r="S443" i="1"/>
  <c r="S447" i="1"/>
  <c r="S455" i="1"/>
  <c r="S463" i="1"/>
  <c r="S471" i="1"/>
  <c r="S479" i="1"/>
  <c r="S487" i="1"/>
  <c r="S495" i="1"/>
  <c r="S408" i="1"/>
  <c r="S395" i="1"/>
  <c r="S378" i="1"/>
  <c r="S359" i="1"/>
  <c r="S336" i="1"/>
  <c r="S186" i="1"/>
  <c r="S293" i="1"/>
  <c r="S271" i="1"/>
  <c r="S256" i="1"/>
  <c r="S188" i="1"/>
  <c r="S73" i="1"/>
  <c r="S85" i="1"/>
  <c r="S26" i="1"/>
  <c r="S496" i="1"/>
  <c r="S504" i="1"/>
  <c r="S413" i="1"/>
  <c r="S405" i="1"/>
  <c r="S396" i="1"/>
  <c r="S386" i="1"/>
  <c r="S375" i="1"/>
  <c r="S362" i="1"/>
  <c r="S349" i="1"/>
  <c r="S335" i="1"/>
  <c r="S320" i="1"/>
  <c r="S311" i="1"/>
  <c r="S296" i="1"/>
  <c r="S281" i="1"/>
  <c r="S268" i="1"/>
  <c r="S231" i="1"/>
  <c r="S217" i="1"/>
  <c r="S233" i="1"/>
  <c r="S185" i="1"/>
  <c r="S158" i="1"/>
  <c r="S72" i="1"/>
  <c r="S121" i="1"/>
  <c r="S99" i="1"/>
  <c r="S76" i="1"/>
  <c r="S50" i="1"/>
  <c r="S28" i="1"/>
  <c r="S8" i="1"/>
  <c r="S170" i="1"/>
  <c r="S144" i="1"/>
  <c r="S153" i="1"/>
  <c r="S137" i="1"/>
  <c r="S115" i="1"/>
  <c r="S95" i="1"/>
  <c r="S66" i="1"/>
  <c r="S44" i="1"/>
  <c r="S24" i="1"/>
  <c r="S445" i="1"/>
  <c r="S499" i="1"/>
  <c r="S418" i="1"/>
  <c r="S410" i="1"/>
  <c r="S402" i="1"/>
  <c r="S392" i="1"/>
  <c r="S382" i="1"/>
  <c r="S371" i="1"/>
  <c r="S356" i="1"/>
  <c r="S343" i="1"/>
  <c r="S329" i="1"/>
  <c r="S315" i="1"/>
  <c r="S304" i="1"/>
  <c r="S291" i="1"/>
  <c r="S276" i="1"/>
  <c r="S255" i="1"/>
  <c r="S252" i="1"/>
  <c r="S218" i="1"/>
  <c r="S209" i="1"/>
  <c r="S177" i="1"/>
  <c r="S172" i="1"/>
  <c r="S133" i="1"/>
  <c r="S113" i="1"/>
  <c r="S91" i="1"/>
  <c r="S62" i="1"/>
  <c r="S42" i="1"/>
  <c r="S20" i="1"/>
  <c r="S401" i="1"/>
  <c r="S391" i="1"/>
  <c r="S380" i="1"/>
  <c r="S370" i="1"/>
  <c r="S202" i="1"/>
  <c r="S341" i="1"/>
  <c r="S328" i="1"/>
  <c r="S313" i="1"/>
  <c r="S303" i="1"/>
  <c r="S289" i="1"/>
  <c r="S275" i="1"/>
  <c r="S251" i="1"/>
  <c r="S248" i="1"/>
  <c r="S206" i="1"/>
  <c r="S205" i="1"/>
  <c r="S169" i="1"/>
  <c r="S164" i="1"/>
  <c r="S131" i="1"/>
  <c r="S111" i="1"/>
  <c r="S89" i="1"/>
  <c r="S60" i="1"/>
  <c r="S40" i="1"/>
  <c r="S18" i="1"/>
  <c r="S174" i="1"/>
  <c r="S189" i="1"/>
  <c r="S171" i="1"/>
  <c r="S77" i="1"/>
  <c r="S123" i="1"/>
  <c r="S101" i="1"/>
  <c r="S75" i="1"/>
  <c r="S52" i="1"/>
  <c r="S30" i="1"/>
  <c r="S10" i="1"/>
  <c r="S368" i="1"/>
  <c r="S358" i="1"/>
  <c r="S348" i="1"/>
  <c r="S337" i="1"/>
  <c r="S327" i="1"/>
  <c r="S316" i="1"/>
  <c r="S309" i="1"/>
  <c r="S299" i="1"/>
  <c r="S288" i="1"/>
  <c r="S277" i="1"/>
  <c r="S267" i="1"/>
  <c r="S239" i="1"/>
  <c r="S244" i="1"/>
  <c r="S222" i="1"/>
  <c r="S225" i="1"/>
  <c r="S193" i="1"/>
  <c r="S162" i="1"/>
  <c r="S180" i="1"/>
  <c r="S78" i="1"/>
  <c r="S125" i="1"/>
  <c r="S109" i="1"/>
  <c r="S93" i="1"/>
  <c r="S70" i="1"/>
  <c r="S54" i="1"/>
  <c r="S38" i="1"/>
  <c r="S22" i="1"/>
  <c r="S424" i="1"/>
  <c r="S364" i="1"/>
  <c r="S355" i="1"/>
  <c r="S344" i="1"/>
  <c r="S333" i="1"/>
  <c r="S323" i="1"/>
  <c r="S227" i="1"/>
  <c r="S305" i="1"/>
  <c r="S295" i="1"/>
  <c r="S284" i="1"/>
  <c r="S273" i="1"/>
  <c r="S259" i="1"/>
  <c r="S234" i="1"/>
  <c r="S192" i="1"/>
  <c r="S232" i="1"/>
  <c r="S213" i="1"/>
  <c r="S182" i="1"/>
  <c r="S179" i="1"/>
  <c r="S148" i="1"/>
  <c r="S135" i="1"/>
  <c r="S119" i="1"/>
  <c r="S103" i="1"/>
  <c r="S87" i="1"/>
  <c r="S64" i="1"/>
  <c r="S48" i="1"/>
  <c r="S32" i="1"/>
  <c r="S16" i="1"/>
  <c r="S393" i="1"/>
  <c r="S385" i="1"/>
  <c r="S377" i="1"/>
  <c r="S369" i="1"/>
  <c r="S361" i="1"/>
  <c r="S354" i="1"/>
  <c r="S346" i="1"/>
  <c r="S338" i="1"/>
  <c r="S330" i="1"/>
  <c r="S322" i="1"/>
  <c r="S314" i="1"/>
  <c r="S310" i="1"/>
  <c r="S302" i="1"/>
  <c r="S294" i="1"/>
  <c r="S286" i="1"/>
  <c r="S278" i="1"/>
  <c r="S270" i="1"/>
  <c r="S261" i="1"/>
  <c r="S245" i="1"/>
  <c r="S212" i="1"/>
  <c r="S250" i="1"/>
  <c r="S210" i="1"/>
  <c r="S196" i="1"/>
  <c r="S190" i="1"/>
  <c r="S149" i="1"/>
  <c r="S215" i="1"/>
  <c r="S199" i="1"/>
  <c r="S183" i="1"/>
  <c r="S173" i="1"/>
  <c r="S147" i="1"/>
  <c r="S161" i="1"/>
  <c r="S156" i="1"/>
  <c r="S74" i="1"/>
  <c r="S136" i="1"/>
  <c r="S128" i="1"/>
  <c r="S120" i="1"/>
  <c r="S112" i="1"/>
  <c r="S104" i="1"/>
  <c r="S96" i="1"/>
  <c r="S88" i="1"/>
  <c r="S80" i="1"/>
  <c r="S65" i="1"/>
  <c r="S57" i="1"/>
  <c r="S49" i="1"/>
  <c r="S41" i="1"/>
  <c r="S33" i="1"/>
  <c r="S25" i="1"/>
  <c r="S17" i="1"/>
  <c r="S9" i="1"/>
  <c r="S257" i="1"/>
  <c r="S241" i="1"/>
  <c r="S262" i="1"/>
  <c r="S246" i="1"/>
  <c r="S223" i="1"/>
  <c r="S224" i="1"/>
  <c r="S228" i="1"/>
  <c r="S229" i="1"/>
  <c r="S211" i="1"/>
  <c r="S195" i="1"/>
  <c r="S166" i="1"/>
  <c r="S165" i="1"/>
  <c r="S175" i="1"/>
  <c r="S145" i="1"/>
  <c r="S159" i="1"/>
  <c r="S82" i="1"/>
  <c r="S134" i="1"/>
  <c r="S126" i="1"/>
  <c r="S118" i="1"/>
  <c r="S110" i="1"/>
  <c r="S102" i="1"/>
  <c r="S94" i="1"/>
  <c r="S86" i="1"/>
  <c r="S71" i="1"/>
  <c r="S63" i="1"/>
  <c r="S55" i="1"/>
  <c r="S47" i="1"/>
  <c r="S39" i="1"/>
  <c r="S31" i="1"/>
  <c r="S23" i="1"/>
  <c r="S15" i="1"/>
  <c r="S7" i="1"/>
  <c r="S420" i="1"/>
  <c r="R4" i="1"/>
  <c r="V2" i="1"/>
  <c r="S397" i="1"/>
  <c r="S389" i="1"/>
  <c r="S381" i="1"/>
  <c r="S373" i="1"/>
  <c r="S365" i="1"/>
  <c r="S357" i="1"/>
  <c r="S350" i="1"/>
  <c r="S342" i="1"/>
  <c r="S334" i="1"/>
  <c r="S326" i="1"/>
  <c r="S318" i="1"/>
  <c r="S226" i="1"/>
  <c r="S306" i="1"/>
  <c r="S298" i="1"/>
  <c r="S290" i="1"/>
  <c r="S282" i="1"/>
  <c r="S274" i="1"/>
  <c r="S266" i="1"/>
  <c r="S253" i="1"/>
  <c r="S237" i="1"/>
  <c r="S258" i="1"/>
  <c r="S242" i="1"/>
  <c r="S219" i="1"/>
  <c r="S220" i="1"/>
  <c r="S184" i="1"/>
  <c r="S204" i="1"/>
  <c r="S207" i="1"/>
  <c r="S191" i="1"/>
  <c r="S152" i="1"/>
  <c r="S154" i="1"/>
  <c r="S167" i="1"/>
  <c r="S176" i="1"/>
  <c r="S143" i="1"/>
  <c r="S140" i="1"/>
  <c r="S132" i="1"/>
  <c r="S124" i="1"/>
  <c r="S116" i="1"/>
  <c r="S108" i="1"/>
  <c r="S100" i="1"/>
  <c r="S92" i="1"/>
  <c r="S84" i="1"/>
  <c r="S69" i="1"/>
  <c r="S61" i="1"/>
  <c r="S53" i="1"/>
  <c r="S45" i="1"/>
  <c r="S37" i="1"/>
  <c r="S29" i="1"/>
  <c r="S21" i="1"/>
  <c r="S13" i="1"/>
  <c r="S6" i="1"/>
  <c r="S440" i="1"/>
  <c r="T3" i="1"/>
  <c r="S442" i="1"/>
  <c r="S264" i="1"/>
  <c r="S249" i="1"/>
  <c r="S230" i="1"/>
  <c r="S254" i="1"/>
  <c r="S238" i="1"/>
  <c r="S214" i="1"/>
  <c r="S216" i="1"/>
  <c r="S178" i="1"/>
  <c r="S141" i="1"/>
  <c r="S203" i="1"/>
  <c r="S187" i="1"/>
  <c r="S181" i="1"/>
  <c r="S163" i="1"/>
  <c r="S150" i="1"/>
  <c r="S168" i="1"/>
  <c r="S81" i="1"/>
  <c r="S138" i="1"/>
  <c r="S130" i="1"/>
  <c r="S122" i="1"/>
  <c r="S114" i="1"/>
  <c r="S106" i="1"/>
  <c r="S98" i="1"/>
  <c r="S90" i="1"/>
  <c r="S79" i="1"/>
  <c r="S67" i="1"/>
  <c r="S59" i="1"/>
  <c r="S51" i="1"/>
  <c r="S43" i="1"/>
  <c r="S35" i="1"/>
  <c r="S27" i="1"/>
  <c r="S19" i="1"/>
  <c r="S11" i="1"/>
  <c r="S436" i="1"/>
  <c r="F12" i="27" l="1"/>
  <c r="F14" i="27"/>
  <c r="F16" i="27"/>
  <c r="F10" i="27"/>
  <c r="F17" i="27"/>
  <c r="F11" i="27"/>
  <c r="F6" i="27"/>
  <c r="F15" i="27"/>
  <c r="F13" i="27"/>
  <c r="F3" i="27"/>
  <c r="F7" i="27"/>
  <c r="H4" i="24"/>
  <c r="H5" i="24" s="1"/>
  <c r="G5" i="24" s="1"/>
  <c r="Z2" i="24" s="1"/>
  <c r="J3" i="24"/>
  <c r="I47" i="24"/>
  <c r="I28" i="24"/>
  <c r="I36" i="24"/>
  <c r="I500" i="24"/>
  <c r="I481" i="24"/>
  <c r="I493" i="24"/>
  <c r="I457" i="24"/>
  <c r="I477" i="24"/>
  <c r="I475" i="24"/>
  <c r="I445" i="24"/>
  <c r="I420" i="24"/>
  <c r="I432" i="24"/>
  <c r="I402" i="24"/>
  <c r="I426" i="24"/>
  <c r="I459" i="24"/>
  <c r="I412" i="24"/>
  <c r="I403" i="24"/>
  <c r="I383" i="24"/>
  <c r="I435" i="24"/>
  <c r="I377" i="24"/>
  <c r="I371" i="24"/>
  <c r="I405" i="24"/>
  <c r="I315" i="24"/>
  <c r="I337" i="24"/>
  <c r="I312" i="24"/>
  <c r="I341" i="24"/>
  <c r="I260" i="24"/>
  <c r="I291" i="24"/>
  <c r="I298" i="24"/>
  <c r="I350" i="24"/>
  <c r="I265" i="24"/>
  <c r="I279" i="24"/>
  <c r="I302" i="24"/>
  <c r="I207" i="24"/>
  <c r="I222" i="24"/>
  <c r="I221" i="24"/>
  <c r="I236" i="24"/>
  <c r="I234" i="24"/>
  <c r="I232" i="24"/>
  <c r="I243" i="24"/>
  <c r="I164" i="24"/>
  <c r="I195" i="24"/>
  <c r="I224" i="24"/>
  <c r="I192" i="24"/>
  <c r="I132" i="24"/>
  <c r="I201" i="24"/>
  <c r="I107" i="24"/>
  <c r="I130" i="24"/>
  <c r="I177" i="24"/>
  <c r="I146" i="24"/>
  <c r="I127" i="24"/>
  <c r="I85" i="24"/>
  <c r="I84" i="24"/>
  <c r="I112" i="24"/>
  <c r="I128" i="24"/>
  <c r="I174" i="24"/>
  <c r="I64" i="24"/>
  <c r="I34" i="24"/>
  <c r="I63" i="24"/>
  <c r="I133" i="24"/>
  <c r="I89" i="24"/>
  <c r="I7" i="24"/>
  <c r="I6" i="24"/>
  <c r="I21" i="24"/>
  <c r="I19" i="24"/>
  <c r="I492" i="24"/>
  <c r="I473" i="24"/>
  <c r="I471" i="24"/>
  <c r="I501" i="24"/>
  <c r="I468" i="24"/>
  <c r="I470" i="24"/>
  <c r="I437" i="24"/>
  <c r="I455" i="24"/>
  <c r="I424" i="24"/>
  <c r="I443" i="24"/>
  <c r="I415" i="24"/>
  <c r="I438" i="24"/>
  <c r="I394" i="24"/>
  <c r="I382" i="24"/>
  <c r="I376" i="24"/>
  <c r="I419" i="24"/>
  <c r="I372" i="24"/>
  <c r="I361" i="24"/>
  <c r="I366" i="24"/>
  <c r="I349" i="24"/>
  <c r="I329" i="24"/>
  <c r="I355" i="24"/>
  <c r="I311" i="24"/>
  <c r="I335" i="24"/>
  <c r="I283" i="24"/>
  <c r="I290" i="24"/>
  <c r="I340" i="24"/>
  <c r="I257" i="24"/>
  <c r="I271" i="24"/>
  <c r="I277" i="24"/>
  <c r="I199" i="24"/>
  <c r="I214" i="24"/>
  <c r="I213" i="24"/>
  <c r="I228" i="24"/>
  <c r="I226" i="24"/>
  <c r="I210" i="24"/>
  <c r="I233" i="24"/>
  <c r="I156" i="24"/>
  <c r="I187" i="24"/>
  <c r="I200" i="24"/>
  <c r="I184" i="24"/>
  <c r="I124" i="24"/>
  <c r="I190" i="24"/>
  <c r="I99" i="24"/>
  <c r="I122" i="24"/>
  <c r="I167" i="24"/>
  <c r="I144" i="24"/>
  <c r="I119" i="24"/>
  <c r="I77" i="24"/>
  <c r="I76" i="24"/>
  <c r="I91" i="24"/>
  <c r="I118" i="24"/>
  <c r="I134" i="24"/>
  <c r="I56" i="24"/>
  <c r="I26" i="24"/>
  <c r="I41" i="24"/>
  <c r="I78" i="24"/>
  <c r="I79" i="24"/>
  <c r="I94" i="24"/>
  <c r="I217" i="24"/>
  <c r="I13" i="24"/>
  <c r="I11" i="24"/>
  <c r="I499" i="24"/>
  <c r="I504" i="24"/>
  <c r="I490" i="24"/>
  <c r="I486" i="24"/>
  <c r="I463" i="24"/>
  <c r="I461" i="24"/>
  <c r="I429" i="24"/>
  <c r="I441" i="24"/>
  <c r="I462" i="24"/>
  <c r="I427" i="24"/>
  <c r="I407" i="24"/>
  <c r="I422" i="24"/>
  <c r="I386" i="24"/>
  <c r="I368" i="24"/>
  <c r="I375" i="24"/>
  <c r="I401" i="24"/>
  <c r="I360" i="24"/>
  <c r="I413" i="24"/>
  <c r="I363" i="24"/>
  <c r="I339" i="24"/>
  <c r="I321" i="24"/>
  <c r="I343" i="24"/>
  <c r="I324" i="24"/>
  <c r="I325" i="24"/>
  <c r="I275" i="24"/>
  <c r="I282" i="24"/>
  <c r="I317" i="24"/>
  <c r="I357" i="24"/>
  <c r="I263" i="24"/>
  <c r="I252" i="24"/>
  <c r="I288" i="24"/>
  <c r="I206" i="24"/>
  <c r="I205" i="24"/>
  <c r="I220" i="24"/>
  <c r="I218" i="24"/>
  <c r="I189" i="24"/>
  <c r="I209" i="24"/>
  <c r="I296" i="24"/>
  <c r="I179" i="24"/>
  <c r="I194" i="24"/>
  <c r="I176" i="24"/>
  <c r="I116" i="24"/>
  <c r="I161" i="24"/>
  <c r="I261" i="24"/>
  <c r="I114" i="24"/>
  <c r="I145" i="24"/>
  <c r="I193" i="24"/>
  <c r="I111" i="24"/>
  <c r="I69" i="24"/>
  <c r="I68" i="24"/>
  <c r="I83" i="24"/>
  <c r="I110" i="24"/>
  <c r="I105" i="24"/>
  <c r="I159" i="24"/>
  <c r="I18" i="24"/>
  <c r="I33" i="24"/>
  <c r="I40" i="24"/>
  <c r="I54" i="24"/>
  <c r="I65" i="24"/>
  <c r="I95" i="24"/>
  <c r="I125" i="24"/>
  <c r="I491" i="24"/>
  <c r="I496" i="24"/>
  <c r="I476" i="24"/>
  <c r="I474" i="24"/>
  <c r="I498" i="24"/>
  <c r="I494" i="24"/>
  <c r="I421" i="24"/>
  <c r="I433" i="24"/>
  <c r="I450" i="24"/>
  <c r="I416" i="24"/>
  <c r="I399" i="24"/>
  <c r="I434" i="24"/>
  <c r="I378" i="24"/>
  <c r="I404" i="24"/>
  <c r="I367" i="24"/>
  <c r="I388" i="24"/>
  <c r="I353" i="24"/>
  <c r="I409" i="24"/>
  <c r="I417" i="24"/>
  <c r="I338" i="24"/>
  <c r="I356" i="24"/>
  <c r="I334" i="24"/>
  <c r="I300" i="24"/>
  <c r="I319" i="24"/>
  <c r="I267" i="24"/>
  <c r="I274" i="24"/>
  <c r="I305" i="24"/>
  <c r="I348" i="24"/>
  <c r="I255" i="24"/>
  <c r="I247" i="24"/>
  <c r="I278" i="24"/>
  <c r="I293" i="24"/>
  <c r="I304" i="24"/>
  <c r="I212" i="24"/>
  <c r="I227" i="24"/>
  <c r="I181" i="24"/>
  <c r="I197" i="24"/>
  <c r="I286" i="24"/>
  <c r="I171" i="24"/>
  <c r="I186" i="24"/>
  <c r="I168" i="24"/>
  <c r="I108" i="24"/>
  <c r="I154" i="24"/>
  <c r="I241" i="24"/>
  <c r="I106" i="24"/>
  <c r="I137" i="24"/>
  <c r="I183" i="24"/>
  <c r="I103" i="24"/>
  <c r="I61" i="24"/>
  <c r="I60" i="24"/>
  <c r="I75" i="24"/>
  <c r="I90" i="24"/>
  <c r="I97" i="24"/>
  <c r="I102" i="24"/>
  <c r="I10" i="24"/>
  <c r="I25" i="24"/>
  <c r="I32" i="24"/>
  <c r="I49" i="24"/>
  <c r="I55" i="24"/>
  <c r="I70" i="24"/>
  <c r="I86" i="24"/>
  <c r="I44" i="24"/>
  <c r="I50" i="24"/>
  <c r="I20" i="24"/>
  <c r="I483" i="24"/>
  <c r="I488" i="24"/>
  <c r="I487" i="24"/>
  <c r="I467" i="24"/>
  <c r="I482" i="24"/>
  <c r="I478" i="24"/>
  <c r="I454" i="24"/>
  <c r="I425" i="24"/>
  <c r="I447" i="24"/>
  <c r="I408" i="24"/>
  <c r="I453" i="24"/>
  <c r="I391" i="24"/>
  <c r="I411" i="24"/>
  <c r="I398" i="24"/>
  <c r="I359" i="24"/>
  <c r="I379" i="24"/>
  <c r="I345" i="24"/>
  <c r="I387" i="24"/>
  <c r="I390" i="24"/>
  <c r="I330" i="24"/>
  <c r="I347" i="24"/>
  <c r="I326" i="24"/>
  <c r="I292" i="24"/>
  <c r="I314" i="24"/>
  <c r="I259" i="24"/>
  <c r="I266" i="24"/>
  <c r="I297" i="24"/>
  <c r="I332" i="24"/>
  <c r="I316" i="24"/>
  <c r="I239" i="24"/>
  <c r="I253" i="24"/>
  <c r="I264" i="24"/>
  <c r="I294" i="24"/>
  <c r="I204" i="24"/>
  <c r="I327" i="24"/>
  <c r="I173" i="24"/>
  <c r="I196" i="24"/>
  <c r="I248" i="24"/>
  <c r="I163" i="24"/>
  <c r="I178" i="24"/>
  <c r="I160" i="24"/>
  <c r="I100" i="24"/>
  <c r="I139" i="24"/>
  <c r="I191" i="24"/>
  <c r="I98" i="24"/>
  <c r="I129" i="24"/>
  <c r="I158" i="24"/>
  <c r="I136" i="24"/>
  <c r="I53" i="24"/>
  <c r="I52" i="24"/>
  <c r="I67" i="24"/>
  <c r="I82" i="24"/>
  <c r="I96" i="24"/>
  <c r="I87" i="24"/>
  <c r="I120" i="24"/>
  <c r="I17" i="24"/>
  <c r="I24" i="24"/>
  <c r="I39" i="24"/>
  <c r="I38" i="24"/>
  <c r="I46" i="24"/>
  <c r="I57" i="24"/>
  <c r="I12" i="24"/>
  <c r="I503" i="24"/>
  <c r="I489" i="24"/>
  <c r="I502" i="24"/>
  <c r="I465" i="24"/>
  <c r="I485" i="24"/>
  <c r="I484" i="24"/>
  <c r="I451" i="24"/>
  <c r="I428" i="24"/>
  <c r="I440" i="24"/>
  <c r="I410" i="24"/>
  <c r="I442" i="24"/>
  <c r="I414" i="24"/>
  <c r="I430" i="24"/>
  <c r="I446" i="24"/>
  <c r="I389" i="24"/>
  <c r="I365" i="24"/>
  <c r="I380" i="24"/>
  <c r="I384" i="24"/>
  <c r="I362" i="24"/>
  <c r="I323" i="24"/>
  <c r="I342" i="24"/>
  <c r="I320" i="24"/>
  <c r="I351" i="24"/>
  <c r="I268" i="24"/>
  <c r="I299" i="24"/>
  <c r="I306" i="24"/>
  <c r="I364" i="24"/>
  <c r="I273" i="24"/>
  <c r="I287" i="24"/>
  <c r="I310" i="24"/>
  <c r="I215" i="24"/>
  <c r="I230" i="24"/>
  <c r="I229" i="24"/>
  <c r="I244" i="24"/>
  <c r="I242" i="24"/>
  <c r="I251" i="24"/>
  <c r="I149" i="24"/>
  <c r="I172" i="24"/>
  <c r="I202" i="24"/>
  <c r="I249" i="24"/>
  <c r="I240" i="24"/>
  <c r="I140" i="24"/>
  <c r="I203" i="24"/>
  <c r="I115" i="24"/>
  <c r="I138" i="24"/>
  <c r="I225" i="24"/>
  <c r="I153" i="24"/>
  <c r="I135" i="24"/>
  <c r="I93" i="24"/>
  <c r="I92" i="24"/>
  <c r="I117" i="24"/>
  <c r="I152" i="24"/>
  <c r="I58" i="24"/>
  <c r="I72" i="24"/>
  <c r="I42" i="24"/>
  <c r="I73" i="24"/>
  <c r="I169" i="24"/>
  <c r="I148" i="24"/>
  <c r="I15" i="24"/>
  <c r="I14" i="24"/>
  <c r="I29" i="24"/>
  <c r="I27" i="24"/>
  <c r="I71" i="24"/>
  <c r="I464" i="24"/>
  <c r="I449" i="24"/>
  <c r="I406" i="24"/>
  <c r="I354" i="24"/>
  <c r="I322" i="24"/>
  <c r="I308" i="24"/>
  <c r="I303" i="24"/>
  <c r="I245" i="24"/>
  <c r="I165" i="24"/>
  <c r="I170" i="24"/>
  <c r="I166" i="24"/>
  <c r="I126" i="24"/>
  <c r="I74" i="24"/>
  <c r="I9" i="24"/>
  <c r="I45" i="24"/>
  <c r="I458" i="24"/>
  <c r="I313" i="24"/>
  <c r="I223" i="24"/>
  <c r="I208" i="24"/>
  <c r="I182" i="24"/>
  <c r="I48" i="24"/>
  <c r="I444" i="24"/>
  <c r="I344" i="24"/>
  <c r="I289" i="24"/>
  <c r="I280" i="24"/>
  <c r="I155" i="24"/>
  <c r="I150" i="24"/>
  <c r="I30" i="24"/>
  <c r="I81" i="24"/>
  <c r="I456" i="24"/>
  <c r="I448" i="24"/>
  <c r="I396" i="24"/>
  <c r="I346" i="24"/>
  <c r="I352" i="24"/>
  <c r="I307" i="24"/>
  <c r="I295" i="24"/>
  <c r="I237" i="24"/>
  <c r="I157" i="24"/>
  <c r="I162" i="24"/>
  <c r="I151" i="24"/>
  <c r="I101" i="24"/>
  <c r="I66" i="24"/>
  <c r="I198" i="24"/>
  <c r="I37" i="24"/>
  <c r="I370" i="24"/>
  <c r="I385" i="24"/>
  <c r="I505" i="24"/>
  <c r="I469" i="24"/>
  <c r="I431" i="24"/>
  <c r="I381" i="24"/>
  <c r="I397" i="24"/>
  <c r="I336" i="24"/>
  <c r="I318" i="24"/>
  <c r="I301" i="24"/>
  <c r="I269" i="24"/>
  <c r="I188" i="24"/>
  <c r="I185" i="24"/>
  <c r="I272" i="24"/>
  <c r="I141" i="24"/>
  <c r="I88" i="24"/>
  <c r="I16" i="24"/>
  <c r="I392" i="24"/>
  <c r="I439" i="24"/>
  <c r="I497" i="24"/>
  <c r="I495" i="24"/>
  <c r="I418" i="24"/>
  <c r="I369" i="24"/>
  <c r="I393" i="24"/>
  <c r="I328" i="24"/>
  <c r="I309" i="24"/>
  <c r="I358" i="24"/>
  <c r="I254" i="24"/>
  <c r="I180" i="24"/>
  <c r="I175" i="24"/>
  <c r="I235" i="24"/>
  <c r="I113" i="24"/>
  <c r="I80" i="24"/>
  <c r="I8" i="24"/>
  <c r="I43" i="24"/>
  <c r="I452" i="24"/>
  <c r="I250" i="24"/>
  <c r="I256" i="24"/>
  <c r="I216" i="24"/>
  <c r="I142" i="24"/>
  <c r="I23" i="24"/>
  <c r="I479" i="24"/>
  <c r="I284" i="24"/>
  <c r="I246" i="24"/>
  <c r="I131" i="24"/>
  <c r="I59" i="24"/>
  <c r="I109" i="24"/>
  <c r="I480" i="24"/>
  <c r="I460" i="24"/>
  <c r="I400" i="24"/>
  <c r="I395" i="24"/>
  <c r="I374" i="24"/>
  <c r="I333" i="24"/>
  <c r="I258" i="24"/>
  <c r="I231" i="24"/>
  <c r="I285" i="24"/>
  <c r="I219" i="24"/>
  <c r="I262" i="24"/>
  <c r="I121" i="24"/>
  <c r="I211" i="24"/>
  <c r="I62" i="24"/>
  <c r="I31" i="24"/>
  <c r="I35" i="24"/>
  <c r="I472" i="24"/>
  <c r="I466" i="24"/>
  <c r="I436" i="24"/>
  <c r="I423" i="24"/>
  <c r="I373" i="24"/>
  <c r="I331" i="24"/>
  <c r="I276" i="24"/>
  <c r="I281" i="24"/>
  <c r="I238" i="24"/>
  <c r="I270" i="24"/>
  <c r="I147" i="24"/>
  <c r="I123" i="24"/>
  <c r="I143" i="24"/>
  <c r="I51" i="24"/>
  <c r="I104" i="24"/>
  <c r="I22" i="24"/>
  <c r="L2" i="24"/>
  <c r="H4" i="23"/>
  <c r="H5" i="23" s="1"/>
  <c r="I505" i="23"/>
  <c r="I497" i="23"/>
  <c r="I489" i="23"/>
  <c r="I504" i="23"/>
  <c r="I496" i="23"/>
  <c r="I488" i="23"/>
  <c r="I480" i="23"/>
  <c r="I472" i="23"/>
  <c r="I499" i="23"/>
  <c r="I486" i="23"/>
  <c r="I479" i="23"/>
  <c r="I459" i="23"/>
  <c r="I502" i="23"/>
  <c r="I492" i="23"/>
  <c r="I487" i="23"/>
  <c r="I495" i="23"/>
  <c r="I473" i="23"/>
  <c r="I500" i="23"/>
  <c r="I490" i="23"/>
  <c r="I481" i="23"/>
  <c r="I474" i="23"/>
  <c r="I498" i="23"/>
  <c r="I483" i="23"/>
  <c r="I476" i="23"/>
  <c r="I494" i="23"/>
  <c r="I464" i="23"/>
  <c r="I453" i="23"/>
  <c r="I445" i="23"/>
  <c r="I477" i="23"/>
  <c r="I468" i="23"/>
  <c r="I465" i="23"/>
  <c r="I452" i="23"/>
  <c r="I444" i="23"/>
  <c r="I484" i="23"/>
  <c r="I451" i="23"/>
  <c r="I443" i="23"/>
  <c r="I466" i="23"/>
  <c r="I503" i="23"/>
  <c r="I493" i="23"/>
  <c r="I478" i="23"/>
  <c r="I475" i="23"/>
  <c r="I485" i="23"/>
  <c r="I482" i="23"/>
  <c r="I470" i="23"/>
  <c r="I491" i="23"/>
  <c r="I462" i="23"/>
  <c r="I457" i="23"/>
  <c r="I448" i="23"/>
  <c r="I438" i="23"/>
  <c r="I436" i="23"/>
  <c r="I428" i="23"/>
  <c r="I420" i="23"/>
  <c r="I412" i="23"/>
  <c r="I454" i="23"/>
  <c r="I439" i="23"/>
  <c r="I435" i="23"/>
  <c r="I427" i="23"/>
  <c r="I419" i="23"/>
  <c r="I411" i="23"/>
  <c r="I450" i="23"/>
  <c r="I441" i="23"/>
  <c r="I434" i="23"/>
  <c r="I426" i="23"/>
  <c r="I469" i="23"/>
  <c r="I463" i="23"/>
  <c r="I456" i="23"/>
  <c r="I447" i="23"/>
  <c r="I433" i="23"/>
  <c r="I425" i="23"/>
  <c r="I501" i="23"/>
  <c r="I432" i="23"/>
  <c r="I424" i="23"/>
  <c r="I467" i="23"/>
  <c r="I460" i="23"/>
  <c r="I458" i="23"/>
  <c r="I449" i="23"/>
  <c r="I440" i="23"/>
  <c r="I431" i="23"/>
  <c r="I471" i="23"/>
  <c r="I461" i="23"/>
  <c r="I455" i="23"/>
  <c r="I421" i="23"/>
  <c r="I408" i="23"/>
  <c r="I401" i="23"/>
  <c r="I393" i="23"/>
  <c r="I418" i="23"/>
  <c r="I413" i="23"/>
  <c r="I400" i="23"/>
  <c r="I392" i="23"/>
  <c r="I446" i="23"/>
  <c r="I429" i="23"/>
  <c r="I416" i="23"/>
  <c r="I399" i="23"/>
  <c r="I391" i="23"/>
  <c r="I430" i="23"/>
  <c r="I409" i="23"/>
  <c r="I398" i="23"/>
  <c r="I442" i="23"/>
  <c r="I437" i="23"/>
  <c r="I417" i="23"/>
  <c r="I406" i="23"/>
  <c r="I404" i="23"/>
  <c r="I396" i="23"/>
  <c r="I415" i="23"/>
  <c r="I390" i="23"/>
  <c r="I378" i="23"/>
  <c r="I370" i="23"/>
  <c r="I405" i="23"/>
  <c r="I395" i="23"/>
  <c r="I394" i="23"/>
  <c r="I387" i="23"/>
  <c r="I385" i="23"/>
  <c r="I377" i="23"/>
  <c r="I369" i="23"/>
  <c r="I423" i="23"/>
  <c r="I384" i="23"/>
  <c r="I376" i="23"/>
  <c r="I368" i="23"/>
  <c r="I389" i="23"/>
  <c r="I383" i="23"/>
  <c r="I375" i="23"/>
  <c r="I367" i="23"/>
  <c r="I422" i="23"/>
  <c r="I402" i="23"/>
  <c r="I381" i="23"/>
  <c r="I374" i="23"/>
  <c r="I356" i="23"/>
  <c r="I348" i="23"/>
  <c r="I388" i="23"/>
  <c r="I386" i="23"/>
  <c r="I382" i="23"/>
  <c r="I373" i="23"/>
  <c r="I355" i="23"/>
  <c r="I347" i="23"/>
  <c r="I397" i="23"/>
  <c r="I372" i="23"/>
  <c r="I363" i="23"/>
  <c r="I362" i="23"/>
  <c r="I354" i="23"/>
  <c r="I346" i="23"/>
  <c r="I407" i="23"/>
  <c r="I371" i="23"/>
  <c r="I364" i="23"/>
  <c r="I361" i="23"/>
  <c r="I353" i="23"/>
  <c r="I379" i="23"/>
  <c r="I365" i="23"/>
  <c r="I359" i="23"/>
  <c r="I344" i="23"/>
  <c r="I334" i="23"/>
  <c r="I326" i="23"/>
  <c r="I341" i="23"/>
  <c r="I333" i="23"/>
  <c r="I325" i="23"/>
  <c r="I317" i="23"/>
  <c r="I309" i="23"/>
  <c r="I358" i="23"/>
  <c r="I343" i="23"/>
  <c r="I339" i="23"/>
  <c r="I331" i="23"/>
  <c r="I323" i="23"/>
  <c r="I380" i="23"/>
  <c r="I352" i="23"/>
  <c r="I340" i="23"/>
  <c r="I338" i="23"/>
  <c r="I330" i="23"/>
  <c r="I322" i="23"/>
  <c r="I360" i="23"/>
  <c r="I336" i="23"/>
  <c r="I320" i="23"/>
  <c r="I403" i="23"/>
  <c r="I357" i="23"/>
  <c r="I332" i="23"/>
  <c r="I311" i="23"/>
  <c r="I304" i="23"/>
  <c r="I302" i="23"/>
  <c r="I294" i="23"/>
  <c r="I286" i="23"/>
  <c r="I278" i="23"/>
  <c r="I270" i="23"/>
  <c r="I262" i="23"/>
  <c r="I345" i="23"/>
  <c r="I329" i="23"/>
  <c r="I312" i="23"/>
  <c r="I305" i="23"/>
  <c r="I301" i="23"/>
  <c r="I293" i="23"/>
  <c r="I285" i="23"/>
  <c r="I277" i="23"/>
  <c r="I269" i="23"/>
  <c r="I261" i="23"/>
  <c r="I350" i="23"/>
  <c r="I327" i="23"/>
  <c r="I314" i="23"/>
  <c r="I307" i="23"/>
  <c r="I299" i="23"/>
  <c r="I291" i="23"/>
  <c r="I283" i="23"/>
  <c r="I275" i="23"/>
  <c r="I267" i="23"/>
  <c r="I259" i="23"/>
  <c r="I414" i="23"/>
  <c r="I324" i="23"/>
  <c r="I315" i="23"/>
  <c r="I308" i="23"/>
  <c r="I298" i="23"/>
  <c r="I290" i="23"/>
  <c r="I282" i="23"/>
  <c r="I274" i="23"/>
  <c r="I266" i="23"/>
  <c r="I328" i="23"/>
  <c r="I300" i="23"/>
  <c r="I284" i="23"/>
  <c r="I268" i="23"/>
  <c r="I258" i="23"/>
  <c r="I254" i="23"/>
  <c r="I246" i="23"/>
  <c r="I238" i="23"/>
  <c r="I410" i="23"/>
  <c r="I318" i="23"/>
  <c r="I297" i="23"/>
  <c r="I281" i="23"/>
  <c r="I265" i="23"/>
  <c r="I253" i="23"/>
  <c r="I245" i="23"/>
  <c r="I349" i="23"/>
  <c r="I335" i="23"/>
  <c r="I296" i="23"/>
  <c r="I280" i="23"/>
  <c r="I264" i="23"/>
  <c r="I252" i="23"/>
  <c r="I244" i="23"/>
  <c r="I236" i="23"/>
  <c r="I228" i="23"/>
  <c r="I220" i="23"/>
  <c r="I366" i="23"/>
  <c r="I337" i="23"/>
  <c r="I316" i="23"/>
  <c r="I306" i="23"/>
  <c r="I295" i="23"/>
  <c r="I279" i="23"/>
  <c r="I263" i="23"/>
  <c r="I251" i="23"/>
  <c r="I243" i="23"/>
  <c r="I235" i="23"/>
  <c r="I313" i="23"/>
  <c r="I292" i="23"/>
  <c r="I276" i="23"/>
  <c r="I260" i="23"/>
  <c r="I250" i="23"/>
  <c r="I242" i="23"/>
  <c r="I319" i="23"/>
  <c r="I310" i="23"/>
  <c r="I289" i="23"/>
  <c r="I273" i="23"/>
  <c r="I249" i="23"/>
  <c r="I241" i="23"/>
  <c r="I233" i="23"/>
  <c r="I225" i="23"/>
  <c r="I342" i="23"/>
  <c r="I321" i="23"/>
  <c r="I288" i="23"/>
  <c r="I272" i="23"/>
  <c r="I256" i="23"/>
  <c r="I248" i="23"/>
  <c r="I240" i="23"/>
  <c r="I232" i="23"/>
  <c r="I224" i="23"/>
  <c r="I216" i="23"/>
  <c r="I351" i="23"/>
  <c r="I303" i="23"/>
  <c r="I287" i="23"/>
  <c r="I271" i="23"/>
  <c r="I257" i="23"/>
  <c r="I255" i="23"/>
  <c r="I247" i="23"/>
  <c r="I239" i="23"/>
  <c r="I231" i="23"/>
  <c r="I221" i="23"/>
  <c r="I218" i="23"/>
  <c r="I212" i="23"/>
  <c r="I204" i="23"/>
  <c r="I196" i="23"/>
  <c r="I188" i="23"/>
  <c r="I180" i="23"/>
  <c r="I172" i="23"/>
  <c r="I237" i="23"/>
  <c r="I229" i="23"/>
  <c r="I213" i="23"/>
  <c r="I211" i="23"/>
  <c r="I203" i="23"/>
  <c r="I195" i="23"/>
  <c r="I187" i="23"/>
  <c r="I179" i="23"/>
  <c r="I171" i="23"/>
  <c r="I230" i="23"/>
  <c r="I227" i="23"/>
  <c r="I223" i="23"/>
  <c r="I214" i="23"/>
  <c r="I210" i="23"/>
  <c r="I202" i="23"/>
  <c r="I194" i="23"/>
  <c r="I186" i="23"/>
  <c r="I178" i="23"/>
  <c r="I170" i="23"/>
  <c r="I162" i="23"/>
  <c r="I154" i="23"/>
  <c r="I146" i="23"/>
  <c r="I226" i="23"/>
  <c r="I217" i="23"/>
  <c r="I209" i="23"/>
  <c r="I201" i="23"/>
  <c r="I193" i="23"/>
  <c r="I185" i="23"/>
  <c r="I177" i="23"/>
  <c r="I169" i="23"/>
  <c r="I215" i="23"/>
  <c r="I208" i="23"/>
  <c r="I200" i="23"/>
  <c r="I192" i="23"/>
  <c r="I184" i="23"/>
  <c r="I176" i="23"/>
  <c r="I168" i="23"/>
  <c r="I160" i="23"/>
  <c r="I222" i="23"/>
  <c r="I219" i="23"/>
  <c r="I207" i="23"/>
  <c r="I199" i="23"/>
  <c r="I191" i="23"/>
  <c r="I183" i="23"/>
  <c r="I175" i="23"/>
  <c r="I167" i="23"/>
  <c r="I159" i="23"/>
  <c r="I151" i="23"/>
  <c r="I234" i="23"/>
  <c r="I206" i="23"/>
  <c r="I198" i="23"/>
  <c r="I190" i="23"/>
  <c r="I182" i="23"/>
  <c r="I174" i="23"/>
  <c r="I166" i="23"/>
  <c r="I158" i="23"/>
  <c r="I150" i="23"/>
  <c r="I205" i="23"/>
  <c r="I197" i="23"/>
  <c r="I189" i="23"/>
  <c r="I181" i="23"/>
  <c r="I173" i="23"/>
  <c r="I165" i="23"/>
  <c r="I157" i="23"/>
  <c r="I148" i="23"/>
  <c r="I144" i="23"/>
  <c r="I142" i="23"/>
  <c r="I134" i="23"/>
  <c r="I164" i="23"/>
  <c r="I153" i="23"/>
  <c r="I145" i="23"/>
  <c r="I141" i="23"/>
  <c r="I133" i="23"/>
  <c r="I125" i="23"/>
  <c r="I117" i="23"/>
  <c r="I109" i="23"/>
  <c r="I101" i="23"/>
  <c r="I140" i="23"/>
  <c r="I132" i="23"/>
  <c r="I124" i="23"/>
  <c r="I116" i="23"/>
  <c r="I108" i="23"/>
  <c r="I100" i="23"/>
  <c r="I92" i="23"/>
  <c r="I84" i="23"/>
  <c r="I76" i="23"/>
  <c r="I161" i="23"/>
  <c r="I149" i="23"/>
  <c r="I139" i="23"/>
  <c r="I131" i="23"/>
  <c r="I152" i="23"/>
  <c r="I138" i="23"/>
  <c r="I130" i="23"/>
  <c r="I122" i="23"/>
  <c r="I114" i="23"/>
  <c r="I106" i="23"/>
  <c r="I98" i="23"/>
  <c r="I156" i="23"/>
  <c r="I147" i="23"/>
  <c r="I137" i="23"/>
  <c r="I129" i="23"/>
  <c r="I121" i="23"/>
  <c r="I113" i="23"/>
  <c r="I105" i="23"/>
  <c r="I97" i="23"/>
  <c r="I89" i="23"/>
  <c r="I81" i="23"/>
  <c r="I143" i="23"/>
  <c r="I135" i="23"/>
  <c r="I127" i="23"/>
  <c r="I119" i="23"/>
  <c r="I111" i="23"/>
  <c r="I155" i="23"/>
  <c r="I96" i="23"/>
  <c r="I163" i="23"/>
  <c r="I136" i="23"/>
  <c r="I126" i="23"/>
  <c r="I79" i="23"/>
  <c r="I72" i="23"/>
  <c r="I64" i="23"/>
  <c r="I128" i="23"/>
  <c r="I120" i="23"/>
  <c r="I115" i="23"/>
  <c r="I110" i="23"/>
  <c r="I107" i="23"/>
  <c r="I94" i="23"/>
  <c r="I71" i="23"/>
  <c r="I63" i="23"/>
  <c r="I55" i="23"/>
  <c r="I47" i="23"/>
  <c r="I39" i="23"/>
  <c r="I104" i="23"/>
  <c r="I87" i="23"/>
  <c r="I82" i="23"/>
  <c r="I77" i="23"/>
  <c r="I70" i="23"/>
  <c r="I62" i="23"/>
  <c r="I54" i="23"/>
  <c r="I46" i="23"/>
  <c r="I38" i="23"/>
  <c r="I30" i="23"/>
  <c r="I22" i="23"/>
  <c r="I14" i="23"/>
  <c r="I103" i="23"/>
  <c r="I80" i="23"/>
  <c r="I69" i="23"/>
  <c r="I61" i="23"/>
  <c r="I53" i="23"/>
  <c r="I45" i="23"/>
  <c r="I37" i="23"/>
  <c r="I29" i="23"/>
  <c r="I112" i="23"/>
  <c r="I102" i="23"/>
  <c r="I95" i="23"/>
  <c r="I90" i="23"/>
  <c r="I85" i="23"/>
  <c r="I68" i="23"/>
  <c r="I60" i="23"/>
  <c r="I52" i="23"/>
  <c r="I44" i="23"/>
  <c r="I36" i="23"/>
  <c r="I123" i="23"/>
  <c r="I118" i="23"/>
  <c r="I93" i="23"/>
  <c r="I74" i="23"/>
  <c r="I66" i="23"/>
  <c r="I58" i="23"/>
  <c r="I50" i="23"/>
  <c r="I42" i="23"/>
  <c r="I91" i="23"/>
  <c r="I86" i="23"/>
  <c r="I51" i="23"/>
  <c r="I41" i="23"/>
  <c r="I15" i="23"/>
  <c r="I11" i="23"/>
  <c r="I88" i="23"/>
  <c r="I83" i="23"/>
  <c r="I78" i="23"/>
  <c r="I56" i="23"/>
  <c r="I33" i="23"/>
  <c r="I23" i="23"/>
  <c r="I16" i="23"/>
  <c r="I10" i="23"/>
  <c r="I59" i="23"/>
  <c r="I57" i="23"/>
  <c r="I24" i="23"/>
  <c r="I17" i="23"/>
  <c r="I9" i="23"/>
  <c r="I99" i="23"/>
  <c r="I75" i="23"/>
  <c r="I43" i="23"/>
  <c r="I35" i="23"/>
  <c r="I25" i="23"/>
  <c r="I18" i="23"/>
  <c r="I8" i="23"/>
  <c r="I31" i="23"/>
  <c r="I12" i="23"/>
  <c r="I73" i="23"/>
  <c r="I48" i="23"/>
  <c r="I32" i="23"/>
  <c r="I26" i="23"/>
  <c r="I19" i="23"/>
  <c r="I7" i="23"/>
  <c r="I40" i="23"/>
  <c r="I67" i="23"/>
  <c r="I49" i="23"/>
  <c r="I27" i="23"/>
  <c r="I20" i="23"/>
  <c r="I6" i="23"/>
  <c r="I65" i="23"/>
  <c r="I34" i="23"/>
  <c r="I28" i="23"/>
  <c r="I21" i="23"/>
  <c r="I13" i="23"/>
  <c r="J2" i="23"/>
  <c r="I4" i="20"/>
  <c r="K501" i="21"/>
  <c r="K493" i="21"/>
  <c r="K500" i="21"/>
  <c r="K492" i="21"/>
  <c r="K484" i="21"/>
  <c r="K499" i="21"/>
  <c r="K491" i="21"/>
  <c r="K483" i="21"/>
  <c r="K475" i="21"/>
  <c r="K467" i="21"/>
  <c r="K498" i="21"/>
  <c r="K490" i="21"/>
  <c r="K482" i="21"/>
  <c r="K474" i="21"/>
  <c r="K505" i="21"/>
  <c r="K497" i="21"/>
  <c r="K489" i="21"/>
  <c r="K481" i="21"/>
  <c r="K473" i="21"/>
  <c r="K502" i="21"/>
  <c r="K494" i="21"/>
  <c r="K486" i="21"/>
  <c r="K478" i="21"/>
  <c r="K470" i="21"/>
  <c r="K472" i="21"/>
  <c r="K468" i="21"/>
  <c r="K466" i="21"/>
  <c r="K461" i="21"/>
  <c r="K453" i="21"/>
  <c r="K445" i="21"/>
  <c r="K477" i="21"/>
  <c r="K460" i="21"/>
  <c r="K452" i="21"/>
  <c r="K471" i="21"/>
  <c r="K469" i="21"/>
  <c r="K476" i="21"/>
  <c r="K458" i="21"/>
  <c r="K450" i="21"/>
  <c r="K503" i="21"/>
  <c r="K495" i="21"/>
  <c r="K485" i="21"/>
  <c r="K488" i="21"/>
  <c r="K487" i="21"/>
  <c r="K480" i="21"/>
  <c r="K465" i="21"/>
  <c r="K447" i="21"/>
  <c r="K437" i="21"/>
  <c r="K504" i="21"/>
  <c r="K464" i="21"/>
  <c r="K448" i="21"/>
  <c r="K436" i="21"/>
  <c r="K428" i="21"/>
  <c r="K420" i="21"/>
  <c r="K412" i="21"/>
  <c r="K435" i="21"/>
  <c r="K427" i="21"/>
  <c r="K479" i="21"/>
  <c r="K463" i="21"/>
  <c r="K457" i="21"/>
  <c r="K455" i="21"/>
  <c r="K449" i="21"/>
  <c r="K443" i="21"/>
  <c r="K442" i="21"/>
  <c r="K444" i="21"/>
  <c r="K441" i="21"/>
  <c r="K433" i="21"/>
  <c r="K425" i="21"/>
  <c r="K496" i="21"/>
  <c r="K440" i="21"/>
  <c r="K432" i="21"/>
  <c r="K462" i="21"/>
  <c r="K459" i="21"/>
  <c r="K454" i="21"/>
  <c r="K451" i="21"/>
  <c r="K439" i="21"/>
  <c r="K431" i="21"/>
  <c r="K424" i="21"/>
  <c r="K422" i="21"/>
  <c r="K404" i="21"/>
  <c r="K396" i="21"/>
  <c r="K434" i="21"/>
  <c r="K429" i="21"/>
  <c r="K403" i="21"/>
  <c r="K395" i="21"/>
  <c r="K456" i="21"/>
  <c r="K446" i="21"/>
  <c r="K430" i="21"/>
  <c r="K413" i="21"/>
  <c r="K402" i="21"/>
  <c r="K394" i="21"/>
  <c r="K414" i="21"/>
  <c r="K401" i="21"/>
  <c r="K393" i="21"/>
  <c r="K423" i="21"/>
  <c r="K416" i="21"/>
  <c r="K415" i="21"/>
  <c r="K408" i="21"/>
  <c r="K400" i="21"/>
  <c r="K438" i="21"/>
  <c r="K421" i="21"/>
  <c r="K417" i="21"/>
  <c r="K418" i="21"/>
  <c r="K410" i="21"/>
  <c r="K406" i="21"/>
  <c r="K385" i="21"/>
  <c r="K377" i="21"/>
  <c r="K369" i="21"/>
  <c r="K361" i="21"/>
  <c r="K353" i="21"/>
  <c r="K407" i="21"/>
  <c r="K399" i="21"/>
  <c r="K384" i="21"/>
  <c r="K376" i="21"/>
  <c r="K368" i="21"/>
  <c r="K360" i="21"/>
  <c r="K392" i="21"/>
  <c r="K383" i="21"/>
  <c r="K375" i="21"/>
  <c r="K367" i="21"/>
  <c r="K382" i="21"/>
  <c r="K374" i="21"/>
  <c r="K366" i="21"/>
  <c r="K358" i="21"/>
  <c r="K405" i="21"/>
  <c r="K391" i="21"/>
  <c r="K389" i="21"/>
  <c r="K381" i="21"/>
  <c r="K373" i="21"/>
  <c r="K388" i="21"/>
  <c r="K380" i="21"/>
  <c r="K372" i="21"/>
  <c r="K426" i="21"/>
  <c r="K419" i="21"/>
  <c r="K411" i="21"/>
  <c r="K387" i="21"/>
  <c r="K379" i="21"/>
  <c r="K371" i="21"/>
  <c r="K409" i="21"/>
  <c r="K398" i="21"/>
  <c r="K397" i="21"/>
  <c r="K390" i="21"/>
  <c r="K386" i="21"/>
  <c r="K378" i="21"/>
  <c r="K370" i="21"/>
  <c r="K364" i="21"/>
  <c r="K351" i="21"/>
  <c r="K345" i="21"/>
  <c r="K337" i="21"/>
  <c r="K352" i="21"/>
  <c r="K344" i="21"/>
  <c r="K336" i="21"/>
  <c r="K363" i="21"/>
  <c r="K343" i="21"/>
  <c r="K335" i="21"/>
  <c r="K327" i="21"/>
  <c r="K342" i="21"/>
  <c r="K334" i="21"/>
  <c r="K326" i="21"/>
  <c r="K362" i="21"/>
  <c r="K359" i="21"/>
  <c r="K354" i="21"/>
  <c r="K341" i="21"/>
  <c r="K333" i="21"/>
  <c r="K325" i="21"/>
  <c r="K355" i="21"/>
  <c r="K340" i="21"/>
  <c r="K332" i="21"/>
  <c r="K365" i="21"/>
  <c r="K357" i="21"/>
  <c r="K356" i="21"/>
  <c r="K349" i="21"/>
  <c r="K348" i="21"/>
  <c r="K347" i="21"/>
  <c r="K339" i="21"/>
  <c r="K331" i="21"/>
  <c r="K350" i="21"/>
  <c r="K346" i="21"/>
  <c r="K338" i="21"/>
  <c r="K330" i="21"/>
  <c r="K322" i="21"/>
  <c r="K328" i="21"/>
  <c r="K313" i="21"/>
  <c r="K305" i="21"/>
  <c r="K297" i="21"/>
  <c r="K289" i="21"/>
  <c r="K281" i="21"/>
  <c r="K273" i="21"/>
  <c r="K329" i="21"/>
  <c r="K321" i="21"/>
  <c r="K320" i="21"/>
  <c r="K312" i="21"/>
  <c r="K304" i="21"/>
  <c r="K296" i="21"/>
  <c r="K288" i="21"/>
  <c r="K324" i="21"/>
  <c r="K319" i="21"/>
  <c r="K311" i="21"/>
  <c r="K303" i="21"/>
  <c r="K295" i="21"/>
  <c r="K287" i="21"/>
  <c r="K323" i="21"/>
  <c r="K318" i="21"/>
  <c r="K310" i="21"/>
  <c r="K302" i="21"/>
  <c r="K294" i="21"/>
  <c r="K317" i="21"/>
  <c r="K309" i="21"/>
  <c r="K301" i="21"/>
  <c r="K293" i="21"/>
  <c r="K316" i="21"/>
  <c r="K308" i="21"/>
  <c r="K300" i="21"/>
  <c r="K292" i="21"/>
  <c r="K315" i="21"/>
  <c r="K307" i="21"/>
  <c r="K299" i="21"/>
  <c r="K291" i="21"/>
  <c r="K286" i="21"/>
  <c r="K278" i="21"/>
  <c r="K267" i="21"/>
  <c r="K259" i="21"/>
  <c r="K251" i="21"/>
  <c r="K279" i="21"/>
  <c r="K266" i="21"/>
  <c r="K258" i="21"/>
  <c r="K250" i="21"/>
  <c r="K285" i="21"/>
  <c r="K283" i="21"/>
  <c r="K280" i="21"/>
  <c r="K272" i="21"/>
  <c r="K264" i="21"/>
  <c r="K256" i="21"/>
  <c r="K248" i="21"/>
  <c r="K240" i="21"/>
  <c r="K271" i="21"/>
  <c r="K263" i="21"/>
  <c r="K255" i="21"/>
  <c r="K247" i="21"/>
  <c r="K239" i="21"/>
  <c r="K274" i="21"/>
  <c r="K270" i="21"/>
  <c r="K262" i="21"/>
  <c r="K254" i="21"/>
  <c r="K284" i="21"/>
  <c r="K275" i="21"/>
  <c r="K269" i="21"/>
  <c r="K282" i="21"/>
  <c r="K276" i="21"/>
  <c r="K241" i="21"/>
  <c r="K233" i="21"/>
  <c r="K225" i="21"/>
  <c r="K217" i="21"/>
  <c r="K209" i="21"/>
  <c r="K201" i="21"/>
  <c r="K193" i="21"/>
  <c r="K185" i="21"/>
  <c r="K177" i="21"/>
  <c r="K314" i="21"/>
  <c r="K260" i="21"/>
  <c r="K252" i="21"/>
  <c r="K246" i="21"/>
  <c r="K232" i="21"/>
  <c r="K224" i="21"/>
  <c r="K216" i="21"/>
  <c r="K208" i="21"/>
  <c r="K200" i="21"/>
  <c r="K192" i="21"/>
  <c r="K184" i="21"/>
  <c r="K176" i="21"/>
  <c r="K306" i="21"/>
  <c r="K245" i="21"/>
  <c r="K242" i="21"/>
  <c r="K230" i="21"/>
  <c r="K222" i="21"/>
  <c r="K214" i="21"/>
  <c r="K206" i="21"/>
  <c r="K198" i="21"/>
  <c r="K190" i="21"/>
  <c r="K182" i="21"/>
  <c r="K229" i="21"/>
  <c r="K221" i="21"/>
  <c r="K213" i="21"/>
  <c r="K205" i="21"/>
  <c r="K197" i="21"/>
  <c r="K298" i="21"/>
  <c r="K277" i="21"/>
  <c r="K243" i="21"/>
  <c r="K238" i="21"/>
  <c r="K228" i="21"/>
  <c r="K220" i="21"/>
  <c r="K212" i="21"/>
  <c r="K204" i="21"/>
  <c r="K235" i="21"/>
  <c r="K227" i="21"/>
  <c r="K219" i="21"/>
  <c r="K211" i="21"/>
  <c r="K203" i="21"/>
  <c r="K195" i="21"/>
  <c r="K187" i="21"/>
  <c r="K290" i="21"/>
  <c r="K265" i="21"/>
  <c r="K249" i="21"/>
  <c r="K244" i="21"/>
  <c r="K236" i="21"/>
  <c r="K191" i="21"/>
  <c r="K183" i="21"/>
  <c r="K178" i="21"/>
  <c r="K175" i="21"/>
  <c r="K171" i="21"/>
  <c r="K163" i="21"/>
  <c r="K155" i="21"/>
  <c r="K147" i="21"/>
  <c r="K139" i="21"/>
  <c r="K268" i="21"/>
  <c r="K234" i="21"/>
  <c r="K231" i="21"/>
  <c r="K226" i="21"/>
  <c r="K223" i="21"/>
  <c r="K218" i="21"/>
  <c r="K215" i="21"/>
  <c r="K210" i="21"/>
  <c r="K207" i="21"/>
  <c r="K202" i="21"/>
  <c r="K180" i="21"/>
  <c r="K173" i="21"/>
  <c r="K172" i="21"/>
  <c r="K170" i="21"/>
  <c r="K162" i="21"/>
  <c r="K154" i="21"/>
  <c r="K146" i="21"/>
  <c r="K138" i="21"/>
  <c r="K130" i="21"/>
  <c r="K122" i="21"/>
  <c r="K261" i="21"/>
  <c r="K199" i="21"/>
  <c r="K189" i="21"/>
  <c r="K169" i="21"/>
  <c r="K161" i="21"/>
  <c r="K153" i="21"/>
  <c r="K145" i="21"/>
  <c r="K137" i="21"/>
  <c r="K129" i="21"/>
  <c r="K121" i="21"/>
  <c r="K174" i="21"/>
  <c r="K168" i="21"/>
  <c r="K160" i="21"/>
  <c r="K152" i="21"/>
  <c r="K144" i="21"/>
  <c r="K257" i="21"/>
  <c r="K237" i="21"/>
  <c r="K188" i="21"/>
  <c r="K167" i="21"/>
  <c r="K159" i="21"/>
  <c r="K151" i="21"/>
  <c r="K143" i="21"/>
  <c r="K181" i="21"/>
  <c r="K179" i="21"/>
  <c r="K166" i="21"/>
  <c r="K158" i="21"/>
  <c r="K150" i="21"/>
  <c r="K142" i="21"/>
  <c r="K134" i="21"/>
  <c r="K253" i="21"/>
  <c r="K194" i="21"/>
  <c r="K186" i="21"/>
  <c r="K165" i="21"/>
  <c r="K157" i="21"/>
  <c r="K149" i="21"/>
  <c r="K141" i="21"/>
  <c r="K133" i="21"/>
  <c r="K196" i="21"/>
  <c r="K164" i="21"/>
  <c r="K156" i="21"/>
  <c r="K124" i="21"/>
  <c r="K117" i="21"/>
  <c r="K109" i="21"/>
  <c r="K101" i="21"/>
  <c r="K93" i="21"/>
  <c r="K85" i="21"/>
  <c r="K77" i="21"/>
  <c r="K69" i="21"/>
  <c r="K116" i="21"/>
  <c r="K108" i="21"/>
  <c r="K100" i="21"/>
  <c r="K92" i="21"/>
  <c r="K84" i="21"/>
  <c r="K76" i="21"/>
  <c r="K68" i="21"/>
  <c r="K60" i="21"/>
  <c r="K148" i="21"/>
  <c r="K140" i="21"/>
  <c r="K132" i="21"/>
  <c r="K128" i="21"/>
  <c r="K125" i="21"/>
  <c r="K120" i="21"/>
  <c r="K115" i="21"/>
  <c r="K107" i="21"/>
  <c r="K99" i="21"/>
  <c r="K91" i="21"/>
  <c r="K83" i="21"/>
  <c r="K75" i="21"/>
  <c r="K67" i="21"/>
  <c r="K114" i="21"/>
  <c r="K106" i="21"/>
  <c r="K98" i="21"/>
  <c r="K90" i="21"/>
  <c r="K82" i="21"/>
  <c r="K74" i="21"/>
  <c r="K66" i="21"/>
  <c r="K58" i="21"/>
  <c r="K131" i="21"/>
  <c r="K123" i="21"/>
  <c r="K112" i="21"/>
  <c r="K104" i="21"/>
  <c r="K96" i="21"/>
  <c r="K88" i="21"/>
  <c r="K80" i="21"/>
  <c r="K136" i="21"/>
  <c r="K111" i="21"/>
  <c r="K103" i="21"/>
  <c r="K95" i="21"/>
  <c r="K87" i="21"/>
  <c r="K55" i="21"/>
  <c r="K53" i="21"/>
  <c r="K45" i="21"/>
  <c r="K37" i="21"/>
  <c r="K29" i="21"/>
  <c r="K21" i="21"/>
  <c r="K127" i="21"/>
  <c r="K119" i="21"/>
  <c r="K70" i="21"/>
  <c r="K64" i="21"/>
  <c r="K56" i="21"/>
  <c r="K52" i="21"/>
  <c r="K44" i="21"/>
  <c r="K36" i="21"/>
  <c r="K28" i="21"/>
  <c r="K20" i="21"/>
  <c r="K12" i="21"/>
  <c r="K79" i="21"/>
  <c r="K78" i="21"/>
  <c r="K61" i="21"/>
  <c r="K51" i="21"/>
  <c r="K43" i="21"/>
  <c r="K35" i="21"/>
  <c r="K27" i="21"/>
  <c r="K19" i="21"/>
  <c r="K11" i="21"/>
  <c r="K73" i="21"/>
  <c r="K59" i="21"/>
  <c r="K50" i="21"/>
  <c r="K42" i="21"/>
  <c r="K34" i="21"/>
  <c r="K65" i="21"/>
  <c r="K62" i="21"/>
  <c r="K57" i="21"/>
  <c r="K49" i="21"/>
  <c r="K41" i="21"/>
  <c r="K33" i="21"/>
  <c r="K126" i="21"/>
  <c r="K72" i="21"/>
  <c r="K48" i="21"/>
  <c r="K40" i="21"/>
  <c r="K32" i="21"/>
  <c r="K24" i="21"/>
  <c r="K16" i="21"/>
  <c r="K135" i="21"/>
  <c r="K118" i="21"/>
  <c r="K113" i="21"/>
  <c r="K110" i="21"/>
  <c r="K105" i="21"/>
  <c r="K102" i="21"/>
  <c r="K97" i="21"/>
  <c r="K94" i="21"/>
  <c r="K89" i="21"/>
  <c r="K86" i="21"/>
  <c r="K81" i="21"/>
  <c r="K47" i="21"/>
  <c r="K39" i="21"/>
  <c r="K31" i="21"/>
  <c r="K23" i="21"/>
  <c r="K71" i="21"/>
  <c r="K63" i="21"/>
  <c r="K54" i="21"/>
  <c r="K46" i="21"/>
  <c r="K38" i="21"/>
  <c r="K30" i="21"/>
  <c r="K22" i="21"/>
  <c r="K14" i="21"/>
  <c r="K6" i="21"/>
  <c r="K9" i="21"/>
  <c r="K25" i="21"/>
  <c r="K26" i="21"/>
  <c r="K18" i="21"/>
  <c r="K17" i="21"/>
  <c r="K15" i="21"/>
  <c r="K8" i="21"/>
  <c r="K10" i="21"/>
  <c r="K13" i="21"/>
  <c r="L2" i="21"/>
  <c r="K7" i="21"/>
  <c r="I4" i="21"/>
  <c r="J4" i="21"/>
  <c r="K501" i="20"/>
  <c r="K493" i="20"/>
  <c r="K485" i="20"/>
  <c r="K500" i="20"/>
  <c r="K492" i="20"/>
  <c r="K499" i="20"/>
  <c r="K491" i="20"/>
  <c r="K483" i="20"/>
  <c r="K475" i="20"/>
  <c r="K467" i="20"/>
  <c r="K498" i="20"/>
  <c r="K490" i="20"/>
  <c r="K482" i="20"/>
  <c r="K474" i="20"/>
  <c r="K505" i="20"/>
  <c r="K497" i="20"/>
  <c r="K489" i="20"/>
  <c r="K504" i="20"/>
  <c r="K496" i="20"/>
  <c r="K488" i="20"/>
  <c r="K503" i="20"/>
  <c r="K495" i="20"/>
  <c r="K487" i="20"/>
  <c r="K479" i="20"/>
  <c r="K471" i="20"/>
  <c r="K477" i="20"/>
  <c r="K458" i="20"/>
  <c r="K450" i="20"/>
  <c r="K442" i="20"/>
  <c r="K478" i="20"/>
  <c r="K462" i="20"/>
  <c r="K454" i="20"/>
  <c r="K446" i="20"/>
  <c r="K484" i="20"/>
  <c r="K481" i="20"/>
  <c r="K473" i="20"/>
  <c r="K472" i="20"/>
  <c r="K440" i="20"/>
  <c r="K432" i="20"/>
  <c r="K502" i="20"/>
  <c r="K494" i="20"/>
  <c r="K486" i="20"/>
  <c r="K463" i="20"/>
  <c r="K455" i="20"/>
  <c r="K447" i="20"/>
  <c r="K437" i="20"/>
  <c r="K429" i="20"/>
  <c r="K434" i="20"/>
  <c r="K428" i="20"/>
  <c r="K420" i="20"/>
  <c r="K480" i="20"/>
  <c r="K461" i="20"/>
  <c r="K457" i="20"/>
  <c r="K453" i="20"/>
  <c r="K449" i="20"/>
  <c r="K443" i="20"/>
  <c r="K427" i="20"/>
  <c r="K419" i="20"/>
  <c r="K465" i="20"/>
  <c r="K448" i="20"/>
  <c r="K445" i="20"/>
  <c r="K444" i="20"/>
  <c r="K433" i="20"/>
  <c r="K416" i="20"/>
  <c r="K409" i="20"/>
  <c r="K470" i="20"/>
  <c r="K468" i="20"/>
  <c r="K456" i="20"/>
  <c r="K452" i="20"/>
  <c r="K451" i="20"/>
  <c r="K436" i="20"/>
  <c r="K476" i="20"/>
  <c r="K466" i="20"/>
  <c r="K460" i="20"/>
  <c r="K459" i="20"/>
  <c r="K464" i="20"/>
  <c r="K435" i="20"/>
  <c r="K426" i="20"/>
  <c r="K423" i="20"/>
  <c r="K418" i="20"/>
  <c r="K469" i="20"/>
  <c r="K439" i="20"/>
  <c r="K431" i="20"/>
  <c r="K412" i="20"/>
  <c r="K404" i="20"/>
  <c r="K396" i="20"/>
  <c r="K388" i="20"/>
  <c r="K380" i="20"/>
  <c r="K438" i="20"/>
  <c r="K430" i="20"/>
  <c r="K424" i="20"/>
  <c r="K413" i="20"/>
  <c r="K411" i="20"/>
  <c r="K403" i="20"/>
  <c r="K395" i="20"/>
  <c r="K387" i="20"/>
  <c r="K379" i="20"/>
  <c r="K422" i="20"/>
  <c r="K405" i="20"/>
  <c r="K401" i="20"/>
  <c r="K393" i="20"/>
  <c r="K417" i="20"/>
  <c r="K407" i="20"/>
  <c r="K398" i="20"/>
  <c r="K390" i="20"/>
  <c r="K382" i="20"/>
  <c r="K370" i="20"/>
  <c r="K415" i="20"/>
  <c r="K414" i="20"/>
  <c r="K410" i="20"/>
  <c r="K408" i="20"/>
  <c r="K406" i="20"/>
  <c r="K400" i="20"/>
  <c r="K392" i="20"/>
  <c r="K384" i="20"/>
  <c r="K441" i="20"/>
  <c r="K425" i="20"/>
  <c r="K421" i="20"/>
  <c r="K397" i="20"/>
  <c r="K389" i="20"/>
  <c r="K381" i="20"/>
  <c r="K373" i="20"/>
  <c r="K365" i="20"/>
  <c r="K357" i="20"/>
  <c r="K349" i="20"/>
  <c r="K341" i="20"/>
  <c r="K333" i="20"/>
  <c r="K372" i="20"/>
  <c r="K364" i="20"/>
  <c r="K356" i="20"/>
  <c r="K348" i="20"/>
  <c r="K340" i="20"/>
  <c r="K332" i="20"/>
  <c r="K383" i="20"/>
  <c r="K375" i="20"/>
  <c r="K369" i="20"/>
  <c r="K367" i="20"/>
  <c r="K359" i="20"/>
  <c r="K351" i="20"/>
  <c r="K343" i="20"/>
  <c r="K335" i="20"/>
  <c r="K399" i="20"/>
  <c r="K385" i="20"/>
  <c r="K386" i="20"/>
  <c r="K391" i="20"/>
  <c r="K374" i="20"/>
  <c r="K378" i="20"/>
  <c r="K368" i="20"/>
  <c r="K361" i="20"/>
  <c r="K353" i="20"/>
  <c r="K345" i="20"/>
  <c r="K394" i="20"/>
  <c r="K377" i="20"/>
  <c r="K376" i="20"/>
  <c r="K323" i="20"/>
  <c r="K315" i="20"/>
  <c r="K307" i="20"/>
  <c r="K402" i="20"/>
  <c r="K362" i="20"/>
  <c r="K354" i="20"/>
  <c r="K346" i="20"/>
  <c r="K338" i="20"/>
  <c r="K330" i="20"/>
  <c r="K322" i="20"/>
  <c r="K314" i="20"/>
  <c r="K371" i="20"/>
  <c r="K324" i="20"/>
  <c r="K316" i="20"/>
  <c r="K308" i="20"/>
  <c r="K360" i="20"/>
  <c r="K352" i="20"/>
  <c r="K344" i="20"/>
  <c r="K334" i="20"/>
  <c r="K331" i="20"/>
  <c r="K304" i="20"/>
  <c r="K366" i="20"/>
  <c r="K363" i="20"/>
  <c r="K355" i="20"/>
  <c r="K347" i="20"/>
  <c r="K326" i="20"/>
  <c r="K321" i="20"/>
  <c r="K318" i="20"/>
  <c r="K302" i="20"/>
  <c r="K294" i="20"/>
  <c r="K286" i="20"/>
  <c r="K278" i="20"/>
  <c r="K270" i="20"/>
  <c r="K262" i="20"/>
  <c r="K339" i="20"/>
  <c r="K327" i="20"/>
  <c r="K319" i="20"/>
  <c r="K311" i="20"/>
  <c r="K301" i="20"/>
  <c r="K293" i="20"/>
  <c r="K285" i="20"/>
  <c r="K277" i="20"/>
  <c r="K269" i="20"/>
  <c r="K261" i="20"/>
  <c r="K358" i="20"/>
  <c r="K342" i="20"/>
  <c r="K329" i="20"/>
  <c r="K320" i="20"/>
  <c r="K305" i="20"/>
  <c r="K299" i="20"/>
  <c r="K291" i="20"/>
  <c r="K283" i="20"/>
  <c r="K275" i="20"/>
  <c r="K267" i="20"/>
  <c r="K296" i="20"/>
  <c r="K288" i="20"/>
  <c r="K280" i="20"/>
  <c r="K272" i="20"/>
  <c r="K264" i="20"/>
  <c r="K256" i="20"/>
  <c r="K255" i="20"/>
  <c r="K317" i="20"/>
  <c r="K310" i="20"/>
  <c r="K309" i="20"/>
  <c r="K254" i="20"/>
  <c r="K336" i="20"/>
  <c r="K312" i="20"/>
  <c r="K303" i="20"/>
  <c r="K300" i="20"/>
  <c r="K297" i="20"/>
  <c r="K292" i="20"/>
  <c r="K289" i="20"/>
  <c r="K284" i="20"/>
  <c r="K281" i="20"/>
  <c r="K276" i="20"/>
  <c r="K273" i="20"/>
  <c r="K268" i="20"/>
  <c r="K265" i="20"/>
  <c r="K260" i="20"/>
  <c r="K350" i="20"/>
  <c r="K328" i="20"/>
  <c r="K313" i="20"/>
  <c r="K298" i="20"/>
  <c r="K290" i="20"/>
  <c r="K282" i="20"/>
  <c r="K274" i="20"/>
  <c r="K337" i="20"/>
  <c r="K242" i="20"/>
  <c r="K234" i="20"/>
  <c r="K226" i="20"/>
  <c r="K263" i="20"/>
  <c r="K258" i="20"/>
  <c r="K250" i="20"/>
  <c r="K249" i="20"/>
  <c r="K248" i="20"/>
  <c r="K240" i="20"/>
  <c r="K232" i="20"/>
  <c r="K224" i="20"/>
  <c r="K216" i="20"/>
  <c r="K208" i="20"/>
  <c r="K287" i="20"/>
  <c r="K266" i="20"/>
  <c r="K259" i="20"/>
  <c r="K251" i="20"/>
  <c r="K247" i="20"/>
  <c r="K239" i="20"/>
  <c r="K231" i="20"/>
  <c r="K223" i="20"/>
  <c r="K215" i="20"/>
  <c r="K207" i="20"/>
  <c r="K252" i="20"/>
  <c r="K246" i="20"/>
  <c r="K238" i="20"/>
  <c r="K230" i="20"/>
  <c r="K279" i="20"/>
  <c r="K271" i="20"/>
  <c r="K257" i="20"/>
  <c r="K253" i="20"/>
  <c r="K325" i="20"/>
  <c r="K306" i="20"/>
  <c r="K244" i="20"/>
  <c r="K236" i="20"/>
  <c r="K228" i="20"/>
  <c r="K220" i="20"/>
  <c r="K295" i="20"/>
  <c r="K243" i="20"/>
  <c r="K235" i="20"/>
  <c r="K227" i="20"/>
  <c r="K219" i="20"/>
  <c r="K211" i="20"/>
  <c r="K203" i="20"/>
  <c r="K222" i="20"/>
  <c r="K210" i="20"/>
  <c r="K194" i="20"/>
  <c r="K186" i="20"/>
  <c r="K178" i="20"/>
  <c r="K170" i="20"/>
  <c r="K162" i="20"/>
  <c r="K154" i="20"/>
  <c r="K146" i="20"/>
  <c r="K138" i="20"/>
  <c r="K241" i="20"/>
  <c r="K233" i="20"/>
  <c r="K225" i="20"/>
  <c r="K221" i="20"/>
  <c r="K212" i="20"/>
  <c r="K193" i="20"/>
  <c r="K185" i="20"/>
  <c r="K177" i="20"/>
  <c r="K169" i="20"/>
  <c r="K161" i="20"/>
  <c r="K245" i="20"/>
  <c r="K201" i="20"/>
  <c r="K200" i="20"/>
  <c r="K192" i="20"/>
  <c r="K184" i="20"/>
  <c r="K176" i="20"/>
  <c r="K168" i="20"/>
  <c r="K214" i="20"/>
  <c r="K209" i="20"/>
  <c r="K206" i="20"/>
  <c r="K204" i="20"/>
  <c r="K199" i="20"/>
  <c r="K191" i="20"/>
  <c r="K183" i="20"/>
  <c r="K175" i="20"/>
  <c r="K167" i="20"/>
  <c r="K218" i="20"/>
  <c r="K198" i="20"/>
  <c r="K190" i="20"/>
  <c r="K182" i="20"/>
  <c r="K174" i="20"/>
  <c r="K166" i="20"/>
  <c r="K237" i="20"/>
  <c r="K229" i="20"/>
  <c r="K217" i="20"/>
  <c r="K202" i="20"/>
  <c r="K197" i="20"/>
  <c r="K189" i="20"/>
  <c r="K181" i="20"/>
  <c r="K173" i="20"/>
  <c r="K165" i="20"/>
  <c r="K157" i="20"/>
  <c r="K149" i="20"/>
  <c r="K141" i="20"/>
  <c r="K213" i="20"/>
  <c r="K205" i="20"/>
  <c r="K196" i="20"/>
  <c r="K188" i="20"/>
  <c r="K180" i="20"/>
  <c r="K172" i="20"/>
  <c r="K164" i="20"/>
  <c r="K156" i="20"/>
  <c r="K148" i="20"/>
  <c r="K140" i="20"/>
  <c r="K132" i="20"/>
  <c r="K124" i="20"/>
  <c r="K116" i="20"/>
  <c r="K195" i="20"/>
  <c r="K187" i="20"/>
  <c r="K179" i="20"/>
  <c r="K171" i="20"/>
  <c r="K163" i="20"/>
  <c r="K155" i="20"/>
  <c r="K147" i="20"/>
  <c r="K139" i="20"/>
  <c r="K131" i="20"/>
  <c r="K123" i="20"/>
  <c r="K115" i="20"/>
  <c r="K153" i="20"/>
  <c r="K145" i="20"/>
  <c r="K136" i="20"/>
  <c r="K160" i="20"/>
  <c r="K159" i="20"/>
  <c r="K158" i="20"/>
  <c r="K152" i="20"/>
  <c r="K144" i="20"/>
  <c r="K151" i="20"/>
  <c r="K143" i="20"/>
  <c r="K137" i="20"/>
  <c r="K129" i="20"/>
  <c r="K121" i="20"/>
  <c r="K113" i="20"/>
  <c r="K112" i="20"/>
  <c r="K104" i="20"/>
  <c r="K96" i="20"/>
  <c r="K88" i="20"/>
  <c r="K80" i="20"/>
  <c r="K72" i="20"/>
  <c r="K64" i="20"/>
  <c r="K134" i="20"/>
  <c r="K126" i="20"/>
  <c r="K150" i="20"/>
  <c r="K142" i="20"/>
  <c r="K135" i="20"/>
  <c r="K130" i="20"/>
  <c r="K127" i="20"/>
  <c r="K122" i="20"/>
  <c r="K119" i="20"/>
  <c r="K114" i="20"/>
  <c r="K109" i="20"/>
  <c r="K101" i="20"/>
  <c r="K93" i="20"/>
  <c r="K85" i="20"/>
  <c r="K77" i="20"/>
  <c r="K69" i="20"/>
  <c r="K107" i="20"/>
  <c r="K99" i="20"/>
  <c r="K91" i="20"/>
  <c r="K83" i="20"/>
  <c r="K75" i="20"/>
  <c r="K67" i="20"/>
  <c r="K57" i="20"/>
  <c r="K49" i="20"/>
  <c r="K41" i="20"/>
  <c r="K33" i="20"/>
  <c r="K25" i="20"/>
  <c r="K17" i="20"/>
  <c r="K133" i="20"/>
  <c r="K125" i="20"/>
  <c r="K110" i="20"/>
  <c r="K102" i="20"/>
  <c r="K94" i="20"/>
  <c r="K86" i="20"/>
  <c r="K78" i="20"/>
  <c r="K70" i="20"/>
  <c r="K56" i="20"/>
  <c r="K48" i="20"/>
  <c r="K40" i="20"/>
  <c r="K32" i="20"/>
  <c r="K24" i="20"/>
  <c r="K118" i="20"/>
  <c r="K117" i="20"/>
  <c r="K108" i="20"/>
  <c r="K105" i="20"/>
  <c r="K100" i="20"/>
  <c r="K97" i="20"/>
  <c r="K92" i="20"/>
  <c r="K89" i="20"/>
  <c r="K84" i="20"/>
  <c r="K81" i="20"/>
  <c r="K76" i="20"/>
  <c r="K73" i="20"/>
  <c r="K68" i="20"/>
  <c r="K65" i="20"/>
  <c r="K55" i="20"/>
  <c r="K47" i="20"/>
  <c r="K39" i="20"/>
  <c r="K31" i="20"/>
  <c r="K62" i="20"/>
  <c r="K54" i="20"/>
  <c r="K46" i="20"/>
  <c r="K38" i="20"/>
  <c r="K30" i="20"/>
  <c r="K128" i="20"/>
  <c r="K120" i="20"/>
  <c r="K111" i="20"/>
  <c r="K103" i="20"/>
  <c r="K95" i="20"/>
  <c r="K87" i="20"/>
  <c r="K79" i="20"/>
  <c r="K71" i="20"/>
  <c r="K63" i="20"/>
  <c r="K61" i="20"/>
  <c r="K53" i="20"/>
  <c r="K45" i="20"/>
  <c r="K37" i="20"/>
  <c r="K29" i="20"/>
  <c r="K21" i="20"/>
  <c r="K13" i="20"/>
  <c r="K106" i="20"/>
  <c r="K98" i="20"/>
  <c r="K90" i="20"/>
  <c r="K82" i="20"/>
  <c r="K74" i="20"/>
  <c r="K66" i="20"/>
  <c r="K60" i="20"/>
  <c r="K52" i="20"/>
  <c r="K44" i="20"/>
  <c r="K36" i="20"/>
  <c r="K59" i="20"/>
  <c r="K51" i="20"/>
  <c r="K43" i="20"/>
  <c r="K35" i="20"/>
  <c r="K27" i="20"/>
  <c r="K19" i="20"/>
  <c r="K11" i="20"/>
  <c r="K58" i="20"/>
  <c r="K50" i="20"/>
  <c r="K42" i="20"/>
  <c r="K34" i="20"/>
  <c r="K26" i="20"/>
  <c r="K18" i="20"/>
  <c r="K10" i="20"/>
  <c r="K6" i="20"/>
  <c r="K15" i="20"/>
  <c r="K7" i="20"/>
  <c r="K28" i="20"/>
  <c r="K14" i="20"/>
  <c r="L2" i="20"/>
  <c r="K23" i="20"/>
  <c r="K22" i="20"/>
  <c r="K20" i="20"/>
  <c r="K8" i="20"/>
  <c r="K12" i="20"/>
  <c r="K16" i="20"/>
  <c r="K9" i="20"/>
  <c r="J4" i="20"/>
  <c r="W2" i="1"/>
  <c r="U3" i="1"/>
  <c r="T420" i="1"/>
  <c r="T424" i="1"/>
  <c r="T428" i="1"/>
  <c r="T432" i="1"/>
  <c r="T436" i="1"/>
  <c r="T445" i="1"/>
  <c r="T504" i="1"/>
  <c r="T496" i="1"/>
  <c r="T488" i="1"/>
  <c r="T480" i="1"/>
  <c r="T472" i="1"/>
  <c r="T464" i="1"/>
  <c r="T456" i="1"/>
  <c r="T448" i="1"/>
  <c r="T419" i="1"/>
  <c r="T443" i="1"/>
  <c r="T8" i="1"/>
  <c r="T16" i="1"/>
  <c r="T24" i="1"/>
  <c r="T32" i="1"/>
  <c r="T40" i="1"/>
  <c r="T50" i="1"/>
  <c r="T58" i="1"/>
  <c r="T66" i="1"/>
  <c r="T74" i="1"/>
  <c r="T86" i="1"/>
  <c r="T94" i="1"/>
  <c r="T105" i="1"/>
  <c r="T97" i="1"/>
  <c r="T130" i="1"/>
  <c r="T134" i="1"/>
  <c r="T162" i="1"/>
  <c r="T108" i="1"/>
  <c r="T180" i="1"/>
  <c r="T158" i="1"/>
  <c r="T157" i="1"/>
  <c r="T144" i="1"/>
  <c r="T221" i="1"/>
  <c r="T189" i="1"/>
  <c r="T195" i="1"/>
  <c r="T163" i="1"/>
  <c r="T234" i="1"/>
  <c r="T224" i="1"/>
  <c r="T244" i="1"/>
  <c r="T260" i="1"/>
  <c r="T222" i="1"/>
  <c r="T290" i="1"/>
  <c r="T306" i="1"/>
  <c r="T318" i="1"/>
  <c r="T326" i="1"/>
  <c r="T334" i="1"/>
  <c r="T342" i="1"/>
  <c r="T350" i="1"/>
  <c r="T239" i="1"/>
  <c r="T196" i="1"/>
  <c r="T269" i="1"/>
  <c r="T289" i="1"/>
  <c r="T305" i="1"/>
  <c r="T278" i="1"/>
  <c r="T272" i="1"/>
  <c r="T368" i="1"/>
  <c r="T380" i="1"/>
  <c r="T388" i="1"/>
  <c r="T396" i="1"/>
  <c r="T404" i="1"/>
  <c r="T412" i="1"/>
  <c r="T356" i="1"/>
  <c r="T373" i="1"/>
  <c r="T426" i="1"/>
  <c r="T444" i="1"/>
  <c r="T440" i="1"/>
  <c r="T17" i="1"/>
  <c r="T33" i="1"/>
  <c r="T51" i="1"/>
  <c r="T67" i="1"/>
  <c r="T87" i="1"/>
  <c r="T109" i="1"/>
  <c r="T132" i="1"/>
  <c r="T165" i="1"/>
  <c r="T120" i="1"/>
  <c r="T104" i="1"/>
  <c r="T223" i="1"/>
  <c r="T200" i="1"/>
  <c r="T199" i="1"/>
  <c r="T246" i="1"/>
  <c r="T231" i="1"/>
  <c r="T308" i="1"/>
  <c r="T335" i="1"/>
  <c r="T351" i="1"/>
  <c r="T237" i="1"/>
  <c r="T291" i="1"/>
  <c r="T282" i="1"/>
  <c r="T370" i="1"/>
  <c r="T389" i="1"/>
  <c r="T413" i="1"/>
  <c r="T375" i="1"/>
  <c r="T437" i="1"/>
  <c r="T188" i="1"/>
  <c r="T233" i="1"/>
  <c r="T339" i="1"/>
  <c r="T299" i="1"/>
  <c r="T385" i="1"/>
  <c r="T417" i="1"/>
  <c r="T505" i="1"/>
  <c r="T457" i="1"/>
  <c r="T23" i="1"/>
  <c r="T85" i="1"/>
  <c r="T154" i="1"/>
  <c r="T178" i="1"/>
  <c r="T218" i="1"/>
  <c r="T229" i="1"/>
  <c r="T366" i="1"/>
  <c r="T371" i="1"/>
  <c r="T503" i="1"/>
  <c r="T495" i="1"/>
  <c r="T487" i="1"/>
  <c r="T479" i="1"/>
  <c r="T471" i="1"/>
  <c r="T463" i="1"/>
  <c r="T455" i="1"/>
  <c r="T447" i="1"/>
  <c r="T9" i="1"/>
  <c r="T25" i="1"/>
  <c r="T41" i="1"/>
  <c r="T59" i="1"/>
  <c r="T48" i="1"/>
  <c r="T78" i="1"/>
  <c r="T99" i="1"/>
  <c r="T138" i="1"/>
  <c r="T137" i="1"/>
  <c r="T167" i="1"/>
  <c r="T179" i="1"/>
  <c r="T194" i="1"/>
  <c r="T175" i="1"/>
  <c r="T201" i="1"/>
  <c r="T262" i="1"/>
  <c r="T292" i="1"/>
  <c r="T319" i="1"/>
  <c r="T327" i="1"/>
  <c r="T343" i="1"/>
  <c r="T255" i="1"/>
  <c r="T276" i="1"/>
  <c r="T307" i="1"/>
  <c r="T285" i="1"/>
  <c r="T381" i="1"/>
  <c r="T397" i="1"/>
  <c r="T405" i="1"/>
  <c r="T359" i="1"/>
  <c r="T422" i="1"/>
  <c r="T166" i="1"/>
  <c r="T331" i="1"/>
  <c r="T249" i="1"/>
  <c r="T277" i="1"/>
  <c r="T401" i="1"/>
  <c r="T421" i="1"/>
  <c r="T473" i="1"/>
  <c r="T7" i="1"/>
  <c r="T65" i="1"/>
  <c r="T119" i="1"/>
  <c r="T107" i="1"/>
  <c r="T220" i="1"/>
  <c r="T325" i="1"/>
  <c r="T287" i="1"/>
  <c r="T395" i="1"/>
  <c r="T502" i="1"/>
  <c r="T494" i="1"/>
  <c r="T486" i="1"/>
  <c r="T478" i="1"/>
  <c r="T470" i="1"/>
  <c r="T462" i="1"/>
  <c r="T454" i="1"/>
  <c r="T446" i="1"/>
  <c r="T10" i="1"/>
  <c r="T18" i="1"/>
  <c r="T26" i="1"/>
  <c r="T34" i="1"/>
  <c r="T42" i="1"/>
  <c r="T52" i="1"/>
  <c r="T60" i="1"/>
  <c r="T68" i="1"/>
  <c r="T47" i="1"/>
  <c r="T88" i="1"/>
  <c r="T82" i="1"/>
  <c r="T113" i="1"/>
  <c r="T100" i="1"/>
  <c r="T136" i="1"/>
  <c r="T81" i="1"/>
  <c r="T169" i="1"/>
  <c r="T148" i="1"/>
  <c r="T145" i="1"/>
  <c r="T124" i="1"/>
  <c r="T112" i="1"/>
  <c r="T193" i="1"/>
  <c r="T147" i="1"/>
  <c r="T205" i="1"/>
  <c r="T211" i="1"/>
  <c r="T187" i="1"/>
  <c r="T202" i="1"/>
  <c r="T204" i="1"/>
  <c r="T248" i="1"/>
  <c r="T133" i="1"/>
  <c r="T241" i="1"/>
  <c r="T294" i="1"/>
  <c r="T310" i="1"/>
  <c r="T320" i="1"/>
  <c r="T328" i="1"/>
  <c r="T336" i="1"/>
  <c r="T344" i="1"/>
  <c r="T352" i="1"/>
  <c r="T267" i="1"/>
  <c r="T253" i="1"/>
  <c r="T280" i="1"/>
  <c r="T293" i="1"/>
  <c r="T309" i="1"/>
  <c r="T247" i="1"/>
  <c r="T261" i="1"/>
  <c r="T372" i="1"/>
  <c r="T382" i="1"/>
  <c r="T390" i="1"/>
  <c r="T398" i="1"/>
  <c r="T406" i="1"/>
  <c r="T414" i="1"/>
  <c r="T361" i="1"/>
  <c r="T357" i="1"/>
  <c r="T433" i="1"/>
  <c r="T493" i="1"/>
  <c r="T477" i="1"/>
  <c r="T469" i="1"/>
  <c r="T453" i="1"/>
  <c r="T6" i="1"/>
  <c r="T19" i="1"/>
  <c r="T35" i="1"/>
  <c r="T43" i="1"/>
  <c r="T61" i="1"/>
  <c r="T69" i="1"/>
  <c r="T89" i="1"/>
  <c r="T117" i="1"/>
  <c r="T140" i="1"/>
  <c r="T131" i="1"/>
  <c r="T153" i="1"/>
  <c r="T126" i="1"/>
  <c r="T198" i="1"/>
  <c r="T210" i="1"/>
  <c r="T192" i="1"/>
  <c r="T213" i="1"/>
  <c r="T250" i="1"/>
  <c r="T257" i="1"/>
  <c r="T313" i="1"/>
  <c r="T329" i="1"/>
  <c r="T337" i="1"/>
  <c r="T353" i="1"/>
  <c r="T275" i="1"/>
  <c r="T284" i="1"/>
  <c r="T311" i="1"/>
  <c r="T358" i="1"/>
  <c r="T383" i="1"/>
  <c r="T399" i="1"/>
  <c r="T415" i="1"/>
  <c r="T429" i="1"/>
  <c r="T96" i="1"/>
  <c r="T208" i="1"/>
  <c r="T300" i="1"/>
  <c r="T355" i="1"/>
  <c r="T362" i="1"/>
  <c r="T367" i="1"/>
  <c r="T489" i="1"/>
  <c r="T449" i="1"/>
  <c r="T31" i="1"/>
  <c r="T93" i="1"/>
  <c r="T77" i="1"/>
  <c r="T184" i="1"/>
  <c r="T288" i="1"/>
  <c r="T341" i="1"/>
  <c r="T273" i="1"/>
  <c r="T411" i="1"/>
  <c r="T501" i="1"/>
  <c r="T485" i="1"/>
  <c r="T461" i="1"/>
  <c r="T439" i="1"/>
  <c r="T11" i="1"/>
  <c r="T27" i="1"/>
  <c r="T53" i="1"/>
  <c r="T75" i="1"/>
  <c r="T102" i="1"/>
  <c r="T115" i="1"/>
  <c r="T103" i="1"/>
  <c r="T156" i="1"/>
  <c r="T80" i="1"/>
  <c r="T170" i="1"/>
  <c r="T228" i="1"/>
  <c r="T225" i="1"/>
  <c r="T206" i="1"/>
  <c r="T296" i="1"/>
  <c r="T321" i="1"/>
  <c r="T345" i="1"/>
  <c r="T268" i="1"/>
  <c r="T295" i="1"/>
  <c r="T263" i="1"/>
  <c r="T374" i="1"/>
  <c r="T391" i="1"/>
  <c r="T407" i="1"/>
  <c r="T363" i="1"/>
  <c r="T135" i="1"/>
  <c r="T254" i="1"/>
  <c r="T315" i="1"/>
  <c r="T186" i="1"/>
  <c r="T377" i="1"/>
  <c r="T409" i="1"/>
  <c r="T465" i="1"/>
  <c r="T15" i="1"/>
  <c r="T73" i="1"/>
  <c r="T123" i="1"/>
  <c r="T219" i="1"/>
  <c r="T258" i="1"/>
  <c r="T333" i="1"/>
  <c r="T303" i="1"/>
  <c r="T403" i="1"/>
  <c r="T442" i="1"/>
  <c r="T500" i="1"/>
  <c r="T492" i="1"/>
  <c r="T484" i="1"/>
  <c r="T476" i="1"/>
  <c r="T468" i="1"/>
  <c r="T460" i="1"/>
  <c r="T452" i="1"/>
  <c r="T435" i="1"/>
  <c r="T12" i="1"/>
  <c r="T20" i="1"/>
  <c r="T28" i="1"/>
  <c r="T36" i="1"/>
  <c r="T44" i="1"/>
  <c r="T54" i="1"/>
  <c r="T62" i="1"/>
  <c r="T70" i="1"/>
  <c r="T79" i="1"/>
  <c r="T90" i="1"/>
  <c r="T106" i="1"/>
  <c r="T121" i="1"/>
  <c r="T116" i="1"/>
  <c r="T98" i="1"/>
  <c r="T111" i="1"/>
  <c r="T143" i="1"/>
  <c r="T164" i="1"/>
  <c r="T161" i="1"/>
  <c r="T127" i="1"/>
  <c r="T171" i="1"/>
  <c r="T209" i="1"/>
  <c r="T183" i="1"/>
  <c r="T155" i="1"/>
  <c r="T232" i="1"/>
  <c r="T203" i="1"/>
  <c r="T197" i="1"/>
  <c r="T236" i="1"/>
  <c r="T252" i="1"/>
  <c r="T215" i="1"/>
  <c r="T266" i="1"/>
  <c r="T298" i="1"/>
  <c r="T314" i="1"/>
  <c r="T322" i="1"/>
  <c r="T330" i="1"/>
  <c r="T338" i="1"/>
  <c r="T346" i="1"/>
  <c r="T354" i="1"/>
  <c r="T279" i="1"/>
  <c r="T181" i="1"/>
  <c r="T227" i="1"/>
  <c r="T297" i="1"/>
  <c r="T243" i="1"/>
  <c r="T271" i="1"/>
  <c r="T360" i="1"/>
  <c r="T376" i="1"/>
  <c r="T384" i="1"/>
  <c r="T392" i="1"/>
  <c r="T400" i="1"/>
  <c r="T408" i="1"/>
  <c r="T416" i="1"/>
  <c r="T365" i="1"/>
  <c r="T425" i="1"/>
  <c r="T499" i="1"/>
  <c r="T491" i="1"/>
  <c r="T475" i="1"/>
  <c r="T467" i="1"/>
  <c r="T451" i="1"/>
  <c r="T431" i="1"/>
  <c r="T13" i="1"/>
  <c r="T29" i="1"/>
  <c r="T37" i="1"/>
  <c r="T55" i="1"/>
  <c r="T63" i="1"/>
  <c r="T71" i="1"/>
  <c r="T91" i="1"/>
  <c r="T110" i="1"/>
  <c r="T76" i="1"/>
  <c r="T139" i="1"/>
  <c r="T168" i="1"/>
  <c r="T128" i="1"/>
  <c r="T214" i="1"/>
  <c r="T177" i="1"/>
  <c r="T207" i="1"/>
  <c r="T274" i="1"/>
  <c r="T323" i="1"/>
  <c r="T347" i="1"/>
  <c r="T259" i="1"/>
  <c r="T393" i="1"/>
  <c r="T438" i="1"/>
  <c r="T423" i="1"/>
  <c r="T39" i="1"/>
  <c r="T101" i="1"/>
  <c r="T176" i="1"/>
  <c r="T190" i="1"/>
  <c r="T304" i="1"/>
  <c r="T191" i="1"/>
  <c r="T379" i="1"/>
  <c r="T430" i="1"/>
  <c r="T441" i="1"/>
  <c r="T483" i="1"/>
  <c r="T459" i="1"/>
  <c r="T21" i="1"/>
  <c r="T45" i="1"/>
  <c r="T83" i="1"/>
  <c r="T125" i="1"/>
  <c r="T151" i="1"/>
  <c r="T173" i="1"/>
  <c r="T238" i="1"/>
  <c r="T283" i="1"/>
  <c r="T497" i="1"/>
  <c r="T49" i="1"/>
  <c r="T150" i="1"/>
  <c r="T242" i="1"/>
  <c r="T349" i="1"/>
  <c r="T387" i="1"/>
  <c r="T498" i="1"/>
  <c r="T490" i="1"/>
  <c r="T482" i="1"/>
  <c r="T474" i="1"/>
  <c r="T466" i="1"/>
  <c r="T458" i="1"/>
  <c r="T450" i="1"/>
  <c r="T427" i="1"/>
  <c r="T14" i="1"/>
  <c r="T22" i="1"/>
  <c r="T30" i="1"/>
  <c r="T38" i="1"/>
  <c r="T46" i="1"/>
  <c r="T56" i="1"/>
  <c r="T64" i="1"/>
  <c r="T72" i="1"/>
  <c r="T84" i="1"/>
  <c r="T92" i="1"/>
  <c r="T114" i="1"/>
  <c r="T129" i="1"/>
  <c r="T118" i="1"/>
  <c r="T122" i="1"/>
  <c r="T146" i="1"/>
  <c r="T159" i="1"/>
  <c r="T172" i="1"/>
  <c r="T142" i="1"/>
  <c r="T141" i="1"/>
  <c r="T174" i="1"/>
  <c r="T217" i="1"/>
  <c r="T152" i="1"/>
  <c r="T182" i="1"/>
  <c r="T185" i="1"/>
  <c r="T226" i="1"/>
  <c r="T216" i="1"/>
  <c r="T240" i="1"/>
  <c r="T256" i="1"/>
  <c r="T212" i="1"/>
  <c r="T286" i="1"/>
  <c r="T302" i="1"/>
  <c r="T316" i="1"/>
  <c r="T324" i="1"/>
  <c r="T332" i="1"/>
  <c r="T340" i="1"/>
  <c r="T348" i="1"/>
  <c r="T160" i="1"/>
  <c r="T312" i="1"/>
  <c r="T235" i="1"/>
  <c r="T270" i="1"/>
  <c r="T301" i="1"/>
  <c r="T265" i="1"/>
  <c r="T245" i="1"/>
  <c r="T364" i="1"/>
  <c r="T378" i="1"/>
  <c r="T386" i="1"/>
  <c r="T394" i="1"/>
  <c r="T402" i="1"/>
  <c r="T410" i="1"/>
  <c r="T418" i="1"/>
  <c r="T369" i="1"/>
  <c r="T434" i="1"/>
  <c r="T481" i="1"/>
  <c r="T57" i="1"/>
  <c r="T95" i="1"/>
  <c r="T149" i="1"/>
  <c r="T230" i="1"/>
  <c r="T317" i="1"/>
  <c r="T251" i="1"/>
  <c r="T264" i="1"/>
  <c r="T281" i="1"/>
  <c r="S4" i="1"/>
  <c r="M2" i="24" l="1"/>
  <c r="K3" i="24"/>
  <c r="J502" i="24"/>
  <c r="J488" i="24"/>
  <c r="J492" i="24"/>
  <c r="J486" i="24"/>
  <c r="J463" i="24"/>
  <c r="J494" i="24"/>
  <c r="J454" i="24"/>
  <c r="J419" i="24"/>
  <c r="J450" i="24"/>
  <c r="J409" i="24"/>
  <c r="J407" i="24"/>
  <c r="J438" i="24"/>
  <c r="J390" i="24"/>
  <c r="J405" i="24"/>
  <c r="J392" i="24"/>
  <c r="J384" i="24"/>
  <c r="J372" i="24"/>
  <c r="J373" i="24"/>
  <c r="J369" i="24"/>
  <c r="J349" i="24"/>
  <c r="J337" i="24"/>
  <c r="J320" i="24"/>
  <c r="J333" i="24"/>
  <c r="J308" i="24"/>
  <c r="J318" i="24"/>
  <c r="J258" i="24"/>
  <c r="J273" i="24"/>
  <c r="J296" i="24"/>
  <c r="J302" i="24"/>
  <c r="J343" i="24"/>
  <c r="J222" i="24"/>
  <c r="J237" i="24"/>
  <c r="J236" i="24"/>
  <c r="J235" i="24"/>
  <c r="J250" i="24"/>
  <c r="J232" i="24"/>
  <c r="J196" i="24"/>
  <c r="J208" i="24"/>
  <c r="J276" i="24"/>
  <c r="J178" i="24"/>
  <c r="J177" i="24"/>
  <c r="J175" i="24"/>
  <c r="J123" i="24"/>
  <c r="J138" i="24"/>
  <c r="J145" i="24"/>
  <c r="J240" i="24"/>
  <c r="J136" i="24"/>
  <c r="J147" i="24"/>
  <c r="J116" i="24"/>
  <c r="J127" i="24"/>
  <c r="J51" i="24"/>
  <c r="J58" i="24"/>
  <c r="J73" i="24"/>
  <c r="J79" i="24"/>
  <c r="J17" i="24"/>
  <c r="J24" i="24"/>
  <c r="J49" i="24"/>
  <c r="J94" i="24"/>
  <c r="J103" i="24"/>
  <c r="J13" i="24"/>
  <c r="J36" i="24"/>
  <c r="J42" i="24"/>
  <c r="J96" i="24"/>
  <c r="J479" i="24"/>
  <c r="J475" i="24"/>
  <c r="J430" i="24"/>
  <c r="J416" i="24"/>
  <c r="J412" i="24"/>
  <c r="J354" i="24"/>
  <c r="J267" i="24"/>
  <c r="J254" i="24"/>
  <c r="J251" i="24"/>
  <c r="J193" i="24"/>
  <c r="J97" i="24"/>
  <c r="J67" i="24"/>
  <c r="J64" i="24"/>
  <c r="J47" i="24"/>
  <c r="J499" i="24"/>
  <c r="J480" i="24"/>
  <c r="J483" i="24"/>
  <c r="J474" i="24"/>
  <c r="J455" i="24"/>
  <c r="J478" i="24"/>
  <c r="J444" i="24"/>
  <c r="J449" i="24"/>
  <c r="J447" i="24"/>
  <c r="J401" i="24"/>
  <c r="J399" i="24"/>
  <c r="J422" i="24"/>
  <c r="J433" i="24"/>
  <c r="J393" i="24"/>
  <c r="J389" i="24"/>
  <c r="J374" i="24"/>
  <c r="J364" i="24"/>
  <c r="J371" i="24"/>
  <c r="J363" i="24"/>
  <c r="J339" i="24"/>
  <c r="J329" i="24"/>
  <c r="J350" i="24"/>
  <c r="J325" i="24"/>
  <c r="J307" i="24"/>
  <c r="J309" i="24"/>
  <c r="J326" i="24"/>
  <c r="J265" i="24"/>
  <c r="J288" i="24"/>
  <c r="J294" i="24"/>
  <c r="J332" i="24"/>
  <c r="J214" i="24"/>
  <c r="J229" i="24"/>
  <c r="J228" i="24"/>
  <c r="J227" i="24"/>
  <c r="J249" i="24"/>
  <c r="J287" i="24"/>
  <c r="J188" i="24"/>
  <c r="J202" i="24"/>
  <c r="J252" i="24"/>
  <c r="J170" i="24"/>
  <c r="J169" i="24"/>
  <c r="J167" i="24"/>
  <c r="J115" i="24"/>
  <c r="J130" i="24"/>
  <c r="J137" i="24"/>
  <c r="J215" i="24"/>
  <c r="J128" i="24"/>
  <c r="J142" i="24"/>
  <c r="J100" i="24"/>
  <c r="J117" i="24"/>
  <c r="J152" i="24"/>
  <c r="J50" i="24"/>
  <c r="J65" i="24"/>
  <c r="J71" i="24"/>
  <c r="J9" i="24"/>
  <c r="J16" i="24"/>
  <c r="J39" i="24"/>
  <c r="J69" i="24"/>
  <c r="J80" i="24"/>
  <c r="J28" i="24"/>
  <c r="J34" i="24"/>
  <c r="J86" i="24"/>
  <c r="J491" i="24"/>
  <c r="J472" i="24"/>
  <c r="J476" i="24"/>
  <c r="J467" i="24"/>
  <c r="J482" i="24"/>
  <c r="J460" i="24"/>
  <c r="J436" i="24"/>
  <c r="J448" i="24"/>
  <c r="J439" i="24"/>
  <c r="J458" i="24"/>
  <c r="J441" i="24"/>
  <c r="J413" i="24"/>
  <c r="J418" i="24"/>
  <c r="J385" i="24"/>
  <c r="J383" i="24"/>
  <c r="J366" i="24"/>
  <c r="J380" i="24"/>
  <c r="J361" i="24"/>
  <c r="J402" i="24"/>
  <c r="J338" i="24"/>
  <c r="J321" i="24"/>
  <c r="J340" i="24"/>
  <c r="J351" i="24"/>
  <c r="J299" i="24"/>
  <c r="J306" i="24"/>
  <c r="J317" i="24"/>
  <c r="J257" i="24"/>
  <c r="J280" i="24"/>
  <c r="J286" i="24"/>
  <c r="J292" i="24"/>
  <c r="J206" i="24"/>
  <c r="J221" i="24"/>
  <c r="J220" i="24"/>
  <c r="J219" i="24"/>
  <c r="J241" i="24"/>
  <c r="J277" i="24"/>
  <c r="J180" i="24"/>
  <c r="J195" i="24"/>
  <c r="J234" i="24"/>
  <c r="J162" i="24"/>
  <c r="J161" i="24"/>
  <c r="J159" i="24"/>
  <c r="J107" i="24"/>
  <c r="J122" i="24"/>
  <c r="J129" i="24"/>
  <c r="J199" i="24"/>
  <c r="J120" i="24"/>
  <c r="J134" i="24"/>
  <c r="J92" i="24"/>
  <c r="J112" i="24"/>
  <c r="J132" i="24"/>
  <c r="J160" i="24"/>
  <c r="J57" i="24"/>
  <c r="J63" i="24"/>
  <c r="J184" i="24"/>
  <c r="J8" i="24"/>
  <c r="J31" i="24"/>
  <c r="J38" i="24"/>
  <c r="J70" i="24"/>
  <c r="J135" i="24"/>
  <c r="J20" i="24"/>
  <c r="J26" i="24"/>
  <c r="J43" i="24"/>
  <c r="J289" i="24"/>
  <c r="J40" i="24"/>
  <c r="J498" i="24"/>
  <c r="J503" i="24"/>
  <c r="J489" i="24"/>
  <c r="J464" i="24"/>
  <c r="J469" i="24"/>
  <c r="J500" i="24"/>
  <c r="J428" i="24"/>
  <c r="J440" i="24"/>
  <c r="J431" i="24"/>
  <c r="J451" i="24"/>
  <c r="J425" i="24"/>
  <c r="J437" i="24"/>
  <c r="J403" i="24"/>
  <c r="J377" i="24"/>
  <c r="J376" i="24"/>
  <c r="J358" i="24"/>
  <c r="J386" i="24"/>
  <c r="J352" i="24"/>
  <c r="J365" i="24"/>
  <c r="J330" i="24"/>
  <c r="J359" i="24"/>
  <c r="J335" i="24"/>
  <c r="J341" i="24"/>
  <c r="J291" i="24"/>
  <c r="J298" i="24"/>
  <c r="J312" i="24"/>
  <c r="J355" i="24"/>
  <c r="J272" i="24"/>
  <c r="J278" i="24"/>
  <c r="J263" i="24"/>
  <c r="J198" i="24"/>
  <c r="J213" i="24"/>
  <c r="J212" i="24"/>
  <c r="J211" i="24"/>
  <c r="J233" i="24"/>
  <c r="J260" i="24"/>
  <c r="J172" i="24"/>
  <c r="J187" i="24"/>
  <c r="J224" i="24"/>
  <c r="J154" i="24"/>
  <c r="J226" i="24"/>
  <c r="J190" i="24"/>
  <c r="J99" i="24"/>
  <c r="J114" i="24"/>
  <c r="J121" i="24"/>
  <c r="J192" i="24"/>
  <c r="J168" i="24"/>
  <c r="J126" i="24"/>
  <c r="J84" i="24"/>
  <c r="J91" i="24"/>
  <c r="J111" i="24"/>
  <c r="J143" i="24"/>
  <c r="J189" i="24"/>
  <c r="J55" i="24"/>
  <c r="J88" i="24"/>
  <c r="J148" i="24"/>
  <c r="J23" i="24"/>
  <c r="J30" i="24"/>
  <c r="J46" i="24"/>
  <c r="J125" i="24"/>
  <c r="J12" i="24"/>
  <c r="J18" i="24"/>
  <c r="J61" i="24"/>
  <c r="J477" i="24"/>
  <c r="J426" i="24"/>
  <c r="J391" i="24"/>
  <c r="J336" i="24"/>
  <c r="J274" i="24"/>
  <c r="J238" i="24"/>
  <c r="J255" i="24"/>
  <c r="J248" i="24"/>
  <c r="J191" i="24"/>
  <c r="J231" i="24"/>
  <c r="J295" i="24"/>
  <c r="J74" i="24"/>
  <c r="J119" i="24"/>
  <c r="J62" i="24"/>
  <c r="J490" i="24"/>
  <c r="J495" i="24"/>
  <c r="J481" i="24"/>
  <c r="J456" i="24"/>
  <c r="J497" i="24"/>
  <c r="J493" i="24"/>
  <c r="J420" i="24"/>
  <c r="J432" i="24"/>
  <c r="J423" i="24"/>
  <c r="J452" i="24"/>
  <c r="J414" i="24"/>
  <c r="J421" i="24"/>
  <c r="J400" i="24"/>
  <c r="J434" i="24"/>
  <c r="J375" i="24"/>
  <c r="J397" i="24"/>
  <c r="J360" i="24"/>
  <c r="J344" i="24"/>
  <c r="J357" i="24"/>
  <c r="J322" i="24"/>
  <c r="J356" i="24"/>
  <c r="J327" i="24"/>
  <c r="J346" i="24"/>
  <c r="J283" i="24"/>
  <c r="J290" i="24"/>
  <c r="J305" i="24"/>
  <c r="J331" i="24"/>
  <c r="J264" i="24"/>
  <c r="J270" i="24"/>
  <c r="J253" i="24"/>
  <c r="J303" i="24"/>
  <c r="J205" i="24"/>
  <c r="J204" i="24"/>
  <c r="J203" i="24"/>
  <c r="J225" i="24"/>
  <c r="J247" i="24"/>
  <c r="J164" i="24"/>
  <c r="J179" i="24"/>
  <c r="J207" i="24"/>
  <c r="J146" i="24"/>
  <c r="J216" i="24"/>
  <c r="J165" i="24"/>
  <c r="J210" i="24"/>
  <c r="J106" i="24"/>
  <c r="J113" i="24"/>
  <c r="J182" i="24"/>
  <c r="J158" i="24"/>
  <c r="J118" i="24"/>
  <c r="J76" i="24"/>
  <c r="J83" i="24"/>
  <c r="J90" i="24"/>
  <c r="J133" i="24"/>
  <c r="J124" i="24"/>
  <c r="J77" i="24"/>
  <c r="J78" i="24"/>
  <c r="J140" i="24"/>
  <c r="J15" i="24"/>
  <c r="J22" i="24"/>
  <c r="J45" i="24"/>
  <c r="J85" i="24"/>
  <c r="J174" i="24"/>
  <c r="J10" i="24"/>
  <c r="J35" i="24"/>
  <c r="J504" i="24"/>
  <c r="J459" i="24"/>
  <c r="J462" i="24"/>
  <c r="J398" i="24"/>
  <c r="J382" i="24"/>
  <c r="J388" i="24"/>
  <c r="J324" i="24"/>
  <c r="J315" i="24"/>
  <c r="J269" i="24"/>
  <c r="J163" i="24"/>
  <c r="J166" i="24"/>
  <c r="J102" i="24"/>
  <c r="J95" i="24"/>
  <c r="J6" i="24"/>
  <c r="J19" i="24"/>
  <c r="J505" i="24"/>
  <c r="J487" i="24"/>
  <c r="J466" i="24"/>
  <c r="J485" i="24"/>
  <c r="J484" i="24"/>
  <c r="J473" i="24"/>
  <c r="J443" i="24"/>
  <c r="J424" i="24"/>
  <c r="J446" i="24"/>
  <c r="J442" i="24"/>
  <c r="J406" i="24"/>
  <c r="J429" i="24"/>
  <c r="J395" i="24"/>
  <c r="J408" i="24"/>
  <c r="J367" i="24"/>
  <c r="J394" i="24"/>
  <c r="J353" i="24"/>
  <c r="J370" i="24"/>
  <c r="J396" i="24"/>
  <c r="J314" i="24"/>
  <c r="J347" i="24"/>
  <c r="J319" i="24"/>
  <c r="J334" i="24"/>
  <c r="J275" i="24"/>
  <c r="J282" i="24"/>
  <c r="J297" i="24"/>
  <c r="J316" i="24"/>
  <c r="J256" i="24"/>
  <c r="J262" i="24"/>
  <c r="J246" i="24"/>
  <c r="J293" i="24"/>
  <c r="J279" i="24"/>
  <c r="J284" i="24"/>
  <c r="J300" i="24"/>
  <c r="J217" i="24"/>
  <c r="J218" i="24"/>
  <c r="J156" i="24"/>
  <c r="J171" i="24"/>
  <c r="J200" i="24"/>
  <c r="J239" i="24"/>
  <c r="J201" i="24"/>
  <c r="J149" i="24"/>
  <c r="J176" i="24"/>
  <c r="J98" i="24"/>
  <c r="J105" i="24"/>
  <c r="J157" i="24"/>
  <c r="J150" i="24"/>
  <c r="J110" i="24"/>
  <c r="J68" i="24"/>
  <c r="J75" i="24"/>
  <c r="J82" i="24"/>
  <c r="J109" i="24"/>
  <c r="J104" i="24"/>
  <c r="J41" i="24"/>
  <c r="J53" i="24"/>
  <c r="J93" i="24"/>
  <c r="J7" i="24"/>
  <c r="J14" i="24"/>
  <c r="J37" i="24"/>
  <c r="J56" i="24"/>
  <c r="J72" i="24"/>
  <c r="J27" i="24"/>
  <c r="J345" i="24"/>
  <c r="J271" i="24"/>
  <c r="J89" i="24"/>
  <c r="J496" i="24"/>
  <c r="J471" i="24"/>
  <c r="J501" i="24"/>
  <c r="J468" i="24"/>
  <c r="J470" i="24"/>
  <c r="J457" i="24"/>
  <c r="J427" i="24"/>
  <c r="J453" i="24"/>
  <c r="J417" i="24"/>
  <c r="J415" i="24"/>
  <c r="J461" i="24"/>
  <c r="J404" i="24"/>
  <c r="J411" i="24"/>
  <c r="J368" i="24"/>
  <c r="J387" i="24"/>
  <c r="J378" i="24"/>
  <c r="J410" i="24"/>
  <c r="J381" i="24"/>
  <c r="J379" i="24"/>
  <c r="J342" i="24"/>
  <c r="J328" i="24"/>
  <c r="J348" i="24"/>
  <c r="J323" i="24"/>
  <c r="J259" i="24"/>
  <c r="J266" i="24"/>
  <c r="J281" i="24"/>
  <c r="J304" i="24"/>
  <c r="J313" i="24"/>
  <c r="J301" i="24"/>
  <c r="J230" i="24"/>
  <c r="J245" i="24"/>
  <c r="J244" i="24"/>
  <c r="J243" i="24"/>
  <c r="J261" i="24"/>
  <c r="J242" i="24"/>
  <c r="J197" i="24"/>
  <c r="J223" i="24"/>
  <c r="J155" i="24"/>
  <c r="J186" i="24"/>
  <c r="J185" i="24"/>
  <c r="J183" i="24"/>
  <c r="J131" i="24"/>
  <c r="J151" i="24"/>
  <c r="J181" i="24"/>
  <c r="J285" i="24"/>
  <c r="J144" i="24"/>
  <c r="J173" i="24"/>
  <c r="J141" i="24"/>
  <c r="J52" i="24"/>
  <c r="J59" i="24"/>
  <c r="J66" i="24"/>
  <c r="J81" i="24"/>
  <c r="J87" i="24"/>
  <c r="J25" i="24"/>
  <c r="J32" i="24"/>
  <c r="J54" i="24"/>
  <c r="J101" i="24"/>
  <c r="J108" i="24"/>
  <c r="J21" i="24"/>
  <c r="J44" i="24"/>
  <c r="J48" i="24"/>
  <c r="J11" i="24"/>
  <c r="J465" i="24"/>
  <c r="J435" i="24"/>
  <c r="J445" i="24"/>
  <c r="J362" i="24"/>
  <c r="J311" i="24"/>
  <c r="J310" i="24"/>
  <c r="J268" i="24"/>
  <c r="J209" i="24"/>
  <c r="J194" i="24"/>
  <c r="J139" i="24"/>
  <c r="J153" i="24"/>
  <c r="J60" i="24"/>
  <c r="J33" i="24"/>
  <c r="J29" i="24"/>
  <c r="I4" i="24"/>
  <c r="I4" i="23"/>
  <c r="J504" i="23"/>
  <c r="J496" i="23"/>
  <c r="J488" i="23"/>
  <c r="J503" i="23"/>
  <c r="J495" i="23"/>
  <c r="J487" i="23"/>
  <c r="J479" i="23"/>
  <c r="J471" i="23"/>
  <c r="J502" i="23"/>
  <c r="J492" i="23"/>
  <c r="J472" i="23"/>
  <c r="J497" i="23"/>
  <c r="J480" i="23"/>
  <c r="J473" i="23"/>
  <c r="J500" i="23"/>
  <c r="J490" i="23"/>
  <c r="J481" i="23"/>
  <c r="J474" i="23"/>
  <c r="J505" i="23"/>
  <c r="J493" i="23"/>
  <c r="J482" i="23"/>
  <c r="J475" i="23"/>
  <c r="J501" i="23"/>
  <c r="J491" i="23"/>
  <c r="J484" i="23"/>
  <c r="J477" i="23"/>
  <c r="J499" i="23"/>
  <c r="J489" i="23"/>
  <c r="J468" i="23"/>
  <c r="J465" i="23"/>
  <c r="J452" i="23"/>
  <c r="J444" i="23"/>
  <c r="J451" i="23"/>
  <c r="J443" i="23"/>
  <c r="J466" i="23"/>
  <c r="J459" i="23"/>
  <c r="J458" i="23"/>
  <c r="J450" i="23"/>
  <c r="J442" i="23"/>
  <c r="J478" i="23"/>
  <c r="J469" i="23"/>
  <c r="J460" i="23"/>
  <c r="J498" i="23"/>
  <c r="J485" i="23"/>
  <c r="J467" i="23"/>
  <c r="J462" i="23"/>
  <c r="J470" i="23"/>
  <c r="J454" i="23"/>
  <c r="J445" i="23"/>
  <c r="J439" i="23"/>
  <c r="J435" i="23"/>
  <c r="J427" i="23"/>
  <c r="J419" i="23"/>
  <c r="J411" i="23"/>
  <c r="J441" i="23"/>
  <c r="J434" i="23"/>
  <c r="J426" i="23"/>
  <c r="J418" i="23"/>
  <c r="J410" i="23"/>
  <c r="J463" i="23"/>
  <c r="J456" i="23"/>
  <c r="J447" i="23"/>
  <c r="J433" i="23"/>
  <c r="J425" i="23"/>
  <c r="J483" i="23"/>
  <c r="J453" i="23"/>
  <c r="J432" i="23"/>
  <c r="J424" i="23"/>
  <c r="J476" i="23"/>
  <c r="J449" i="23"/>
  <c r="J440" i="23"/>
  <c r="J431" i="23"/>
  <c r="J423" i="23"/>
  <c r="J494" i="23"/>
  <c r="J464" i="23"/>
  <c r="J461" i="23"/>
  <c r="J455" i="23"/>
  <c r="J446" i="23"/>
  <c r="J486" i="23"/>
  <c r="J428" i="23"/>
  <c r="J420" i="23"/>
  <c r="J413" i="23"/>
  <c r="J400" i="23"/>
  <c r="J392" i="23"/>
  <c r="J438" i="23"/>
  <c r="J436" i="23"/>
  <c r="J429" i="23"/>
  <c r="J416" i="23"/>
  <c r="J399" i="23"/>
  <c r="J391" i="23"/>
  <c r="J430" i="23"/>
  <c r="J409" i="23"/>
  <c r="J398" i="23"/>
  <c r="J390" i="23"/>
  <c r="J414" i="23"/>
  <c r="J405" i="23"/>
  <c r="J397" i="23"/>
  <c r="J457" i="23"/>
  <c r="J448" i="23"/>
  <c r="J412" i="23"/>
  <c r="J407" i="23"/>
  <c r="J403" i="23"/>
  <c r="J395" i="23"/>
  <c r="J421" i="23"/>
  <c r="J394" i="23"/>
  <c r="J387" i="23"/>
  <c r="J385" i="23"/>
  <c r="J377" i="23"/>
  <c r="J369" i="23"/>
  <c r="J408" i="23"/>
  <c r="J393" i="23"/>
  <c r="J384" i="23"/>
  <c r="J376" i="23"/>
  <c r="J368" i="23"/>
  <c r="J396" i="23"/>
  <c r="J389" i="23"/>
  <c r="J383" i="23"/>
  <c r="J375" i="23"/>
  <c r="J367" i="23"/>
  <c r="J406" i="23"/>
  <c r="J401" i="23"/>
  <c r="J386" i="23"/>
  <c r="J382" i="23"/>
  <c r="J374" i="23"/>
  <c r="J366" i="23"/>
  <c r="J437" i="23"/>
  <c r="J417" i="23"/>
  <c r="J388" i="23"/>
  <c r="J380" i="23"/>
  <c r="J373" i="23"/>
  <c r="J355" i="23"/>
  <c r="J347" i="23"/>
  <c r="J372" i="23"/>
  <c r="J363" i="23"/>
  <c r="J362" i="23"/>
  <c r="J354" i="23"/>
  <c r="J346" i="23"/>
  <c r="J422" i="23"/>
  <c r="J404" i="23"/>
  <c r="J371" i="23"/>
  <c r="J364" i="23"/>
  <c r="J361" i="23"/>
  <c r="J353" i="23"/>
  <c r="J345" i="23"/>
  <c r="J378" i="23"/>
  <c r="J370" i="23"/>
  <c r="J360" i="23"/>
  <c r="J352" i="23"/>
  <c r="J415" i="23"/>
  <c r="J358" i="23"/>
  <c r="J365" i="23"/>
  <c r="J356" i="23"/>
  <c r="J341" i="23"/>
  <c r="J333" i="23"/>
  <c r="J325" i="23"/>
  <c r="J357" i="23"/>
  <c r="J332" i="23"/>
  <c r="J324" i="23"/>
  <c r="J316" i="23"/>
  <c r="J308" i="23"/>
  <c r="J402" i="23"/>
  <c r="J340" i="23"/>
  <c r="J338" i="23"/>
  <c r="J330" i="23"/>
  <c r="J322" i="23"/>
  <c r="J359" i="23"/>
  <c r="J351" i="23"/>
  <c r="J337" i="23"/>
  <c r="J329" i="23"/>
  <c r="J321" i="23"/>
  <c r="J349" i="23"/>
  <c r="J335" i="23"/>
  <c r="J319" i="23"/>
  <c r="J317" i="23"/>
  <c r="J310" i="23"/>
  <c r="J381" i="23"/>
  <c r="J331" i="23"/>
  <c r="J312" i="23"/>
  <c r="J305" i="23"/>
  <c r="J301" i="23"/>
  <c r="J293" i="23"/>
  <c r="J285" i="23"/>
  <c r="J277" i="23"/>
  <c r="J269" i="23"/>
  <c r="J261" i="23"/>
  <c r="J350" i="23"/>
  <c r="J342" i="23"/>
  <c r="J328" i="23"/>
  <c r="J318" i="23"/>
  <c r="J313" i="23"/>
  <c r="J306" i="23"/>
  <c r="J300" i="23"/>
  <c r="J292" i="23"/>
  <c r="J284" i="23"/>
  <c r="J276" i="23"/>
  <c r="J268" i="23"/>
  <c r="J260" i="23"/>
  <c r="J379" i="23"/>
  <c r="J348" i="23"/>
  <c r="J326" i="23"/>
  <c r="J315" i="23"/>
  <c r="J298" i="23"/>
  <c r="J290" i="23"/>
  <c r="J282" i="23"/>
  <c r="J274" i="23"/>
  <c r="J266" i="23"/>
  <c r="J343" i="23"/>
  <c r="J339" i="23"/>
  <c r="J323" i="23"/>
  <c r="J297" i="23"/>
  <c r="J289" i="23"/>
  <c r="J281" i="23"/>
  <c r="J273" i="23"/>
  <c r="J265" i="23"/>
  <c r="J299" i="23"/>
  <c r="J283" i="23"/>
  <c r="J267" i="23"/>
  <c r="J253" i="23"/>
  <c r="J245" i="23"/>
  <c r="J237" i="23"/>
  <c r="J320" i="23"/>
  <c r="J296" i="23"/>
  <c r="J280" i="23"/>
  <c r="J264" i="23"/>
  <c r="J252" i="23"/>
  <c r="J244" i="23"/>
  <c r="J344" i="23"/>
  <c r="J309" i="23"/>
  <c r="J295" i="23"/>
  <c r="J279" i="23"/>
  <c r="J263" i="23"/>
  <c r="J251" i="23"/>
  <c r="J243" i="23"/>
  <c r="J235" i="23"/>
  <c r="J227" i="23"/>
  <c r="J219" i="23"/>
  <c r="J327" i="23"/>
  <c r="J294" i="23"/>
  <c r="J278" i="23"/>
  <c r="J262" i="23"/>
  <c r="J250" i="23"/>
  <c r="J242" i="23"/>
  <c r="J234" i="23"/>
  <c r="J291" i="23"/>
  <c r="J275" i="23"/>
  <c r="J259" i="23"/>
  <c r="J249" i="23"/>
  <c r="J241" i="23"/>
  <c r="J334" i="23"/>
  <c r="J307" i="23"/>
  <c r="J288" i="23"/>
  <c r="J272" i="23"/>
  <c r="J256" i="23"/>
  <c r="J248" i="23"/>
  <c r="J240" i="23"/>
  <c r="J232" i="23"/>
  <c r="J224" i="23"/>
  <c r="J336" i="23"/>
  <c r="J314" i="23"/>
  <c r="J303" i="23"/>
  <c r="J287" i="23"/>
  <c r="J271" i="23"/>
  <c r="J257" i="23"/>
  <c r="J255" i="23"/>
  <c r="J247" i="23"/>
  <c r="J239" i="23"/>
  <c r="J231" i="23"/>
  <c r="J223" i="23"/>
  <c r="J215" i="23"/>
  <c r="J311" i="23"/>
  <c r="J304" i="23"/>
  <c r="J302" i="23"/>
  <c r="J286" i="23"/>
  <c r="J270" i="23"/>
  <c r="J258" i="23"/>
  <c r="J254" i="23"/>
  <c r="J246" i="23"/>
  <c r="J238" i="23"/>
  <c r="J230" i="23"/>
  <c r="J229" i="23"/>
  <c r="J213" i="23"/>
  <c r="J211" i="23"/>
  <c r="J203" i="23"/>
  <c r="J195" i="23"/>
  <c r="J187" i="23"/>
  <c r="J179" i="23"/>
  <c r="J171" i="23"/>
  <c r="J228" i="23"/>
  <c r="J214" i="23"/>
  <c r="J210" i="23"/>
  <c r="J202" i="23"/>
  <c r="J194" i="23"/>
  <c r="J186" i="23"/>
  <c r="J178" i="23"/>
  <c r="J170" i="23"/>
  <c r="J233" i="23"/>
  <c r="J226" i="23"/>
  <c r="J220" i="23"/>
  <c r="J217" i="23"/>
  <c r="J209" i="23"/>
  <c r="J201" i="23"/>
  <c r="J193" i="23"/>
  <c r="J185" i="23"/>
  <c r="J177" i="23"/>
  <c r="J169" i="23"/>
  <c r="J161" i="23"/>
  <c r="J153" i="23"/>
  <c r="J145" i="23"/>
  <c r="J208" i="23"/>
  <c r="J200" i="23"/>
  <c r="J192" i="23"/>
  <c r="J184" i="23"/>
  <c r="J176" i="23"/>
  <c r="J168" i="23"/>
  <c r="J222" i="23"/>
  <c r="J207" i="23"/>
  <c r="J199" i="23"/>
  <c r="J191" i="23"/>
  <c r="J183" i="23"/>
  <c r="J175" i="23"/>
  <c r="J167" i="23"/>
  <c r="J159" i="23"/>
  <c r="J236" i="23"/>
  <c r="J225" i="23"/>
  <c r="J206" i="23"/>
  <c r="J198" i="23"/>
  <c r="J190" i="23"/>
  <c r="J182" i="23"/>
  <c r="J174" i="23"/>
  <c r="J166" i="23"/>
  <c r="J158" i="23"/>
  <c r="J150" i="23"/>
  <c r="J205" i="23"/>
  <c r="J197" i="23"/>
  <c r="J189" i="23"/>
  <c r="J181" i="23"/>
  <c r="J173" i="23"/>
  <c r="J165" i="23"/>
  <c r="J157" i="23"/>
  <c r="J149" i="23"/>
  <c r="J221" i="23"/>
  <c r="J218" i="23"/>
  <c r="J216" i="23"/>
  <c r="J212" i="23"/>
  <c r="J204" i="23"/>
  <c r="J196" i="23"/>
  <c r="J188" i="23"/>
  <c r="J180" i="23"/>
  <c r="J172" i="23"/>
  <c r="J164" i="23"/>
  <c r="J156" i="23"/>
  <c r="J141" i="23"/>
  <c r="J133" i="23"/>
  <c r="J160" i="23"/>
  <c r="J140" i="23"/>
  <c r="J132" i="23"/>
  <c r="J124" i="23"/>
  <c r="J116" i="23"/>
  <c r="J108" i="23"/>
  <c r="J100" i="23"/>
  <c r="J146" i="23"/>
  <c r="J139" i="23"/>
  <c r="J131" i="23"/>
  <c r="J123" i="23"/>
  <c r="J115" i="23"/>
  <c r="J107" i="23"/>
  <c r="J99" i="23"/>
  <c r="J91" i="23"/>
  <c r="J83" i="23"/>
  <c r="J152" i="23"/>
  <c r="J138" i="23"/>
  <c r="J130" i="23"/>
  <c r="J162" i="23"/>
  <c r="J147" i="23"/>
  <c r="J137" i="23"/>
  <c r="J129" i="23"/>
  <c r="J121" i="23"/>
  <c r="J113" i="23"/>
  <c r="J105" i="23"/>
  <c r="J163" i="23"/>
  <c r="J155" i="23"/>
  <c r="J136" i="23"/>
  <c r="J128" i="23"/>
  <c r="J120" i="23"/>
  <c r="J112" i="23"/>
  <c r="J104" i="23"/>
  <c r="J96" i="23"/>
  <c r="J88" i="23"/>
  <c r="J80" i="23"/>
  <c r="J148" i="23"/>
  <c r="J144" i="23"/>
  <c r="J142" i="23"/>
  <c r="J134" i="23"/>
  <c r="J126" i="23"/>
  <c r="J118" i="23"/>
  <c r="J110" i="23"/>
  <c r="J119" i="23"/>
  <c r="J114" i="23"/>
  <c r="J154" i="23"/>
  <c r="J109" i="23"/>
  <c r="J94" i="23"/>
  <c r="J89" i="23"/>
  <c r="J84" i="23"/>
  <c r="J71" i="23"/>
  <c r="J63" i="23"/>
  <c r="J143" i="23"/>
  <c r="J106" i="23"/>
  <c r="J87" i="23"/>
  <c r="J82" i="23"/>
  <c r="J77" i="23"/>
  <c r="J70" i="23"/>
  <c r="J62" i="23"/>
  <c r="J54" i="23"/>
  <c r="J46" i="23"/>
  <c r="J38" i="23"/>
  <c r="J135" i="23"/>
  <c r="J111" i="23"/>
  <c r="J103" i="23"/>
  <c r="J97" i="23"/>
  <c r="J92" i="23"/>
  <c r="J69" i="23"/>
  <c r="J61" i="23"/>
  <c r="J53" i="23"/>
  <c r="J45" i="23"/>
  <c r="J37" i="23"/>
  <c r="J29" i="23"/>
  <c r="J21" i="23"/>
  <c r="J127" i="23"/>
  <c r="J102" i="23"/>
  <c r="J95" i="23"/>
  <c r="J90" i="23"/>
  <c r="J85" i="23"/>
  <c r="J68" i="23"/>
  <c r="J60" i="23"/>
  <c r="J52" i="23"/>
  <c r="J44" i="23"/>
  <c r="J36" i="23"/>
  <c r="J28" i="23"/>
  <c r="J151" i="23"/>
  <c r="J125" i="23"/>
  <c r="J122" i="23"/>
  <c r="J117" i="23"/>
  <c r="J101" i="23"/>
  <c r="J78" i="23"/>
  <c r="J75" i="23"/>
  <c r="J67" i="23"/>
  <c r="J59" i="23"/>
  <c r="J51" i="23"/>
  <c r="J43" i="23"/>
  <c r="J35" i="23"/>
  <c r="J98" i="23"/>
  <c r="J86" i="23"/>
  <c r="J81" i="23"/>
  <c r="J76" i="23"/>
  <c r="J73" i="23"/>
  <c r="J65" i="23"/>
  <c r="J57" i="23"/>
  <c r="J49" i="23"/>
  <c r="J41" i="23"/>
  <c r="J72" i="23"/>
  <c r="J56" i="23"/>
  <c r="J33" i="23"/>
  <c r="J23" i="23"/>
  <c r="J16" i="23"/>
  <c r="J10" i="23"/>
  <c r="J22" i="23"/>
  <c r="J15" i="23"/>
  <c r="J93" i="23"/>
  <c r="J66" i="23"/>
  <c r="J42" i="23"/>
  <c r="J30" i="23"/>
  <c r="J24" i="23"/>
  <c r="J17" i="23"/>
  <c r="J9" i="23"/>
  <c r="J74" i="23"/>
  <c r="J55" i="23"/>
  <c r="J64" i="23"/>
  <c r="J47" i="23"/>
  <c r="J25" i="23"/>
  <c r="J18" i="23"/>
  <c r="J8" i="23"/>
  <c r="J58" i="23"/>
  <c r="J48" i="23"/>
  <c r="J32" i="23"/>
  <c r="J26" i="23"/>
  <c r="J19" i="23"/>
  <c r="J7" i="23"/>
  <c r="J27" i="23"/>
  <c r="J20" i="23"/>
  <c r="J6" i="23"/>
  <c r="J39" i="23"/>
  <c r="J34" i="23"/>
  <c r="J13" i="23"/>
  <c r="K2" i="23"/>
  <c r="J79" i="23"/>
  <c r="J50" i="23"/>
  <c r="J40" i="23"/>
  <c r="J31" i="23"/>
  <c r="J14" i="23"/>
  <c r="J12" i="23"/>
  <c r="J11" i="23"/>
  <c r="L500" i="21"/>
  <c r="L492" i="21"/>
  <c r="L499" i="21"/>
  <c r="L491" i="21"/>
  <c r="L483" i="21"/>
  <c r="L498" i="21"/>
  <c r="L490" i="21"/>
  <c r="L482" i="21"/>
  <c r="L474" i="21"/>
  <c r="L466" i="21"/>
  <c r="L505" i="21"/>
  <c r="L497" i="21"/>
  <c r="L489" i="21"/>
  <c r="L481" i="21"/>
  <c r="L473" i="21"/>
  <c r="L504" i="21"/>
  <c r="L496" i="21"/>
  <c r="L488" i="21"/>
  <c r="L480" i="21"/>
  <c r="L501" i="21"/>
  <c r="L493" i="21"/>
  <c r="L485" i="21"/>
  <c r="L477" i="21"/>
  <c r="L469" i="21"/>
  <c r="L478" i="21"/>
  <c r="L460" i="21"/>
  <c r="L452" i="21"/>
  <c r="L444" i="21"/>
  <c r="L502" i="21"/>
  <c r="L494" i="21"/>
  <c r="L471" i="21"/>
  <c r="L459" i="21"/>
  <c r="L451" i="21"/>
  <c r="L476" i="21"/>
  <c r="L503" i="21"/>
  <c r="L495" i="21"/>
  <c r="L484" i="21"/>
  <c r="L475" i="21"/>
  <c r="L467" i="21"/>
  <c r="L457" i="21"/>
  <c r="L449" i="21"/>
  <c r="L487" i="21"/>
  <c r="L486" i="21"/>
  <c r="L479" i="21"/>
  <c r="L470" i="21"/>
  <c r="L464" i="21"/>
  <c r="L458" i="21"/>
  <c r="L450" i="21"/>
  <c r="L448" i="21"/>
  <c r="L436" i="21"/>
  <c r="L472" i="21"/>
  <c r="L461" i="21"/>
  <c r="L453" i="21"/>
  <c r="L435" i="21"/>
  <c r="L427" i="21"/>
  <c r="L419" i="21"/>
  <c r="L411" i="21"/>
  <c r="L463" i="21"/>
  <c r="L455" i="21"/>
  <c r="L443" i="21"/>
  <c r="L442" i="21"/>
  <c r="L434" i="21"/>
  <c r="L426" i="21"/>
  <c r="L441" i="21"/>
  <c r="L468" i="21"/>
  <c r="L440" i="21"/>
  <c r="L432" i="21"/>
  <c r="L424" i="21"/>
  <c r="L462" i="21"/>
  <c r="L454" i="21"/>
  <c r="L445" i="21"/>
  <c r="L439" i="21"/>
  <c r="L431" i="21"/>
  <c r="L456" i="21"/>
  <c r="L446" i="21"/>
  <c r="L438" i="21"/>
  <c r="L430" i="21"/>
  <c r="L429" i="21"/>
  <c r="L428" i="21"/>
  <c r="L412" i="21"/>
  <c r="L403" i="21"/>
  <c r="L395" i="21"/>
  <c r="L437" i="21"/>
  <c r="L413" i="21"/>
  <c r="L402" i="21"/>
  <c r="L394" i="21"/>
  <c r="L420" i="21"/>
  <c r="L414" i="21"/>
  <c r="L401" i="21"/>
  <c r="L393" i="21"/>
  <c r="L423" i="21"/>
  <c r="L416" i="21"/>
  <c r="L415" i="21"/>
  <c r="L408" i="21"/>
  <c r="L400" i="21"/>
  <c r="L392" i="21"/>
  <c r="L421" i="21"/>
  <c r="L417" i="21"/>
  <c r="L409" i="21"/>
  <c r="L407" i="21"/>
  <c r="L399" i="21"/>
  <c r="L433" i="21"/>
  <c r="L418" i="21"/>
  <c r="L465" i="21"/>
  <c r="L425" i="21"/>
  <c r="L405" i="21"/>
  <c r="L384" i="21"/>
  <c r="L376" i="21"/>
  <c r="L368" i="21"/>
  <c r="L360" i="21"/>
  <c r="L352" i="21"/>
  <c r="L404" i="21"/>
  <c r="L383" i="21"/>
  <c r="L375" i="21"/>
  <c r="L367" i="21"/>
  <c r="L359" i="21"/>
  <c r="L410" i="21"/>
  <c r="L382" i="21"/>
  <c r="L374" i="21"/>
  <c r="L366" i="21"/>
  <c r="L391" i="21"/>
  <c r="L389" i="21"/>
  <c r="L381" i="21"/>
  <c r="L373" i="21"/>
  <c r="L365" i="21"/>
  <c r="L388" i="21"/>
  <c r="L380" i="21"/>
  <c r="L372" i="21"/>
  <c r="L447" i="21"/>
  <c r="L387" i="21"/>
  <c r="L379" i="21"/>
  <c r="L371" i="21"/>
  <c r="L422" i="21"/>
  <c r="L406" i="21"/>
  <c r="L398" i="21"/>
  <c r="L397" i="21"/>
  <c r="L396" i="21"/>
  <c r="L390" i="21"/>
  <c r="L386" i="21"/>
  <c r="L378" i="21"/>
  <c r="L370" i="21"/>
  <c r="L385" i="21"/>
  <c r="L377" i="21"/>
  <c r="L344" i="21"/>
  <c r="L336" i="21"/>
  <c r="L363" i="21"/>
  <c r="L343" i="21"/>
  <c r="L335" i="21"/>
  <c r="L353" i="21"/>
  <c r="L342" i="21"/>
  <c r="L334" i="21"/>
  <c r="L326" i="21"/>
  <c r="L362" i="21"/>
  <c r="L354" i="21"/>
  <c r="L341" i="21"/>
  <c r="L333" i="21"/>
  <c r="L325" i="21"/>
  <c r="L369" i="21"/>
  <c r="L355" i="21"/>
  <c r="L340" i="21"/>
  <c r="L332" i="21"/>
  <c r="L324" i="21"/>
  <c r="L357" i="21"/>
  <c r="L356" i="21"/>
  <c r="L349" i="21"/>
  <c r="L348" i="21"/>
  <c r="L347" i="21"/>
  <c r="L339" i="21"/>
  <c r="L331" i="21"/>
  <c r="L350" i="21"/>
  <c r="L346" i="21"/>
  <c r="L338" i="21"/>
  <c r="L330" i="21"/>
  <c r="L364" i="21"/>
  <c r="L361" i="21"/>
  <c r="L358" i="21"/>
  <c r="L351" i="21"/>
  <c r="L345" i="21"/>
  <c r="L337" i="21"/>
  <c r="L329" i="21"/>
  <c r="L327" i="21"/>
  <c r="L321" i="21"/>
  <c r="L320" i="21"/>
  <c r="L312" i="21"/>
  <c r="L304" i="21"/>
  <c r="L296" i="21"/>
  <c r="L288" i="21"/>
  <c r="L280" i="21"/>
  <c r="L319" i="21"/>
  <c r="L311" i="21"/>
  <c r="L303" i="21"/>
  <c r="L295" i="21"/>
  <c r="L287" i="21"/>
  <c r="L323" i="21"/>
  <c r="L318" i="21"/>
  <c r="L310" i="21"/>
  <c r="L302" i="21"/>
  <c r="L294" i="21"/>
  <c r="L286" i="21"/>
  <c r="L317" i="21"/>
  <c r="L309" i="21"/>
  <c r="L301" i="21"/>
  <c r="L293" i="21"/>
  <c r="L322" i="21"/>
  <c r="L316" i="21"/>
  <c r="L308" i="21"/>
  <c r="L300" i="21"/>
  <c r="L292" i="21"/>
  <c r="L315" i="21"/>
  <c r="L307" i="21"/>
  <c r="L299" i="21"/>
  <c r="L291" i="21"/>
  <c r="L314" i="21"/>
  <c r="L306" i="21"/>
  <c r="L298" i="21"/>
  <c r="L290" i="21"/>
  <c r="L279" i="21"/>
  <c r="L266" i="21"/>
  <c r="L258" i="21"/>
  <c r="L250" i="21"/>
  <c r="L285" i="21"/>
  <c r="L283" i="21"/>
  <c r="L265" i="21"/>
  <c r="L257" i="21"/>
  <c r="L249" i="21"/>
  <c r="L313" i="21"/>
  <c r="L305" i="21"/>
  <c r="L297" i="21"/>
  <c r="L272" i="21"/>
  <c r="L289" i="21"/>
  <c r="L281" i="21"/>
  <c r="L273" i="21"/>
  <c r="L271" i="21"/>
  <c r="L263" i="21"/>
  <c r="L255" i="21"/>
  <c r="L247" i="21"/>
  <c r="L239" i="21"/>
  <c r="L328" i="21"/>
  <c r="L274" i="21"/>
  <c r="L270" i="21"/>
  <c r="L262" i="21"/>
  <c r="L254" i="21"/>
  <c r="L246" i="21"/>
  <c r="L238" i="21"/>
  <c r="L284" i="21"/>
  <c r="L275" i="21"/>
  <c r="L269" i="21"/>
  <c r="L261" i="21"/>
  <c r="L253" i="21"/>
  <c r="L282" i="21"/>
  <c r="L277" i="21"/>
  <c r="L276" i="21"/>
  <c r="L268" i="21"/>
  <c r="L267" i="21"/>
  <c r="L260" i="21"/>
  <c r="L259" i="21"/>
  <c r="L252" i="21"/>
  <c r="L251" i="21"/>
  <c r="L232" i="21"/>
  <c r="L224" i="21"/>
  <c r="L216" i="21"/>
  <c r="L208" i="21"/>
  <c r="L200" i="21"/>
  <c r="L192" i="21"/>
  <c r="L184" i="21"/>
  <c r="L176" i="21"/>
  <c r="L237" i="21"/>
  <c r="L231" i="21"/>
  <c r="L223" i="21"/>
  <c r="L215" i="21"/>
  <c r="L207" i="21"/>
  <c r="L199" i="21"/>
  <c r="L191" i="21"/>
  <c r="L183" i="21"/>
  <c r="L175" i="21"/>
  <c r="L229" i="21"/>
  <c r="L221" i="21"/>
  <c r="L213" i="21"/>
  <c r="L205" i="21"/>
  <c r="L197" i="21"/>
  <c r="L189" i="21"/>
  <c r="L181" i="21"/>
  <c r="L243" i="21"/>
  <c r="L240" i="21"/>
  <c r="L228" i="21"/>
  <c r="L220" i="21"/>
  <c r="L212" i="21"/>
  <c r="L204" i="21"/>
  <c r="L196" i="21"/>
  <c r="L264" i="21"/>
  <c r="L256" i="21"/>
  <c r="L235" i="21"/>
  <c r="L227" i="21"/>
  <c r="L219" i="21"/>
  <c r="L211" i="21"/>
  <c r="L203" i="21"/>
  <c r="L244" i="21"/>
  <c r="L236" i="21"/>
  <c r="L234" i="21"/>
  <c r="L226" i="21"/>
  <c r="L218" i="21"/>
  <c r="L210" i="21"/>
  <c r="L202" i="21"/>
  <c r="L194" i="21"/>
  <c r="L186" i="21"/>
  <c r="L180" i="21"/>
  <c r="L173" i="21"/>
  <c r="L172" i="21"/>
  <c r="L170" i="21"/>
  <c r="L162" i="21"/>
  <c r="L154" i="21"/>
  <c r="L146" i="21"/>
  <c r="L242" i="21"/>
  <c r="L198" i="21"/>
  <c r="L190" i="21"/>
  <c r="L169" i="21"/>
  <c r="L161" i="21"/>
  <c r="L153" i="21"/>
  <c r="L145" i="21"/>
  <c r="L137" i="21"/>
  <c r="L129" i="21"/>
  <c r="L121" i="21"/>
  <c r="L278" i="21"/>
  <c r="L182" i="21"/>
  <c r="L174" i="21"/>
  <c r="L168" i="21"/>
  <c r="L160" i="21"/>
  <c r="L152" i="21"/>
  <c r="L144" i="21"/>
  <c r="L136" i="21"/>
  <c r="L128" i="21"/>
  <c r="L120" i="21"/>
  <c r="L248" i="21"/>
  <c r="L188" i="21"/>
  <c r="L177" i="21"/>
  <c r="L167" i="21"/>
  <c r="L159" i="21"/>
  <c r="L151" i="21"/>
  <c r="L143" i="21"/>
  <c r="L245" i="21"/>
  <c r="L179" i="21"/>
  <c r="L166" i="21"/>
  <c r="L158" i="21"/>
  <c r="L150" i="21"/>
  <c r="L142" i="21"/>
  <c r="L241" i="21"/>
  <c r="L187" i="21"/>
  <c r="L165" i="21"/>
  <c r="L157" i="21"/>
  <c r="L149" i="21"/>
  <c r="L141" i="21"/>
  <c r="L133" i="21"/>
  <c r="L233" i="21"/>
  <c r="L230" i="21"/>
  <c r="L225" i="21"/>
  <c r="L222" i="21"/>
  <c r="L217" i="21"/>
  <c r="L214" i="21"/>
  <c r="L209" i="21"/>
  <c r="L206" i="21"/>
  <c r="L201" i="21"/>
  <c r="L195" i="21"/>
  <c r="L164" i="21"/>
  <c r="L156" i="21"/>
  <c r="L148" i="21"/>
  <c r="L140" i="21"/>
  <c r="L132" i="21"/>
  <c r="L193" i="21"/>
  <c r="L185" i="21"/>
  <c r="L178" i="21"/>
  <c r="L171" i="21"/>
  <c r="L163" i="21"/>
  <c r="L155" i="21"/>
  <c r="L116" i="21"/>
  <c r="L108" i="21"/>
  <c r="L100" i="21"/>
  <c r="L92" i="21"/>
  <c r="L84" i="21"/>
  <c r="L76" i="21"/>
  <c r="L68" i="21"/>
  <c r="L138" i="21"/>
  <c r="L130" i="21"/>
  <c r="L125" i="21"/>
  <c r="L122" i="21"/>
  <c r="L115" i="21"/>
  <c r="L107" i="21"/>
  <c r="L99" i="21"/>
  <c r="L91" i="21"/>
  <c r="L83" i="21"/>
  <c r="L75" i="21"/>
  <c r="L67" i="21"/>
  <c r="L59" i="21"/>
  <c r="L114" i="21"/>
  <c r="L106" i="21"/>
  <c r="L98" i="21"/>
  <c r="L90" i="21"/>
  <c r="L82" i="21"/>
  <c r="L74" i="21"/>
  <c r="L126" i="21"/>
  <c r="L113" i="21"/>
  <c r="L105" i="21"/>
  <c r="L97" i="21"/>
  <c r="L89" i="21"/>
  <c r="L81" i="21"/>
  <c r="L73" i="21"/>
  <c r="L65" i="21"/>
  <c r="L57" i="21"/>
  <c r="L147" i="21"/>
  <c r="L139" i="21"/>
  <c r="L111" i="21"/>
  <c r="L103" i="21"/>
  <c r="L95" i="21"/>
  <c r="L87" i="21"/>
  <c r="L79" i="21"/>
  <c r="L135" i="21"/>
  <c r="L127" i="21"/>
  <c r="L119" i="21"/>
  <c r="L118" i="21"/>
  <c r="L110" i="21"/>
  <c r="L102" i="21"/>
  <c r="L94" i="21"/>
  <c r="L86" i="21"/>
  <c r="L70" i="21"/>
  <c r="L64" i="21"/>
  <c r="L56" i="21"/>
  <c r="L52" i="21"/>
  <c r="L44" i="21"/>
  <c r="L36" i="21"/>
  <c r="L28" i="21"/>
  <c r="L20" i="21"/>
  <c r="L134" i="21"/>
  <c r="L78" i="21"/>
  <c r="L77" i="21"/>
  <c r="L61" i="21"/>
  <c r="L51" i="21"/>
  <c r="L43" i="21"/>
  <c r="L35" i="21"/>
  <c r="L27" i="21"/>
  <c r="L19" i="21"/>
  <c r="L11" i="21"/>
  <c r="L131" i="21"/>
  <c r="L123" i="21"/>
  <c r="L69" i="21"/>
  <c r="L50" i="21"/>
  <c r="L42" i="21"/>
  <c r="L34" i="21"/>
  <c r="L26" i="21"/>
  <c r="L18" i="21"/>
  <c r="L10" i="21"/>
  <c r="L117" i="21"/>
  <c r="L112" i="21"/>
  <c r="L109" i="21"/>
  <c r="L104" i="21"/>
  <c r="L101" i="21"/>
  <c r="L96" i="21"/>
  <c r="L93" i="21"/>
  <c r="L88" i="21"/>
  <c r="L85" i="21"/>
  <c r="L80" i="21"/>
  <c r="L62" i="21"/>
  <c r="L49" i="21"/>
  <c r="L41" i="21"/>
  <c r="L33" i="21"/>
  <c r="L72" i="21"/>
  <c r="L48" i="21"/>
  <c r="L40" i="21"/>
  <c r="L32" i="21"/>
  <c r="L47" i="21"/>
  <c r="L39" i="21"/>
  <c r="L31" i="21"/>
  <c r="L23" i="21"/>
  <c r="L15" i="21"/>
  <c r="L124" i="21"/>
  <c r="L71" i="21"/>
  <c r="L63" i="21"/>
  <c r="L60" i="21"/>
  <c r="L54" i="21"/>
  <c r="L46" i="21"/>
  <c r="L38" i="21"/>
  <c r="L30" i="21"/>
  <c r="L22" i="21"/>
  <c r="L66" i="21"/>
  <c r="L58" i="21"/>
  <c r="L55" i="21"/>
  <c r="L53" i="21"/>
  <c r="L45" i="21"/>
  <c r="L37" i="21"/>
  <c r="L29" i="21"/>
  <c r="L21" i="21"/>
  <c r="L13" i="21"/>
  <c r="L25" i="21"/>
  <c r="L7" i="21"/>
  <c r="L17" i="21"/>
  <c r="L16" i="21"/>
  <c r="L8" i="21"/>
  <c r="L6" i="21"/>
  <c r="L14" i="21"/>
  <c r="M2" i="21"/>
  <c r="L24" i="21"/>
  <c r="L12" i="21"/>
  <c r="L9" i="21"/>
  <c r="K4" i="21"/>
  <c r="K4" i="20"/>
  <c r="L500" i="20"/>
  <c r="L492" i="20"/>
  <c r="L484" i="20"/>
  <c r="L499" i="20"/>
  <c r="L491" i="20"/>
  <c r="L498" i="20"/>
  <c r="L490" i="20"/>
  <c r="L482" i="20"/>
  <c r="L474" i="20"/>
  <c r="L466" i="20"/>
  <c r="L505" i="20"/>
  <c r="L497" i="20"/>
  <c r="L489" i="20"/>
  <c r="L481" i="20"/>
  <c r="L473" i="20"/>
  <c r="L504" i="20"/>
  <c r="L496" i="20"/>
  <c r="L488" i="20"/>
  <c r="L503" i="20"/>
  <c r="L495" i="20"/>
  <c r="L487" i="20"/>
  <c r="L502" i="20"/>
  <c r="L494" i="20"/>
  <c r="L486" i="20"/>
  <c r="L478" i="20"/>
  <c r="L470" i="20"/>
  <c r="L483" i="20"/>
  <c r="L480" i="20"/>
  <c r="L479" i="20"/>
  <c r="L471" i="20"/>
  <c r="L457" i="20"/>
  <c r="L449" i="20"/>
  <c r="L441" i="20"/>
  <c r="L501" i="20"/>
  <c r="L493" i="20"/>
  <c r="L485" i="20"/>
  <c r="L461" i="20"/>
  <c r="L453" i="20"/>
  <c r="L467" i="20"/>
  <c r="L439" i="20"/>
  <c r="L431" i="20"/>
  <c r="L458" i="20"/>
  <c r="L450" i="20"/>
  <c r="L443" i="20"/>
  <c r="L436" i="20"/>
  <c r="L472" i="20"/>
  <c r="L462" i="20"/>
  <c r="L437" i="20"/>
  <c r="L429" i="20"/>
  <c r="L427" i="20"/>
  <c r="L419" i="20"/>
  <c r="L445" i="20"/>
  <c r="L426" i="20"/>
  <c r="L418" i="20"/>
  <c r="L444" i="20"/>
  <c r="L433" i="20"/>
  <c r="L468" i="20"/>
  <c r="L456" i="20"/>
  <c r="L455" i="20"/>
  <c r="L454" i="20"/>
  <c r="L452" i="20"/>
  <c r="L451" i="20"/>
  <c r="L425" i="20"/>
  <c r="L417" i="20"/>
  <c r="L408" i="20"/>
  <c r="L476" i="20"/>
  <c r="L463" i="20"/>
  <c r="L460" i="20"/>
  <c r="L459" i="20"/>
  <c r="L442" i="20"/>
  <c r="L440" i="20"/>
  <c r="L464" i="20"/>
  <c r="L469" i="20"/>
  <c r="L412" i="20"/>
  <c r="L475" i="20"/>
  <c r="L438" i="20"/>
  <c r="L430" i="20"/>
  <c r="L424" i="20"/>
  <c r="L413" i="20"/>
  <c r="L411" i="20"/>
  <c r="L403" i="20"/>
  <c r="L395" i="20"/>
  <c r="L387" i="20"/>
  <c r="L379" i="20"/>
  <c r="L477" i="20"/>
  <c r="L465" i="20"/>
  <c r="L448" i="20"/>
  <c r="L447" i="20"/>
  <c r="L446" i="20"/>
  <c r="L434" i="20"/>
  <c r="L421" i="20"/>
  <c r="L415" i="20"/>
  <c r="L414" i="20"/>
  <c r="L410" i="20"/>
  <c r="L402" i="20"/>
  <c r="L394" i="20"/>
  <c r="L386" i="20"/>
  <c r="L378" i="20"/>
  <c r="L407" i="20"/>
  <c r="L398" i="20"/>
  <c r="L390" i="20"/>
  <c r="L416" i="20"/>
  <c r="L369" i="20"/>
  <c r="L423" i="20"/>
  <c r="L409" i="20"/>
  <c r="L399" i="20"/>
  <c r="L396" i="20"/>
  <c r="L404" i="20"/>
  <c r="L406" i="20"/>
  <c r="L435" i="20"/>
  <c r="L420" i="20"/>
  <c r="L397" i="20"/>
  <c r="L389" i="20"/>
  <c r="L381" i="20"/>
  <c r="L432" i="20"/>
  <c r="L372" i="20"/>
  <c r="L364" i="20"/>
  <c r="L356" i="20"/>
  <c r="L348" i="20"/>
  <c r="L340" i="20"/>
  <c r="L332" i="20"/>
  <c r="L428" i="20"/>
  <c r="L422" i="20"/>
  <c r="L405" i="20"/>
  <c r="L401" i="20"/>
  <c r="L393" i="20"/>
  <c r="L385" i="20"/>
  <c r="L377" i="20"/>
  <c r="L371" i="20"/>
  <c r="L363" i="20"/>
  <c r="L355" i="20"/>
  <c r="L347" i="20"/>
  <c r="L339" i="20"/>
  <c r="L331" i="20"/>
  <c r="L384" i="20"/>
  <c r="L391" i="20"/>
  <c r="L374" i="20"/>
  <c r="L388" i="20"/>
  <c r="L380" i="20"/>
  <c r="L366" i="20"/>
  <c r="L358" i="20"/>
  <c r="L350" i="20"/>
  <c r="L342" i="20"/>
  <c r="L400" i="20"/>
  <c r="L392" i="20"/>
  <c r="L376" i="20"/>
  <c r="L370" i="20"/>
  <c r="L373" i="20"/>
  <c r="L362" i="20"/>
  <c r="L354" i="20"/>
  <c r="L346" i="20"/>
  <c r="L338" i="20"/>
  <c r="L330" i="20"/>
  <c r="L322" i="20"/>
  <c r="L314" i="20"/>
  <c r="L383" i="20"/>
  <c r="L382" i="20"/>
  <c r="L375" i="20"/>
  <c r="L367" i="20"/>
  <c r="L359" i="20"/>
  <c r="L351" i="20"/>
  <c r="L343" i="20"/>
  <c r="L335" i="20"/>
  <c r="L321" i="20"/>
  <c r="L313" i="20"/>
  <c r="L337" i="20"/>
  <c r="L329" i="20"/>
  <c r="L361" i="20"/>
  <c r="L353" i="20"/>
  <c r="L345" i="20"/>
  <c r="L326" i="20"/>
  <c r="L323" i="20"/>
  <c r="L318" i="20"/>
  <c r="L315" i="20"/>
  <c r="L310" i="20"/>
  <c r="L307" i="20"/>
  <c r="L303" i="20"/>
  <c r="L327" i="20"/>
  <c r="L319" i="20"/>
  <c r="L311" i="20"/>
  <c r="L301" i="20"/>
  <c r="L293" i="20"/>
  <c r="L285" i="20"/>
  <c r="L277" i="20"/>
  <c r="L269" i="20"/>
  <c r="L261" i="20"/>
  <c r="L368" i="20"/>
  <c r="L357" i="20"/>
  <c r="L349" i="20"/>
  <c r="L341" i="20"/>
  <c r="L324" i="20"/>
  <c r="L316" i="20"/>
  <c r="L308" i="20"/>
  <c r="L300" i="20"/>
  <c r="L292" i="20"/>
  <c r="L284" i="20"/>
  <c r="L276" i="20"/>
  <c r="L268" i="20"/>
  <c r="L260" i="20"/>
  <c r="L333" i="20"/>
  <c r="L296" i="20"/>
  <c r="L288" i="20"/>
  <c r="L280" i="20"/>
  <c r="L272" i="20"/>
  <c r="L264" i="20"/>
  <c r="L317" i="20"/>
  <c r="L309" i="20"/>
  <c r="L304" i="20"/>
  <c r="L254" i="20"/>
  <c r="L336" i="20"/>
  <c r="L312" i="20"/>
  <c r="L297" i="20"/>
  <c r="L294" i="20"/>
  <c r="L289" i="20"/>
  <c r="L286" i="20"/>
  <c r="L281" i="20"/>
  <c r="L278" i="20"/>
  <c r="L273" i="20"/>
  <c r="L270" i="20"/>
  <c r="L265" i="20"/>
  <c r="L262" i="20"/>
  <c r="L257" i="20"/>
  <c r="L253" i="20"/>
  <c r="L360" i="20"/>
  <c r="L344" i="20"/>
  <c r="L302" i="20"/>
  <c r="L334" i="20"/>
  <c r="L328" i="20"/>
  <c r="L298" i="20"/>
  <c r="L290" i="20"/>
  <c r="L325" i="20"/>
  <c r="L306" i="20"/>
  <c r="L295" i="20"/>
  <c r="L287" i="20"/>
  <c r="L279" i="20"/>
  <c r="L271" i="20"/>
  <c r="L365" i="20"/>
  <c r="L352" i="20"/>
  <c r="L320" i="20"/>
  <c r="L305" i="20"/>
  <c r="L299" i="20"/>
  <c r="L291" i="20"/>
  <c r="L283" i="20"/>
  <c r="L275" i="20"/>
  <c r="L282" i="20"/>
  <c r="L274" i="20"/>
  <c r="L256" i="20"/>
  <c r="L241" i="20"/>
  <c r="L233" i="20"/>
  <c r="L225" i="20"/>
  <c r="L263" i="20"/>
  <c r="L258" i="20"/>
  <c r="L250" i="20"/>
  <c r="L249" i="20"/>
  <c r="L248" i="20"/>
  <c r="L266" i="20"/>
  <c r="L259" i="20"/>
  <c r="L251" i="20"/>
  <c r="L247" i="20"/>
  <c r="L239" i="20"/>
  <c r="L231" i="20"/>
  <c r="L223" i="20"/>
  <c r="L215" i="20"/>
  <c r="L207" i="20"/>
  <c r="L252" i="20"/>
  <c r="L246" i="20"/>
  <c r="L238" i="20"/>
  <c r="L230" i="20"/>
  <c r="L222" i="20"/>
  <c r="L214" i="20"/>
  <c r="L206" i="20"/>
  <c r="L255" i="20"/>
  <c r="L245" i="20"/>
  <c r="L237" i="20"/>
  <c r="L229" i="20"/>
  <c r="L267" i="20"/>
  <c r="L243" i="20"/>
  <c r="L235" i="20"/>
  <c r="L227" i="20"/>
  <c r="L219" i="20"/>
  <c r="L242" i="20"/>
  <c r="L234" i="20"/>
  <c r="L226" i="20"/>
  <c r="L218" i="20"/>
  <c r="L210" i="20"/>
  <c r="L202" i="20"/>
  <c r="L221" i="20"/>
  <c r="L212" i="20"/>
  <c r="L193" i="20"/>
  <c r="L185" i="20"/>
  <c r="L177" i="20"/>
  <c r="L169" i="20"/>
  <c r="L161" i="20"/>
  <c r="L153" i="20"/>
  <c r="L145" i="20"/>
  <c r="L236" i="20"/>
  <c r="L228" i="20"/>
  <c r="L220" i="20"/>
  <c r="L201" i="20"/>
  <c r="L200" i="20"/>
  <c r="L192" i="20"/>
  <c r="L184" i="20"/>
  <c r="L176" i="20"/>
  <c r="L168" i="20"/>
  <c r="L160" i="20"/>
  <c r="L209" i="20"/>
  <c r="L204" i="20"/>
  <c r="L199" i="20"/>
  <c r="L191" i="20"/>
  <c r="L183" i="20"/>
  <c r="L175" i="20"/>
  <c r="L167" i="20"/>
  <c r="L198" i="20"/>
  <c r="L190" i="20"/>
  <c r="L182" i="20"/>
  <c r="L174" i="20"/>
  <c r="L166" i="20"/>
  <c r="L217" i="20"/>
  <c r="L211" i="20"/>
  <c r="L197" i="20"/>
  <c r="L189" i="20"/>
  <c r="L181" i="20"/>
  <c r="L173" i="20"/>
  <c r="L165" i="20"/>
  <c r="L244" i="20"/>
  <c r="L240" i="20"/>
  <c r="L232" i="20"/>
  <c r="L216" i="20"/>
  <c r="L213" i="20"/>
  <c r="L208" i="20"/>
  <c r="L205" i="20"/>
  <c r="L196" i="20"/>
  <c r="L188" i="20"/>
  <c r="L180" i="20"/>
  <c r="L172" i="20"/>
  <c r="L164" i="20"/>
  <c r="L156" i="20"/>
  <c r="L148" i="20"/>
  <c r="L140" i="20"/>
  <c r="L195" i="20"/>
  <c r="L187" i="20"/>
  <c r="L179" i="20"/>
  <c r="L171" i="20"/>
  <c r="L163" i="20"/>
  <c r="L155" i="20"/>
  <c r="L147" i="20"/>
  <c r="L139" i="20"/>
  <c r="L131" i="20"/>
  <c r="L123" i="20"/>
  <c r="L115" i="20"/>
  <c r="L224" i="20"/>
  <c r="L203" i="20"/>
  <c r="L194" i="20"/>
  <c r="L186" i="20"/>
  <c r="L178" i="20"/>
  <c r="L170" i="20"/>
  <c r="L162" i="20"/>
  <c r="L154" i="20"/>
  <c r="L146" i="20"/>
  <c r="L138" i="20"/>
  <c r="L130" i="20"/>
  <c r="L122" i="20"/>
  <c r="L114" i="20"/>
  <c r="L136" i="20"/>
  <c r="L128" i="20"/>
  <c r="L120" i="20"/>
  <c r="L159" i="20"/>
  <c r="L158" i="20"/>
  <c r="L157" i="20"/>
  <c r="L152" i="20"/>
  <c r="L144" i="20"/>
  <c r="L151" i="20"/>
  <c r="L143" i="20"/>
  <c r="L137" i="20"/>
  <c r="L129" i="20"/>
  <c r="L121" i="20"/>
  <c r="L134" i="20"/>
  <c r="L126" i="20"/>
  <c r="L118" i="20"/>
  <c r="L111" i="20"/>
  <c r="L103" i="20"/>
  <c r="L95" i="20"/>
  <c r="L87" i="20"/>
  <c r="L79" i="20"/>
  <c r="L71" i="20"/>
  <c r="L63" i="20"/>
  <c r="L150" i="20"/>
  <c r="L142" i="20"/>
  <c r="L135" i="20"/>
  <c r="L132" i="20"/>
  <c r="L127" i="20"/>
  <c r="L124" i="20"/>
  <c r="L149" i="20"/>
  <c r="L141" i="20"/>
  <c r="L108" i="20"/>
  <c r="L100" i="20"/>
  <c r="L92" i="20"/>
  <c r="L84" i="20"/>
  <c r="L76" i="20"/>
  <c r="L68" i="20"/>
  <c r="L133" i="20"/>
  <c r="L125" i="20"/>
  <c r="L110" i="20"/>
  <c r="L102" i="20"/>
  <c r="L94" i="20"/>
  <c r="L86" i="20"/>
  <c r="L78" i="20"/>
  <c r="L70" i="20"/>
  <c r="L56" i="20"/>
  <c r="L48" i="20"/>
  <c r="L40" i="20"/>
  <c r="L32" i="20"/>
  <c r="L24" i="20"/>
  <c r="L16" i="20"/>
  <c r="L117" i="20"/>
  <c r="L116" i="20"/>
  <c r="L105" i="20"/>
  <c r="L97" i="20"/>
  <c r="L89" i="20"/>
  <c r="L81" i="20"/>
  <c r="L73" i="20"/>
  <c r="L65" i="20"/>
  <c r="L55" i="20"/>
  <c r="L47" i="20"/>
  <c r="L39" i="20"/>
  <c r="L31" i="20"/>
  <c r="L23" i="20"/>
  <c r="L62" i="20"/>
  <c r="L54" i="20"/>
  <c r="L46" i="20"/>
  <c r="L38" i="20"/>
  <c r="L30" i="20"/>
  <c r="L119" i="20"/>
  <c r="L113" i="20"/>
  <c r="L61" i="20"/>
  <c r="L53" i="20"/>
  <c r="L45" i="20"/>
  <c r="L37" i="20"/>
  <c r="L29" i="20"/>
  <c r="L106" i="20"/>
  <c r="L98" i="20"/>
  <c r="L90" i="20"/>
  <c r="L82" i="20"/>
  <c r="L74" i="20"/>
  <c r="L66" i="20"/>
  <c r="L60" i="20"/>
  <c r="L52" i="20"/>
  <c r="L44" i="20"/>
  <c r="L36" i="20"/>
  <c r="L28" i="20"/>
  <c r="L20" i="20"/>
  <c r="L12" i="20"/>
  <c r="L109" i="20"/>
  <c r="L101" i="20"/>
  <c r="L93" i="20"/>
  <c r="L85" i="20"/>
  <c r="L77" i="20"/>
  <c r="L69" i="20"/>
  <c r="L59" i="20"/>
  <c r="L51" i="20"/>
  <c r="L43" i="20"/>
  <c r="L58" i="20"/>
  <c r="L50" i="20"/>
  <c r="L42" i="20"/>
  <c r="L34" i="20"/>
  <c r="L26" i="20"/>
  <c r="L18" i="20"/>
  <c r="L10" i="20"/>
  <c r="L112" i="20"/>
  <c r="L107" i="20"/>
  <c r="L104" i="20"/>
  <c r="L99" i="20"/>
  <c r="L96" i="20"/>
  <c r="L91" i="20"/>
  <c r="L88" i="20"/>
  <c r="L83" i="20"/>
  <c r="L80" i="20"/>
  <c r="L75" i="20"/>
  <c r="L72" i="20"/>
  <c r="L67" i="20"/>
  <c r="L64" i="20"/>
  <c r="L57" i="20"/>
  <c r="L49" i="20"/>
  <c r="L41" i="20"/>
  <c r="L33" i="20"/>
  <c r="L25" i="20"/>
  <c r="L17" i="20"/>
  <c r="L9" i="20"/>
  <c r="L6" i="20"/>
  <c r="L35" i="20"/>
  <c r="L27" i="20"/>
  <c r="L14" i="20"/>
  <c r="M2" i="20"/>
  <c r="L22" i="20"/>
  <c r="L21" i="20"/>
  <c r="L8" i="20"/>
  <c r="L7" i="20"/>
  <c r="L13" i="20"/>
  <c r="L19" i="20"/>
  <c r="L15" i="20"/>
  <c r="L11" i="20"/>
  <c r="V3" i="1"/>
  <c r="U11" i="1"/>
  <c r="U19" i="1"/>
  <c r="U27" i="1"/>
  <c r="U45" i="1"/>
  <c r="U56" i="1"/>
  <c r="U64" i="1"/>
  <c r="U72" i="1"/>
  <c r="U80" i="1"/>
  <c r="U32" i="1"/>
  <c r="U96" i="1"/>
  <c r="U113" i="1"/>
  <c r="U100" i="1"/>
  <c r="U88" i="1"/>
  <c r="U144" i="1"/>
  <c r="U152" i="1"/>
  <c r="U160" i="1"/>
  <c r="U168" i="1"/>
  <c r="U176" i="1"/>
  <c r="U107" i="1"/>
  <c r="U130" i="1"/>
  <c r="U92" i="1"/>
  <c r="U216" i="1"/>
  <c r="U224" i="1"/>
  <c r="U232" i="1"/>
  <c r="U192" i="1"/>
  <c r="U215" i="1"/>
  <c r="U197" i="1"/>
  <c r="U240" i="1"/>
  <c r="U248" i="1"/>
  <c r="U256" i="1"/>
  <c r="U185" i="1"/>
  <c r="U265" i="1"/>
  <c r="U290" i="1"/>
  <c r="U306" i="1"/>
  <c r="U318" i="1"/>
  <c r="U326" i="1"/>
  <c r="U334" i="1"/>
  <c r="U342" i="1"/>
  <c r="U350" i="1"/>
  <c r="U275" i="1"/>
  <c r="U276" i="1"/>
  <c r="U293" i="1"/>
  <c r="U301" i="1"/>
  <c r="U368" i="1"/>
  <c r="U380" i="1"/>
  <c r="U388" i="1"/>
  <c r="U396" i="1"/>
  <c r="U404" i="1"/>
  <c r="U412" i="1"/>
  <c r="U299" i="1"/>
  <c r="U428" i="1"/>
  <c r="U421" i="1"/>
  <c r="U375" i="1"/>
  <c r="U356" i="1"/>
  <c r="U427" i="1"/>
  <c r="U450" i="1"/>
  <c r="U458" i="1"/>
  <c r="U466" i="1"/>
  <c r="U474" i="1"/>
  <c r="U482" i="1"/>
  <c r="U490" i="1"/>
  <c r="U498" i="1"/>
  <c r="U273" i="1"/>
  <c r="U309" i="1"/>
  <c r="U381" i="1"/>
  <c r="U389" i="1"/>
  <c r="U405" i="1"/>
  <c r="U307" i="1"/>
  <c r="U425" i="1"/>
  <c r="U422" i="1"/>
  <c r="U431" i="1"/>
  <c r="U451" i="1"/>
  <c r="U459" i="1"/>
  <c r="U475" i="1"/>
  <c r="U483" i="1"/>
  <c r="U491" i="1"/>
  <c r="U499" i="1"/>
  <c r="U333" i="1"/>
  <c r="U359" i="1"/>
  <c r="U489" i="1"/>
  <c r="U12" i="1"/>
  <c r="U20" i="1"/>
  <c r="U28" i="1"/>
  <c r="U49" i="1"/>
  <c r="U57" i="1"/>
  <c r="U65" i="1"/>
  <c r="U73" i="1"/>
  <c r="U81" i="1"/>
  <c r="U36" i="1"/>
  <c r="U98" i="1"/>
  <c r="U117" i="1"/>
  <c r="U104" i="1"/>
  <c r="U99" i="1"/>
  <c r="U145" i="1"/>
  <c r="U153" i="1"/>
  <c r="U161" i="1"/>
  <c r="U169" i="1"/>
  <c r="U177" i="1"/>
  <c r="U131" i="1"/>
  <c r="U134" i="1"/>
  <c r="U95" i="1"/>
  <c r="U217" i="1"/>
  <c r="U225" i="1"/>
  <c r="U233" i="1"/>
  <c r="U203" i="1"/>
  <c r="U189" i="1"/>
  <c r="U202" i="1"/>
  <c r="U241" i="1"/>
  <c r="U249" i="1"/>
  <c r="U257" i="1"/>
  <c r="U190" i="1"/>
  <c r="U292" i="1"/>
  <c r="U308" i="1"/>
  <c r="U319" i="1"/>
  <c r="U327" i="1"/>
  <c r="U335" i="1"/>
  <c r="U343" i="1"/>
  <c r="U351" i="1"/>
  <c r="U279" i="1"/>
  <c r="U280" i="1"/>
  <c r="U357" i="1"/>
  <c r="U370" i="1"/>
  <c r="U397" i="1"/>
  <c r="U413" i="1"/>
  <c r="U432" i="1"/>
  <c r="U369" i="1"/>
  <c r="U467" i="1"/>
  <c r="U281" i="1"/>
  <c r="U424" i="1"/>
  <c r="U465" i="1"/>
  <c r="U13" i="1"/>
  <c r="U21" i="1"/>
  <c r="U29" i="1"/>
  <c r="U50" i="1"/>
  <c r="U58" i="1"/>
  <c r="U66" i="1"/>
  <c r="U74" i="1"/>
  <c r="U82" i="1"/>
  <c r="U47" i="1"/>
  <c r="U86" i="1"/>
  <c r="U121" i="1"/>
  <c r="U108" i="1"/>
  <c r="U115" i="1"/>
  <c r="U146" i="1"/>
  <c r="U154" i="1"/>
  <c r="U162" i="1"/>
  <c r="U170" i="1"/>
  <c r="U178" i="1"/>
  <c r="U126" i="1"/>
  <c r="U139" i="1"/>
  <c r="U110" i="1"/>
  <c r="U218" i="1"/>
  <c r="U226" i="1"/>
  <c r="U234" i="1"/>
  <c r="U208" i="1"/>
  <c r="U194" i="1"/>
  <c r="U213" i="1"/>
  <c r="U242" i="1"/>
  <c r="U250" i="1"/>
  <c r="U258" i="1"/>
  <c r="U201" i="1"/>
  <c r="U278" i="1"/>
  <c r="U294" i="1"/>
  <c r="U310" i="1"/>
  <c r="U320" i="1"/>
  <c r="U328" i="1"/>
  <c r="U336" i="1"/>
  <c r="U344" i="1"/>
  <c r="U352" i="1"/>
  <c r="U283" i="1"/>
  <c r="U284" i="1"/>
  <c r="U263" i="1"/>
  <c r="U271" i="1"/>
  <c r="U372" i="1"/>
  <c r="U382" i="1"/>
  <c r="U390" i="1"/>
  <c r="U398" i="1"/>
  <c r="U406" i="1"/>
  <c r="U414" i="1"/>
  <c r="U311" i="1"/>
  <c r="U436" i="1"/>
  <c r="U429" i="1"/>
  <c r="U426" i="1"/>
  <c r="U441" i="1"/>
  <c r="U435" i="1"/>
  <c r="U452" i="1"/>
  <c r="U460" i="1"/>
  <c r="U468" i="1"/>
  <c r="U476" i="1"/>
  <c r="U484" i="1"/>
  <c r="U492" i="1"/>
  <c r="U500" i="1"/>
  <c r="U383" i="1"/>
  <c r="U415" i="1"/>
  <c r="U445" i="1"/>
  <c r="U430" i="1"/>
  <c r="U439" i="1"/>
  <c r="U461" i="1"/>
  <c r="U469" i="1"/>
  <c r="U477" i="1"/>
  <c r="U485" i="1"/>
  <c r="U493" i="1"/>
  <c r="U349" i="1"/>
  <c r="U285" i="1"/>
  <c r="U449" i="1"/>
  <c r="U505" i="1"/>
  <c r="U14" i="1"/>
  <c r="U22" i="1"/>
  <c r="U30" i="1"/>
  <c r="U51" i="1"/>
  <c r="U59" i="1"/>
  <c r="U67" i="1"/>
  <c r="U75" i="1"/>
  <c r="U34" i="1"/>
  <c r="U40" i="1"/>
  <c r="U90" i="1"/>
  <c r="U125" i="1"/>
  <c r="U112" i="1"/>
  <c r="U124" i="1"/>
  <c r="U147" i="1"/>
  <c r="U155" i="1"/>
  <c r="U163" i="1"/>
  <c r="U171" i="1"/>
  <c r="U179" i="1"/>
  <c r="U128" i="1"/>
  <c r="U97" i="1"/>
  <c r="U119" i="1"/>
  <c r="U219" i="1"/>
  <c r="U227" i="1"/>
  <c r="U118" i="1"/>
  <c r="U193" i="1"/>
  <c r="U205" i="1"/>
  <c r="U235" i="1"/>
  <c r="U243" i="1"/>
  <c r="U251" i="1"/>
  <c r="U259" i="1"/>
  <c r="U198" i="1"/>
  <c r="U282" i="1"/>
  <c r="U296" i="1"/>
  <c r="U313" i="1"/>
  <c r="U321" i="1"/>
  <c r="U329" i="1"/>
  <c r="U337" i="1"/>
  <c r="U345" i="1"/>
  <c r="U353" i="1"/>
  <c r="U312" i="1"/>
  <c r="U264" i="1"/>
  <c r="U289" i="1"/>
  <c r="U358" i="1"/>
  <c r="U374" i="1"/>
  <c r="U391" i="1"/>
  <c r="U399" i="1"/>
  <c r="U407" i="1"/>
  <c r="U270" i="1"/>
  <c r="U433" i="1"/>
  <c r="U443" i="1"/>
  <c r="U453" i="1"/>
  <c r="U501" i="1"/>
  <c r="U269" i="1"/>
  <c r="U371" i="1"/>
  <c r="U497" i="1"/>
  <c r="U7" i="1"/>
  <c r="U15" i="1"/>
  <c r="U23" i="1"/>
  <c r="U31" i="1"/>
  <c r="U52" i="1"/>
  <c r="U60" i="1"/>
  <c r="U68" i="1"/>
  <c r="U76" i="1"/>
  <c r="U38" i="1"/>
  <c r="U44" i="1"/>
  <c r="U94" i="1"/>
  <c r="U129" i="1"/>
  <c r="U116" i="1"/>
  <c r="U127" i="1"/>
  <c r="U148" i="1"/>
  <c r="U156" i="1"/>
  <c r="U164" i="1"/>
  <c r="U172" i="1"/>
  <c r="U180" i="1"/>
  <c r="U103" i="1"/>
  <c r="U114" i="1"/>
  <c r="U123" i="1"/>
  <c r="U220" i="1"/>
  <c r="U228" i="1"/>
  <c r="U43" i="1"/>
  <c r="U183" i="1"/>
  <c r="U210" i="1"/>
  <c r="U236" i="1"/>
  <c r="U244" i="1"/>
  <c r="U252" i="1"/>
  <c r="U260" i="1"/>
  <c r="U209" i="1"/>
  <c r="U266" i="1"/>
  <c r="U298" i="1"/>
  <c r="U314" i="1"/>
  <c r="U322" i="1"/>
  <c r="U330" i="1"/>
  <c r="U338" i="1"/>
  <c r="U346" i="1"/>
  <c r="U354" i="1"/>
  <c r="U191" i="1"/>
  <c r="U272" i="1"/>
  <c r="U305" i="1"/>
  <c r="U360" i="1"/>
  <c r="U376" i="1"/>
  <c r="U384" i="1"/>
  <c r="U392" i="1"/>
  <c r="U400" i="1"/>
  <c r="U408" i="1"/>
  <c r="U416" i="1"/>
  <c r="U291" i="1"/>
  <c r="U361" i="1"/>
  <c r="U437" i="1"/>
  <c r="U434" i="1"/>
  <c r="U6" i="1"/>
  <c r="U446" i="1"/>
  <c r="U454" i="1"/>
  <c r="U462" i="1"/>
  <c r="U470" i="1"/>
  <c r="U478" i="1"/>
  <c r="U486" i="1"/>
  <c r="U494" i="1"/>
  <c r="U502" i="1"/>
  <c r="U143" i="1"/>
  <c r="U122" i="1"/>
  <c r="U223" i="1"/>
  <c r="U187" i="1"/>
  <c r="U186" i="1"/>
  <c r="U247" i="1"/>
  <c r="U255" i="1"/>
  <c r="U211" i="1"/>
  <c r="U317" i="1"/>
  <c r="U341" i="1"/>
  <c r="U303" i="1"/>
  <c r="U379" i="1"/>
  <c r="U395" i="1"/>
  <c r="U411" i="1"/>
  <c r="U423" i="1"/>
  <c r="U481" i="1"/>
  <c r="U8" i="1"/>
  <c r="U16" i="1"/>
  <c r="U24" i="1"/>
  <c r="U33" i="1"/>
  <c r="U53" i="1"/>
  <c r="U61" i="1"/>
  <c r="U69" i="1"/>
  <c r="U77" i="1"/>
  <c r="U42" i="1"/>
  <c r="U35" i="1"/>
  <c r="U101" i="1"/>
  <c r="U83" i="1"/>
  <c r="U120" i="1"/>
  <c r="U141" i="1"/>
  <c r="U149" i="1"/>
  <c r="U157" i="1"/>
  <c r="U165" i="1"/>
  <c r="U173" i="1"/>
  <c r="U181" i="1"/>
  <c r="U106" i="1"/>
  <c r="U132" i="1"/>
  <c r="U133" i="1"/>
  <c r="U221" i="1"/>
  <c r="U229" i="1"/>
  <c r="U93" i="1"/>
  <c r="U188" i="1"/>
  <c r="U184" i="1"/>
  <c r="U237" i="1"/>
  <c r="U245" i="1"/>
  <c r="U253" i="1"/>
  <c r="U261" i="1"/>
  <c r="U200" i="1"/>
  <c r="U274" i="1"/>
  <c r="U300" i="1"/>
  <c r="U315" i="1"/>
  <c r="U323" i="1"/>
  <c r="U331" i="1"/>
  <c r="U339" i="1"/>
  <c r="U347" i="1"/>
  <c r="U355" i="1"/>
  <c r="U196" i="1"/>
  <c r="U297" i="1"/>
  <c r="U277" i="1"/>
  <c r="U362" i="1"/>
  <c r="U377" i="1"/>
  <c r="U385" i="1"/>
  <c r="U393" i="1"/>
  <c r="U401" i="1"/>
  <c r="U409" i="1"/>
  <c r="U417" i="1"/>
  <c r="U367" i="1"/>
  <c r="U440" i="1"/>
  <c r="U444" i="1"/>
  <c r="U438" i="1"/>
  <c r="U363" i="1"/>
  <c r="U447" i="1"/>
  <c r="U455" i="1"/>
  <c r="U463" i="1"/>
  <c r="U471" i="1"/>
  <c r="U479" i="1"/>
  <c r="U487" i="1"/>
  <c r="U495" i="1"/>
  <c r="U503" i="1"/>
  <c r="U288" i="1"/>
  <c r="U387" i="1"/>
  <c r="U457" i="1"/>
  <c r="U9" i="1"/>
  <c r="U17" i="1"/>
  <c r="U25" i="1"/>
  <c r="U37" i="1"/>
  <c r="U54" i="1"/>
  <c r="U62" i="1"/>
  <c r="U70" i="1"/>
  <c r="U78" i="1"/>
  <c r="U46" i="1"/>
  <c r="U39" i="1"/>
  <c r="U105" i="1"/>
  <c r="U87" i="1"/>
  <c r="U89" i="1"/>
  <c r="U142" i="1"/>
  <c r="U150" i="1"/>
  <c r="U158" i="1"/>
  <c r="U166" i="1"/>
  <c r="U174" i="1"/>
  <c r="U182" i="1"/>
  <c r="U111" i="1"/>
  <c r="U137" i="1"/>
  <c r="U136" i="1"/>
  <c r="U222" i="1"/>
  <c r="U230" i="1"/>
  <c r="U138" i="1"/>
  <c r="U199" i="1"/>
  <c r="U195" i="1"/>
  <c r="U238" i="1"/>
  <c r="U246" i="1"/>
  <c r="U254" i="1"/>
  <c r="U262" i="1"/>
  <c r="U206" i="1"/>
  <c r="U286" i="1"/>
  <c r="U302" i="1"/>
  <c r="U316" i="1"/>
  <c r="U324" i="1"/>
  <c r="U332" i="1"/>
  <c r="U340" i="1"/>
  <c r="U348" i="1"/>
  <c r="U212" i="1"/>
  <c r="U268" i="1"/>
  <c r="U214" i="1"/>
  <c r="U287" i="1"/>
  <c r="U364" i="1"/>
  <c r="U378" i="1"/>
  <c r="U386" i="1"/>
  <c r="U394" i="1"/>
  <c r="U402" i="1"/>
  <c r="U410" i="1"/>
  <c r="U418" i="1"/>
  <c r="U420" i="1"/>
  <c r="U442" i="1"/>
  <c r="U365" i="1"/>
  <c r="U373" i="1"/>
  <c r="U419" i="1"/>
  <c r="U448" i="1"/>
  <c r="U456" i="1"/>
  <c r="U464" i="1"/>
  <c r="U472" i="1"/>
  <c r="U480" i="1"/>
  <c r="U488" i="1"/>
  <c r="U496" i="1"/>
  <c r="U504" i="1"/>
  <c r="U10" i="1"/>
  <c r="U18" i="1"/>
  <c r="U26" i="1"/>
  <c r="U41" i="1"/>
  <c r="U55" i="1"/>
  <c r="U63" i="1"/>
  <c r="U71" i="1"/>
  <c r="U79" i="1"/>
  <c r="U48" i="1"/>
  <c r="U85" i="1"/>
  <c r="U109" i="1"/>
  <c r="U91" i="1"/>
  <c r="U102" i="1"/>
  <c r="U151" i="1"/>
  <c r="U159" i="1"/>
  <c r="U167" i="1"/>
  <c r="U175" i="1"/>
  <c r="U84" i="1"/>
  <c r="U140" i="1"/>
  <c r="U135" i="1"/>
  <c r="U231" i="1"/>
  <c r="U204" i="1"/>
  <c r="U239" i="1"/>
  <c r="U207" i="1"/>
  <c r="U304" i="1"/>
  <c r="U325" i="1"/>
  <c r="U267" i="1"/>
  <c r="U366" i="1"/>
  <c r="U403" i="1"/>
  <c r="U295" i="1"/>
  <c r="U473" i="1"/>
  <c r="T4" i="1"/>
  <c r="X2" i="1"/>
  <c r="L3" i="24" l="1"/>
  <c r="K503" i="24"/>
  <c r="K478" i="24"/>
  <c r="K485" i="24"/>
  <c r="K462" i="24"/>
  <c r="K500" i="24"/>
  <c r="K443" i="24"/>
  <c r="K434" i="24"/>
  <c r="K423" i="24"/>
  <c r="K445" i="24"/>
  <c r="K406" i="24"/>
  <c r="K412" i="24"/>
  <c r="K389" i="24"/>
  <c r="K384" i="24"/>
  <c r="K387" i="24"/>
  <c r="K357" i="24"/>
  <c r="K393" i="24"/>
  <c r="K344" i="24"/>
  <c r="K378" i="24"/>
  <c r="K342" i="24"/>
  <c r="K328" i="24"/>
  <c r="K355" i="24"/>
  <c r="K332" i="24"/>
  <c r="K339" i="24"/>
  <c r="K282" i="24"/>
  <c r="K297" i="24"/>
  <c r="K304" i="24"/>
  <c r="K303" i="24"/>
  <c r="K301" i="24"/>
  <c r="K307" i="24"/>
  <c r="K205" i="24"/>
  <c r="K308" i="24"/>
  <c r="K219" i="24"/>
  <c r="K226" i="24"/>
  <c r="K248" i="24"/>
  <c r="K223" i="24"/>
  <c r="K252" i="24"/>
  <c r="K162" i="24"/>
  <c r="K185" i="24"/>
  <c r="K215" i="24"/>
  <c r="K231" i="24"/>
  <c r="K180" i="24"/>
  <c r="K275" i="24"/>
  <c r="K105" i="24"/>
  <c r="K128" i="24"/>
  <c r="K150" i="24"/>
  <c r="K183" i="24"/>
  <c r="K133" i="24"/>
  <c r="K91" i="24"/>
  <c r="K132" i="24"/>
  <c r="K118" i="24"/>
  <c r="K175" i="24"/>
  <c r="K72" i="24"/>
  <c r="K70" i="24"/>
  <c r="K32" i="24"/>
  <c r="K39" i="24"/>
  <c r="K30" i="24"/>
  <c r="K46" i="24"/>
  <c r="K95" i="24"/>
  <c r="K12" i="24"/>
  <c r="K11" i="24"/>
  <c r="K41" i="24"/>
  <c r="K34" i="24"/>
  <c r="K51" i="24"/>
  <c r="K476" i="24"/>
  <c r="K460" i="24"/>
  <c r="K404" i="24"/>
  <c r="K369" i="24"/>
  <c r="K323" i="24"/>
  <c r="K302" i="24"/>
  <c r="K267" i="24"/>
  <c r="K160" i="24"/>
  <c r="K222" i="24"/>
  <c r="K57" i="24"/>
  <c r="K84" i="24"/>
  <c r="K42" i="24"/>
  <c r="K501" i="24"/>
  <c r="K495" i="24"/>
  <c r="K491" i="24"/>
  <c r="K477" i="24"/>
  <c r="K454" i="24"/>
  <c r="K493" i="24"/>
  <c r="K435" i="24"/>
  <c r="K426" i="24"/>
  <c r="K461" i="24"/>
  <c r="K429" i="24"/>
  <c r="K398" i="24"/>
  <c r="K457" i="24"/>
  <c r="K448" i="24"/>
  <c r="K376" i="24"/>
  <c r="K374" i="24"/>
  <c r="K432" i="24"/>
  <c r="K390" i="24"/>
  <c r="K391" i="24"/>
  <c r="K368" i="24"/>
  <c r="K337" i="24"/>
  <c r="K320" i="24"/>
  <c r="K345" i="24"/>
  <c r="K324" i="24"/>
  <c r="K325" i="24"/>
  <c r="K274" i="24"/>
  <c r="K289" i="24"/>
  <c r="K296" i="24"/>
  <c r="K295" i="24"/>
  <c r="K293" i="24"/>
  <c r="K278" i="24"/>
  <c r="K197" i="24"/>
  <c r="K294" i="24"/>
  <c r="K211" i="24"/>
  <c r="K218" i="24"/>
  <c r="K240" i="24"/>
  <c r="K208" i="24"/>
  <c r="K238" i="24"/>
  <c r="K154" i="24"/>
  <c r="K177" i="24"/>
  <c r="K198" i="24"/>
  <c r="K190" i="24"/>
  <c r="K151" i="24"/>
  <c r="K191" i="24"/>
  <c r="K246" i="24"/>
  <c r="K120" i="24"/>
  <c r="K146" i="24"/>
  <c r="K173" i="24"/>
  <c r="K125" i="24"/>
  <c r="K83" i="24"/>
  <c r="K111" i="24"/>
  <c r="K110" i="24"/>
  <c r="K165" i="24"/>
  <c r="K64" i="24"/>
  <c r="K62" i="24"/>
  <c r="K24" i="24"/>
  <c r="K31" i="24"/>
  <c r="K22" i="24"/>
  <c r="K45" i="24"/>
  <c r="K85" i="24"/>
  <c r="K164" i="24"/>
  <c r="K134" i="24"/>
  <c r="K33" i="24"/>
  <c r="K26" i="24"/>
  <c r="K63" i="24"/>
  <c r="K496" i="24"/>
  <c r="K401" i="24"/>
  <c r="K364" i="24"/>
  <c r="K256" i="24"/>
  <c r="K242" i="24"/>
  <c r="K206" i="24"/>
  <c r="K121" i="24"/>
  <c r="K58" i="24"/>
  <c r="K93" i="24"/>
  <c r="K77" i="24"/>
  <c r="K498" i="24"/>
  <c r="K487" i="24"/>
  <c r="K481" i="24"/>
  <c r="K468" i="24"/>
  <c r="K499" i="24"/>
  <c r="K473" i="24"/>
  <c r="K427" i="24"/>
  <c r="K418" i="24"/>
  <c r="K446" i="24"/>
  <c r="K416" i="24"/>
  <c r="K440" i="24"/>
  <c r="K436" i="24"/>
  <c r="K428" i="24"/>
  <c r="K403" i="24"/>
  <c r="K366" i="24"/>
  <c r="K417" i="24"/>
  <c r="K386" i="24"/>
  <c r="K370" i="24"/>
  <c r="K449" i="24"/>
  <c r="K329" i="24"/>
  <c r="K411" i="24"/>
  <c r="K334" i="24"/>
  <c r="K346" i="24"/>
  <c r="K322" i="24"/>
  <c r="K266" i="24"/>
  <c r="K281" i="24"/>
  <c r="K288" i="24"/>
  <c r="K287" i="24"/>
  <c r="K285" i="24"/>
  <c r="K268" i="24"/>
  <c r="K283" i="24"/>
  <c r="K284" i="24"/>
  <c r="K203" i="24"/>
  <c r="K210" i="24"/>
  <c r="K232" i="24"/>
  <c r="K195" i="24"/>
  <c r="K207" i="24"/>
  <c r="K300" i="24"/>
  <c r="K169" i="24"/>
  <c r="K192" i="24"/>
  <c r="K182" i="24"/>
  <c r="K138" i="24"/>
  <c r="K181" i="24"/>
  <c r="K199" i="24"/>
  <c r="K112" i="24"/>
  <c r="K143" i="24"/>
  <c r="K147" i="24"/>
  <c r="K117" i="24"/>
  <c r="K75" i="24"/>
  <c r="K90" i="24"/>
  <c r="K89" i="24"/>
  <c r="K149" i="24"/>
  <c r="K56" i="24"/>
  <c r="K54" i="24"/>
  <c r="K16" i="24"/>
  <c r="K23" i="24"/>
  <c r="K14" i="24"/>
  <c r="K37" i="24"/>
  <c r="K60" i="24"/>
  <c r="K71" i="24"/>
  <c r="K124" i="24"/>
  <c r="K25" i="24"/>
  <c r="K76" i="24"/>
  <c r="K94" i="24"/>
  <c r="K472" i="24"/>
  <c r="K399" i="24"/>
  <c r="K327" i="24"/>
  <c r="K255" i="24"/>
  <c r="K276" i="24"/>
  <c r="K291" i="24"/>
  <c r="K292" i="24"/>
  <c r="K69" i="24"/>
  <c r="K490" i="24"/>
  <c r="K479" i="24"/>
  <c r="K466" i="24"/>
  <c r="K463" i="24"/>
  <c r="K484" i="24"/>
  <c r="K459" i="24"/>
  <c r="K419" i="24"/>
  <c r="K453" i="24"/>
  <c r="K438" i="24"/>
  <c r="K408" i="24"/>
  <c r="K424" i="24"/>
  <c r="K420" i="24"/>
  <c r="K394" i="24"/>
  <c r="K383" i="24"/>
  <c r="K433" i="24"/>
  <c r="K415" i="24"/>
  <c r="K381" i="24"/>
  <c r="K362" i="24"/>
  <c r="K385" i="24"/>
  <c r="K321" i="24"/>
  <c r="K350" i="24"/>
  <c r="K326" i="24"/>
  <c r="K338" i="24"/>
  <c r="K314" i="24"/>
  <c r="K258" i="24"/>
  <c r="K273" i="24"/>
  <c r="K280" i="24"/>
  <c r="K279" i="24"/>
  <c r="K277" i="24"/>
  <c r="K245" i="24"/>
  <c r="K244" i="24"/>
  <c r="K259" i="24"/>
  <c r="K299" i="24"/>
  <c r="K202" i="24"/>
  <c r="K224" i="24"/>
  <c r="K187" i="24"/>
  <c r="K200" i="24"/>
  <c r="K249" i="24"/>
  <c r="K161" i="24"/>
  <c r="K184" i="24"/>
  <c r="K174" i="24"/>
  <c r="K130" i="24"/>
  <c r="K156" i="24"/>
  <c r="K196" i="24"/>
  <c r="K104" i="24"/>
  <c r="K135" i="24"/>
  <c r="K188" i="24"/>
  <c r="K109" i="24"/>
  <c r="K67" i="24"/>
  <c r="K82" i="24"/>
  <c r="K81" i="24"/>
  <c r="K123" i="24"/>
  <c r="K139" i="24"/>
  <c r="K97" i="24"/>
  <c r="K8" i="24"/>
  <c r="K15" i="24"/>
  <c r="K6" i="24"/>
  <c r="K29" i="24"/>
  <c r="K47" i="24"/>
  <c r="K61" i="24"/>
  <c r="K107" i="24"/>
  <c r="K17" i="24"/>
  <c r="K18" i="24"/>
  <c r="K470" i="24"/>
  <c r="K425" i="24"/>
  <c r="K361" i="24"/>
  <c r="K312" i="24"/>
  <c r="K235" i="24"/>
  <c r="K262" i="24"/>
  <c r="K148" i="24"/>
  <c r="K53" i="24"/>
  <c r="K27" i="24"/>
  <c r="K505" i="24"/>
  <c r="K471" i="24"/>
  <c r="K465" i="24"/>
  <c r="K455" i="24"/>
  <c r="K475" i="24"/>
  <c r="K492" i="24"/>
  <c r="K464" i="24"/>
  <c r="K450" i="24"/>
  <c r="K430" i="24"/>
  <c r="K400" i="24"/>
  <c r="K413" i="24"/>
  <c r="K444" i="24"/>
  <c r="K410" i="24"/>
  <c r="K375" i="24"/>
  <c r="K409" i="24"/>
  <c r="K388" i="24"/>
  <c r="K380" i="24"/>
  <c r="K351" i="24"/>
  <c r="K356" i="24"/>
  <c r="K313" i="24"/>
  <c r="K340" i="24"/>
  <c r="K318" i="24"/>
  <c r="K311" i="24"/>
  <c r="K309" i="24"/>
  <c r="K330" i="24"/>
  <c r="K265" i="24"/>
  <c r="K272" i="24"/>
  <c r="K271" i="24"/>
  <c r="K269" i="24"/>
  <c r="K237" i="24"/>
  <c r="K236" i="24"/>
  <c r="K254" i="24"/>
  <c r="K270" i="24"/>
  <c r="K348" i="24"/>
  <c r="K216" i="24"/>
  <c r="K179" i="24"/>
  <c r="K194" i="24"/>
  <c r="K239" i="24"/>
  <c r="K153" i="24"/>
  <c r="K176" i="24"/>
  <c r="K166" i="24"/>
  <c r="K122" i="24"/>
  <c r="K137" i="24"/>
  <c r="K167" i="24"/>
  <c r="K250" i="24"/>
  <c r="K127" i="24"/>
  <c r="K159" i="24"/>
  <c r="K101" i="24"/>
  <c r="K59" i="24"/>
  <c r="K74" i="24"/>
  <c r="K73" i="24"/>
  <c r="K108" i="24"/>
  <c r="K103" i="24"/>
  <c r="K92" i="24"/>
  <c r="K253" i="24"/>
  <c r="K7" i="24"/>
  <c r="K126" i="24"/>
  <c r="K21" i="24"/>
  <c r="K44" i="24"/>
  <c r="K43" i="24"/>
  <c r="K102" i="24"/>
  <c r="K9" i="24"/>
  <c r="K48" i="24"/>
  <c r="K367" i="24"/>
  <c r="K489" i="24"/>
  <c r="K474" i="24"/>
  <c r="K452" i="24"/>
  <c r="K437" i="24"/>
  <c r="K373" i="24"/>
  <c r="K347" i="24"/>
  <c r="K331" i="24"/>
  <c r="K221" i="24"/>
  <c r="K163" i="24"/>
  <c r="K106" i="24"/>
  <c r="K115" i="24"/>
  <c r="K88" i="24"/>
  <c r="K497" i="24"/>
  <c r="K502" i="24"/>
  <c r="K488" i="24"/>
  <c r="K482" i="24"/>
  <c r="K483" i="24"/>
  <c r="K456" i="24"/>
  <c r="K447" i="24"/>
  <c r="K422" i="24"/>
  <c r="K441" i="24"/>
  <c r="K405" i="24"/>
  <c r="K407" i="24"/>
  <c r="K402" i="24"/>
  <c r="K377" i="24"/>
  <c r="K379" i="24"/>
  <c r="K372" i="24"/>
  <c r="K343" i="24"/>
  <c r="K382" i="24"/>
  <c r="K359" i="24"/>
  <c r="K335" i="24"/>
  <c r="K310" i="24"/>
  <c r="K360" i="24"/>
  <c r="K306" i="24"/>
  <c r="K317" i="24"/>
  <c r="K257" i="24"/>
  <c r="K264" i="24"/>
  <c r="K263" i="24"/>
  <c r="K261" i="24"/>
  <c r="K229" i="24"/>
  <c r="K228" i="24"/>
  <c r="K243" i="24"/>
  <c r="K260" i="24"/>
  <c r="K286" i="24"/>
  <c r="K247" i="24"/>
  <c r="K171" i="24"/>
  <c r="K186" i="24"/>
  <c r="K214" i="24"/>
  <c r="K145" i="24"/>
  <c r="K168" i="24"/>
  <c r="K158" i="24"/>
  <c r="K114" i="24"/>
  <c r="K129" i="24"/>
  <c r="K157" i="24"/>
  <c r="K230" i="24"/>
  <c r="K119" i="24"/>
  <c r="K152" i="24"/>
  <c r="K131" i="24"/>
  <c r="K66" i="24"/>
  <c r="K96" i="24"/>
  <c r="K140" i="24"/>
  <c r="K79" i="24"/>
  <c r="K116" i="24"/>
  <c r="K13" i="24"/>
  <c r="K36" i="24"/>
  <c r="K35" i="24"/>
  <c r="K87" i="24"/>
  <c r="K100" i="24"/>
  <c r="K10" i="24"/>
  <c r="K494" i="24"/>
  <c r="K353" i="24"/>
  <c r="K144" i="24"/>
  <c r="K504" i="24"/>
  <c r="K486" i="24"/>
  <c r="K467" i="24"/>
  <c r="K469" i="24"/>
  <c r="K480" i="24"/>
  <c r="K458" i="24"/>
  <c r="K442" i="24"/>
  <c r="K431" i="24"/>
  <c r="K451" i="24"/>
  <c r="K414" i="24"/>
  <c r="K421" i="24"/>
  <c r="K397" i="24"/>
  <c r="K392" i="24"/>
  <c r="K395" i="24"/>
  <c r="K365" i="24"/>
  <c r="K396" i="24"/>
  <c r="K352" i="24"/>
  <c r="K363" i="24"/>
  <c r="K354" i="24"/>
  <c r="K336" i="24"/>
  <c r="K319" i="24"/>
  <c r="K341" i="24"/>
  <c r="K349" i="24"/>
  <c r="K290" i="24"/>
  <c r="K305" i="24"/>
  <c r="K316" i="24"/>
  <c r="K358" i="24"/>
  <c r="K333" i="24"/>
  <c r="K315" i="24"/>
  <c r="K213" i="24"/>
  <c r="K212" i="24"/>
  <c r="K227" i="24"/>
  <c r="K234" i="24"/>
  <c r="K251" i="24"/>
  <c r="K233" i="24"/>
  <c r="K155" i="24"/>
  <c r="K170" i="24"/>
  <c r="K193" i="24"/>
  <c r="K225" i="24"/>
  <c r="K241" i="24"/>
  <c r="K201" i="24"/>
  <c r="K98" i="24"/>
  <c r="K113" i="24"/>
  <c r="K136" i="24"/>
  <c r="K172" i="24"/>
  <c r="K204" i="24"/>
  <c r="K141" i="24"/>
  <c r="K99" i="24"/>
  <c r="K142" i="24"/>
  <c r="K50" i="24"/>
  <c r="K49" i="24"/>
  <c r="K80" i="24"/>
  <c r="K78" i="24"/>
  <c r="K40" i="24"/>
  <c r="K68" i="24"/>
  <c r="K38" i="24"/>
  <c r="K55" i="24"/>
  <c r="K217" i="24"/>
  <c r="K20" i="24"/>
  <c r="K19" i="24"/>
  <c r="K52" i="24"/>
  <c r="K189" i="24"/>
  <c r="K65" i="24"/>
  <c r="K439" i="24"/>
  <c r="K371" i="24"/>
  <c r="K298" i="24"/>
  <c r="K220" i="24"/>
  <c r="K178" i="24"/>
  <c r="K209" i="24"/>
  <c r="K86" i="24"/>
  <c r="K28" i="24"/>
  <c r="J4" i="24"/>
  <c r="N2" i="24"/>
  <c r="P2" i="24" s="1"/>
  <c r="K503" i="23"/>
  <c r="K495" i="23"/>
  <c r="K502" i="23"/>
  <c r="K494" i="23"/>
  <c r="K486" i="23"/>
  <c r="K478" i="23"/>
  <c r="K470" i="23"/>
  <c r="K497" i="23"/>
  <c r="K487" i="23"/>
  <c r="K480" i="23"/>
  <c r="K473" i="23"/>
  <c r="K466" i="23"/>
  <c r="K465" i="23"/>
  <c r="K500" i="23"/>
  <c r="K490" i="23"/>
  <c r="K481" i="23"/>
  <c r="K474" i="23"/>
  <c r="K505" i="23"/>
  <c r="K493" i="23"/>
  <c r="K482" i="23"/>
  <c r="K475" i="23"/>
  <c r="K498" i="23"/>
  <c r="K488" i="23"/>
  <c r="K483" i="23"/>
  <c r="K476" i="23"/>
  <c r="K469" i="23"/>
  <c r="K496" i="23"/>
  <c r="K485" i="23"/>
  <c r="K504" i="23"/>
  <c r="K477" i="23"/>
  <c r="K451" i="23"/>
  <c r="K443" i="23"/>
  <c r="K492" i="23"/>
  <c r="K484" i="23"/>
  <c r="K459" i="23"/>
  <c r="K458" i="23"/>
  <c r="K450" i="23"/>
  <c r="K442" i="23"/>
  <c r="K460" i="23"/>
  <c r="K457" i="23"/>
  <c r="K449" i="23"/>
  <c r="K441" i="23"/>
  <c r="K461" i="23"/>
  <c r="K501" i="23"/>
  <c r="K491" i="23"/>
  <c r="K471" i="23"/>
  <c r="K463" i="23"/>
  <c r="K479" i="23"/>
  <c r="K468" i="23"/>
  <c r="K434" i="23"/>
  <c r="K426" i="23"/>
  <c r="K418" i="23"/>
  <c r="K410" i="23"/>
  <c r="K456" i="23"/>
  <c r="K447" i="23"/>
  <c r="K433" i="23"/>
  <c r="K425" i="23"/>
  <c r="K417" i="23"/>
  <c r="K409" i="23"/>
  <c r="K453" i="23"/>
  <c r="K444" i="23"/>
  <c r="K432" i="23"/>
  <c r="K424" i="23"/>
  <c r="K489" i="23"/>
  <c r="K472" i="23"/>
  <c r="K440" i="23"/>
  <c r="K431" i="23"/>
  <c r="K423" i="23"/>
  <c r="K467" i="23"/>
  <c r="K464" i="23"/>
  <c r="K455" i="23"/>
  <c r="K446" i="23"/>
  <c r="K430" i="23"/>
  <c r="K452" i="23"/>
  <c r="K437" i="23"/>
  <c r="K462" i="23"/>
  <c r="K438" i="23"/>
  <c r="K436" i="23"/>
  <c r="K429" i="23"/>
  <c r="K419" i="23"/>
  <c r="K416" i="23"/>
  <c r="K399" i="23"/>
  <c r="K391" i="23"/>
  <c r="K454" i="23"/>
  <c r="K411" i="23"/>
  <c r="K398" i="23"/>
  <c r="K390" i="23"/>
  <c r="K414" i="23"/>
  <c r="K405" i="23"/>
  <c r="K397" i="23"/>
  <c r="K389" i="23"/>
  <c r="K406" i="23"/>
  <c r="K404" i="23"/>
  <c r="K396" i="23"/>
  <c r="K445" i="23"/>
  <c r="K439" i="23"/>
  <c r="K435" i="23"/>
  <c r="K422" i="23"/>
  <c r="K415" i="23"/>
  <c r="K402" i="23"/>
  <c r="K394" i="23"/>
  <c r="K427" i="23"/>
  <c r="K408" i="23"/>
  <c r="K395" i="23"/>
  <c r="K393" i="23"/>
  <c r="K384" i="23"/>
  <c r="K376" i="23"/>
  <c r="K368" i="23"/>
  <c r="K448" i="23"/>
  <c r="K413" i="23"/>
  <c r="K400" i="23"/>
  <c r="K383" i="23"/>
  <c r="K375" i="23"/>
  <c r="K367" i="23"/>
  <c r="K401" i="23"/>
  <c r="K386" i="23"/>
  <c r="K382" i="23"/>
  <c r="K374" i="23"/>
  <c r="K366" i="23"/>
  <c r="K420" i="23"/>
  <c r="K392" i="23"/>
  <c r="K381" i="23"/>
  <c r="K373" i="23"/>
  <c r="K365" i="23"/>
  <c r="K412" i="23"/>
  <c r="K407" i="23"/>
  <c r="K403" i="23"/>
  <c r="K379" i="23"/>
  <c r="K388" i="23"/>
  <c r="K372" i="23"/>
  <c r="K363" i="23"/>
  <c r="K362" i="23"/>
  <c r="K354" i="23"/>
  <c r="K346" i="23"/>
  <c r="K377" i="23"/>
  <c r="K371" i="23"/>
  <c r="K364" i="23"/>
  <c r="K361" i="23"/>
  <c r="K353" i="23"/>
  <c r="K345" i="23"/>
  <c r="K378" i="23"/>
  <c r="K370" i="23"/>
  <c r="K360" i="23"/>
  <c r="K352" i="23"/>
  <c r="K344" i="23"/>
  <c r="K369" i="23"/>
  <c r="K359" i="23"/>
  <c r="K351" i="23"/>
  <c r="K428" i="23"/>
  <c r="K387" i="23"/>
  <c r="K380" i="23"/>
  <c r="K357" i="23"/>
  <c r="K385" i="23"/>
  <c r="K347" i="23"/>
  <c r="K332" i="23"/>
  <c r="K324" i="23"/>
  <c r="K343" i="23"/>
  <c r="K339" i="23"/>
  <c r="K331" i="23"/>
  <c r="K323" i="23"/>
  <c r="K315" i="23"/>
  <c r="K307" i="23"/>
  <c r="K337" i="23"/>
  <c r="K329" i="23"/>
  <c r="K321" i="23"/>
  <c r="K350" i="23"/>
  <c r="K342" i="23"/>
  <c r="K336" i="23"/>
  <c r="K328" i="23"/>
  <c r="K320" i="23"/>
  <c r="K499" i="23"/>
  <c r="K355" i="23"/>
  <c r="K334" i="23"/>
  <c r="K311" i="23"/>
  <c r="K330" i="23"/>
  <c r="K318" i="23"/>
  <c r="K313" i="23"/>
  <c r="K306" i="23"/>
  <c r="K300" i="23"/>
  <c r="K292" i="23"/>
  <c r="K284" i="23"/>
  <c r="K276" i="23"/>
  <c r="K268" i="23"/>
  <c r="K260" i="23"/>
  <c r="K327" i="23"/>
  <c r="K314" i="23"/>
  <c r="K299" i="23"/>
  <c r="K291" i="23"/>
  <c r="K283" i="23"/>
  <c r="K275" i="23"/>
  <c r="K267" i="23"/>
  <c r="K259" i="23"/>
  <c r="K421" i="23"/>
  <c r="K348" i="23"/>
  <c r="K356" i="23"/>
  <c r="K325" i="23"/>
  <c r="K308" i="23"/>
  <c r="K297" i="23"/>
  <c r="K289" i="23"/>
  <c r="K281" i="23"/>
  <c r="K273" i="23"/>
  <c r="K265" i="23"/>
  <c r="K358" i="23"/>
  <c r="K340" i="23"/>
  <c r="K338" i="23"/>
  <c r="K322" i="23"/>
  <c r="K316" i="23"/>
  <c r="K309" i="23"/>
  <c r="K296" i="23"/>
  <c r="K288" i="23"/>
  <c r="K280" i="23"/>
  <c r="K272" i="23"/>
  <c r="K264" i="23"/>
  <c r="K341" i="23"/>
  <c r="K333" i="23"/>
  <c r="K305" i="23"/>
  <c r="K298" i="23"/>
  <c r="K282" i="23"/>
  <c r="K266" i="23"/>
  <c r="K252" i="23"/>
  <c r="K244" i="23"/>
  <c r="K236" i="23"/>
  <c r="K349" i="23"/>
  <c r="K335" i="23"/>
  <c r="K312" i="23"/>
  <c r="K295" i="23"/>
  <c r="K279" i="23"/>
  <c r="K263" i="23"/>
  <c r="K251" i="23"/>
  <c r="K243" i="23"/>
  <c r="K294" i="23"/>
  <c r="K278" i="23"/>
  <c r="K262" i="23"/>
  <c r="K250" i="23"/>
  <c r="K242" i="23"/>
  <c r="K234" i="23"/>
  <c r="K226" i="23"/>
  <c r="K218" i="23"/>
  <c r="K293" i="23"/>
  <c r="K277" i="23"/>
  <c r="K261" i="23"/>
  <c r="K249" i="23"/>
  <c r="K241" i="23"/>
  <c r="K233" i="23"/>
  <c r="K319" i="23"/>
  <c r="K310" i="23"/>
  <c r="K290" i="23"/>
  <c r="K274" i="23"/>
  <c r="K256" i="23"/>
  <c r="K248" i="23"/>
  <c r="K317" i="23"/>
  <c r="K303" i="23"/>
  <c r="K287" i="23"/>
  <c r="K271" i="23"/>
  <c r="K257" i="23"/>
  <c r="K255" i="23"/>
  <c r="K247" i="23"/>
  <c r="K239" i="23"/>
  <c r="K231" i="23"/>
  <c r="K223" i="23"/>
  <c r="K326" i="23"/>
  <c r="K304" i="23"/>
  <c r="K302" i="23"/>
  <c r="K286" i="23"/>
  <c r="K270" i="23"/>
  <c r="K258" i="23"/>
  <c r="K254" i="23"/>
  <c r="K246" i="23"/>
  <c r="K238" i="23"/>
  <c r="K230" i="23"/>
  <c r="K222" i="23"/>
  <c r="K301" i="23"/>
  <c r="K285" i="23"/>
  <c r="K269" i="23"/>
  <c r="K253" i="23"/>
  <c r="K245" i="23"/>
  <c r="K237" i="23"/>
  <c r="K229" i="23"/>
  <c r="K228" i="23"/>
  <c r="K214" i="23"/>
  <c r="K210" i="23"/>
  <c r="K202" i="23"/>
  <c r="K194" i="23"/>
  <c r="K186" i="23"/>
  <c r="K178" i="23"/>
  <c r="K170" i="23"/>
  <c r="K235" i="23"/>
  <c r="K227" i="23"/>
  <c r="K220" i="23"/>
  <c r="K217" i="23"/>
  <c r="K209" i="23"/>
  <c r="K201" i="23"/>
  <c r="K193" i="23"/>
  <c r="K185" i="23"/>
  <c r="K177" i="23"/>
  <c r="K169" i="23"/>
  <c r="K208" i="23"/>
  <c r="K200" i="23"/>
  <c r="K192" i="23"/>
  <c r="K184" i="23"/>
  <c r="K176" i="23"/>
  <c r="K168" i="23"/>
  <c r="K160" i="23"/>
  <c r="K152" i="23"/>
  <c r="K144" i="23"/>
  <c r="K215" i="23"/>
  <c r="K207" i="23"/>
  <c r="K199" i="23"/>
  <c r="K191" i="23"/>
  <c r="K183" i="23"/>
  <c r="K175" i="23"/>
  <c r="K167" i="23"/>
  <c r="K240" i="23"/>
  <c r="K225" i="23"/>
  <c r="K219" i="23"/>
  <c r="K206" i="23"/>
  <c r="K198" i="23"/>
  <c r="K190" i="23"/>
  <c r="K182" i="23"/>
  <c r="K174" i="23"/>
  <c r="K166" i="23"/>
  <c r="K158" i="23"/>
  <c r="K205" i="23"/>
  <c r="K197" i="23"/>
  <c r="K189" i="23"/>
  <c r="K181" i="23"/>
  <c r="K173" i="23"/>
  <c r="K165" i="23"/>
  <c r="K157" i="23"/>
  <c r="K149" i="23"/>
  <c r="K232" i="23"/>
  <c r="K221" i="23"/>
  <c r="K216" i="23"/>
  <c r="K212" i="23"/>
  <c r="K204" i="23"/>
  <c r="K196" i="23"/>
  <c r="K188" i="23"/>
  <c r="K180" i="23"/>
  <c r="K172" i="23"/>
  <c r="K164" i="23"/>
  <c r="K156" i="23"/>
  <c r="K148" i="23"/>
  <c r="K224" i="23"/>
  <c r="K213" i="23"/>
  <c r="K211" i="23"/>
  <c r="K203" i="23"/>
  <c r="K195" i="23"/>
  <c r="K187" i="23"/>
  <c r="K179" i="23"/>
  <c r="K171" i="23"/>
  <c r="K163" i="23"/>
  <c r="K155" i="23"/>
  <c r="K153" i="23"/>
  <c r="K150" i="23"/>
  <c r="K145" i="23"/>
  <c r="K140" i="23"/>
  <c r="K132" i="23"/>
  <c r="K146" i="23"/>
  <c r="K139" i="23"/>
  <c r="K131" i="23"/>
  <c r="K123" i="23"/>
  <c r="K115" i="23"/>
  <c r="K107" i="23"/>
  <c r="K99" i="23"/>
  <c r="K161" i="23"/>
  <c r="K138" i="23"/>
  <c r="K130" i="23"/>
  <c r="K122" i="23"/>
  <c r="K114" i="23"/>
  <c r="K106" i="23"/>
  <c r="K98" i="23"/>
  <c r="K90" i="23"/>
  <c r="K82" i="23"/>
  <c r="K162" i="23"/>
  <c r="K147" i="23"/>
  <c r="K137" i="23"/>
  <c r="K129" i="23"/>
  <c r="K136" i="23"/>
  <c r="K128" i="23"/>
  <c r="K120" i="23"/>
  <c r="K112" i="23"/>
  <c r="K104" i="23"/>
  <c r="K154" i="23"/>
  <c r="K151" i="23"/>
  <c r="K143" i="23"/>
  <c r="K135" i="23"/>
  <c r="K127" i="23"/>
  <c r="K119" i="23"/>
  <c r="K111" i="23"/>
  <c r="K103" i="23"/>
  <c r="K95" i="23"/>
  <c r="K87" i="23"/>
  <c r="K79" i="23"/>
  <c r="K159" i="23"/>
  <c r="K141" i="23"/>
  <c r="K133" i="23"/>
  <c r="K125" i="23"/>
  <c r="K117" i="23"/>
  <c r="K126" i="23"/>
  <c r="K109" i="23"/>
  <c r="K94" i="23"/>
  <c r="K124" i="23"/>
  <c r="K110" i="23"/>
  <c r="K108" i="23"/>
  <c r="K77" i="23"/>
  <c r="K70" i="23"/>
  <c r="K62" i="23"/>
  <c r="K105" i="23"/>
  <c r="K97" i="23"/>
  <c r="K92" i="23"/>
  <c r="K69" i="23"/>
  <c r="K61" i="23"/>
  <c r="K53" i="23"/>
  <c r="K45" i="23"/>
  <c r="K37" i="23"/>
  <c r="K121" i="23"/>
  <c r="K116" i="23"/>
  <c r="K102" i="23"/>
  <c r="K85" i="23"/>
  <c r="K80" i="23"/>
  <c r="K68" i="23"/>
  <c r="K60" i="23"/>
  <c r="K52" i="23"/>
  <c r="K44" i="23"/>
  <c r="K36" i="23"/>
  <c r="K28" i="23"/>
  <c r="K20" i="23"/>
  <c r="K142" i="23"/>
  <c r="K101" i="23"/>
  <c r="K78" i="23"/>
  <c r="K75" i="23"/>
  <c r="K67" i="23"/>
  <c r="K59" i="23"/>
  <c r="K51" i="23"/>
  <c r="K43" i="23"/>
  <c r="K35" i="23"/>
  <c r="K134" i="23"/>
  <c r="K100" i="23"/>
  <c r="K93" i="23"/>
  <c r="K88" i="23"/>
  <c r="K83" i="23"/>
  <c r="K74" i="23"/>
  <c r="K66" i="23"/>
  <c r="K58" i="23"/>
  <c r="K50" i="23"/>
  <c r="K42" i="23"/>
  <c r="K34" i="23"/>
  <c r="K96" i="23"/>
  <c r="K91" i="23"/>
  <c r="K72" i="23"/>
  <c r="K64" i="23"/>
  <c r="K56" i="23"/>
  <c r="K48" i="23"/>
  <c r="K40" i="23"/>
  <c r="K46" i="23"/>
  <c r="K30" i="23"/>
  <c r="K24" i="23"/>
  <c r="K17" i="23"/>
  <c r="K9" i="23"/>
  <c r="K113" i="23"/>
  <c r="K57" i="23"/>
  <c r="K47" i="23"/>
  <c r="K25" i="23"/>
  <c r="K18" i="23"/>
  <c r="K8" i="23"/>
  <c r="K86" i="23"/>
  <c r="K81" i="23"/>
  <c r="K76" i="23"/>
  <c r="K16" i="23"/>
  <c r="K10" i="23"/>
  <c r="K32" i="23"/>
  <c r="K26" i="23"/>
  <c r="K19" i="23"/>
  <c r="K7" i="23"/>
  <c r="K33" i="23"/>
  <c r="K23" i="23"/>
  <c r="K73" i="23"/>
  <c r="K38" i="23"/>
  <c r="K29" i="23"/>
  <c r="K27" i="23"/>
  <c r="K6" i="23"/>
  <c r="K71" i="23"/>
  <c r="K49" i="23"/>
  <c r="K39" i="23"/>
  <c r="K13" i="23"/>
  <c r="L2" i="23"/>
  <c r="K118" i="23"/>
  <c r="K65" i="23"/>
  <c r="K54" i="23"/>
  <c r="K31" i="23"/>
  <c r="K21" i="23"/>
  <c r="K14" i="23"/>
  <c r="K12" i="23"/>
  <c r="K89" i="23"/>
  <c r="K84" i="23"/>
  <c r="K63" i="23"/>
  <c r="K55" i="23"/>
  <c r="K22" i="23"/>
  <c r="K15" i="23"/>
  <c r="K11" i="23"/>
  <c r="K41" i="23"/>
  <c r="J4" i="23"/>
  <c r="L4" i="21"/>
  <c r="M499" i="21"/>
  <c r="M498" i="21"/>
  <c r="M490" i="21"/>
  <c r="M482" i="21"/>
  <c r="M505" i="21"/>
  <c r="M497" i="21"/>
  <c r="M489" i="21"/>
  <c r="M481" i="21"/>
  <c r="M473" i="21"/>
  <c r="M465" i="21"/>
  <c r="M504" i="21"/>
  <c r="M496" i="21"/>
  <c r="M488" i="21"/>
  <c r="M480" i="21"/>
  <c r="M472" i="21"/>
  <c r="M503" i="21"/>
  <c r="M495" i="21"/>
  <c r="M487" i="21"/>
  <c r="M479" i="21"/>
  <c r="M500" i="21"/>
  <c r="M492" i="21"/>
  <c r="M484" i="21"/>
  <c r="M476" i="21"/>
  <c r="M468" i="21"/>
  <c r="M502" i="21"/>
  <c r="M494" i="21"/>
  <c r="M477" i="21"/>
  <c r="M471" i="21"/>
  <c r="M459" i="21"/>
  <c r="M451" i="21"/>
  <c r="M443" i="21"/>
  <c r="M491" i="21"/>
  <c r="M483" i="21"/>
  <c r="M469" i="21"/>
  <c r="M458" i="21"/>
  <c r="M450" i="21"/>
  <c r="M475" i="21"/>
  <c r="M486" i="21"/>
  <c r="M485" i="21"/>
  <c r="M474" i="21"/>
  <c r="M456" i="21"/>
  <c r="M470" i="21"/>
  <c r="M467" i="21"/>
  <c r="M461" i="21"/>
  <c r="M453" i="21"/>
  <c r="M435" i="21"/>
  <c r="M463" i="21"/>
  <c r="M455" i="21"/>
  <c r="M442" i="21"/>
  <c r="M434" i="21"/>
  <c r="M426" i="21"/>
  <c r="M418" i="21"/>
  <c r="M410" i="21"/>
  <c r="M493" i="21"/>
  <c r="M457" i="21"/>
  <c r="M449" i="21"/>
  <c r="M441" i="21"/>
  <c r="M433" i="21"/>
  <c r="M425" i="21"/>
  <c r="M460" i="21"/>
  <c r="M452" i="21"/>
  <c r="M444" i="21"/>
  <c r="M462" i="21"/>
  <c r="M454" i="21"/>
  <c r="M445" i="21"/>
  <c r="M439" i="21"/>
  <c r="M431" i="21"/>
  <c r="M423" i="21"/>
  <c r="M478" i="21"/>
  <c r="M446" i="21"/>
  <c r="M438" i="21"/>
  <c r="M430" i="21"/>
  <c r="M501" i="21"/>
  <c r="M447" i="21"/>
  <c r="M437" i="21"/>
  <c r="M429" i="21"/>
  <c r="M464" i="21"/>
  <c r="M413" i="21"/>
  <c r="M402" i="21"/>
  <c r="M394" i="21"/>
  <c r="M420" i="21"/>
  <c r="M414" i="21"/>
  <c r="M401" i="21"/>
  <c r="M393" i="21"/>
  <c r="M440" i="21"/>
  <c r="M416" i="21"/>
  <c r="M415" i="21"/>
  <c r="M408" i="21"/>
  <c r="M400" i="21"/>
  <c r="M392" i="21"/>
  <c r="M432" i="21"/>
  <c r="M421" i="21"/>
  <c r="M417" i="21"/>
  <c r="M409" i="21"/>
  <c r="M407" i="21"/>
  <c r="M399" i="21"/>
  <c r="M391" i="21"/>
  <c r="M466" i="21"/>
  <c r="M448" i="21"/>
  <c r="M406" i="21"/>
  <c r="M398" i="21"/>
  <c r="M436" i="21"/>
  <c r="M422" i="21"/>
  <c r="M419" i="21"/>
  <c r="M411" i="21"/>
  <c r="M404" i="21"/>
  <c r="M383" i="21"/>
  <c r="M375" i="21"/>
  <c r="M367" i="21"/>
  <c r="M359" i="21"/>
  <c r="M351" i="21"/>
  <c r="M412" i="21"/>
  <c r="M382" i="21"/>
  <c r="M374" i="21"/>
  <c r="M366" i="21"/>
  <c r="M428" i="21"/>
  <c r="M424" i="21"/>
  <c r="M389" i="21"/>
  <c r="M381" i="21"/>
  <c r="M373" i="21"/>
  <c r="M365" i="21"/>
  <c r="M405" i="21"/>
  <c r="M388" i="21"/>
  <c r="M380" i="21"/>
  <c r="M372" i="21"/>
  <c r="M364" i="21"/>
  <c r="M427" i="21"/>
  <c r="M387" i="21"/>
  <c r="M379" i="21"/>
  <c r="M371" i="21"/>
  <c r="M397" i="21"/>
  <c r="M396" i="21"/>
  <c r="M395" i="21"/>
  <c r="M390" i="21"/>
  <c r="M386" i="21"/>
  <c r="M378" i="21"/>
  <c r="M403" i="21"/>
  <c r="M385" i="21"/>
  <c r="M377" i="21"/>
  <c r="M369" i="21"/>
  <c r="M384" i="21"/>
  <c r="M376" i="21"/>
  <c r="M370" i="21"/>
  <c r="M363" i="21"/>
  <c r="M352" i="21"/>
  <c r="M343" i="21"/>
  <c r="M335" i="21"/>
  <c r="M360" i="21"/>
  <c r="M353" i="21"/>
  <c r="M342" i="21"/>
  <c r="M368" i="21"/>
  <c r="M362" i="21"/>
  <c r="M354" i="21"/>
  <c r="M341" i="21"/>
  <c r="M333" i="21"/>
  <c r="M325" i="21"/>
  <c r="M355" i="21"/>
  <c r="M340" i="21"/>
  <c r="M332" i="21"/>
  <c r="M324" i="21"/>
  <c r="M357" i="21"/>
  <c r="M356" i="21"/>
  <c r="M349" i="21"/>
  <c r="M348" i="21"/>
  <c r="M347" i="21"/>
  <c r="M339" i="21"/>
  <c r="M331" i="21"/>
  <c r="M323" i="21"/>
  <c r="M350" i="21"/>
  <c r="M346" i="21"/>
  <c r="M338" i="21"/>
  <c r="M330" i="21"/>
  <c r="M361" i="21"/>
  <c r="M358" i="21"/>
  <c r="M345" i="21"/>
  <c r="M337" i="21"/>
  <c r="M329" i="21"/>
  <c r="M344" i="21"/>
  <c r="M336" i="21"/>
  <c r="M328" i="21"/>
  <c r="M326" i="21"/>
  <c r="M319" i="21"/>
  <c r="M311" i="21"/>
  <c r="M303" i="21"/>
  <c r="M295" i="21"/>
  <c r="M287" i="21"/>
  <c r="M279" i="21"/>
  <c r="M318" i="21"/>
  <c r="M310" i="21"/>
  <c r="M302" i="21"/>
  <c r="M294" i="21"/>
  <c r="M286" i="21"/>
  <c r="M317" i="21"/>
  <c r="M309" i="21"/>
  <c r="M301" i="21"/>
  <c r="M293" i="21"/>
  <c r="M285" i="21"/>
  <c r="M322" i="21"/>
  <c r="M316" i="21"/>
  <c r="M308" i="21"/>
  <c r="M300" i="21"/>
  <c r="M292" i="21"/>
  <c r="M334" i="21"/>
  <c r="M315" i="21"/>
  <c r="M307" i="21"/>
  <c r="M299" i="21"/>
  <c r="M291" i="21"/>
  <c r="M314" i="21"/>
  <c r="M306" i="21"/>
  <c r="M298" i="21"/>
  <c r="M290" i="21"/>
  <c r="M313" i="21"/>
  <c r="M305" i="21"/>
  <c r="M297" i="21"/>
  <c r="M289" i="21"/>
  <c r="M283" i="21"/>
  <c r="M265" i="21"/>
  <c r="M257" i="21"/>
  <c r="M249" i="21"/>
  <c r="M280" i="21"/>
  <c r="M272" i="21"/>
  <c r="M264" i="21"/>
  <c r="M256" i="21"/>
  <c r="M248" i="21"/>
  <c r="M321" i="21"/>
  <c r="M288" i="21"/>
  <c r="M281" i="21"/>
  <c r="M273" i="21"/>
  <c r="M271" i="21"/>
  <c r="M274" i="21"/>
  <c r="M270" i="21"/>
  <c r="M262" i="21"/>
  <c r="M254" i="21"/>
  <c r="M246" i="21"/>
  <c r="M238" i="21"/>
  <c r="M284" i="21"/>
  <c r="M275" i="21"/>
  <c r="M269" i="21"/>
  <c r="M261" i="21"/>
  <c r="M253" i="21"/>
  <c r="M245" i="21"/>
  <c r="M237" i="21"/>
  <c r="M320" i="21"/>
  <c r="M312" i="21"/>
  <c r="M304" i="21"/>
  <c r="M296" i="21"/>
  <c r="M282" i="21"/>
  <c r="M277" i="21"/>
  <c r="M276" i="21"/>
  <c r="M268" i="21"/>
  <c r="M260" i="21"/>
  <c r="M252" i="21"/>
  <c r="M327" i="21"/>
  <c r="M278" i="21"/>
  <c r="M239" i="21"/>
  <c r="M231" i="21"/>
  <c r="M223" i="21"/>
  <c r="M215" i="21"/>
  <c r="M207" i="21"/>
  <c r="M199" i="21"/>
  <c r="M191" i="21"/>
  <c r="M183" i="21"/>
  <c r="M175" i="21"/>
  <c r="M242" i="21"/>
  <c r="M230" i="21"/>
  <c r="M222" i="21"/>
  <c r="M214" i="21"/>
  <c r="M206" i="21"/>
  <c r="M198" i="21"/>
  <c r="M190" i="21"/>
  <c r="M182" i="21"/>
  <c r="M174" i="21"/>
  <c r="M263" i="21"/>
  <c r="M255" i="21"/>
  <c r="M243" i="21"/>
  <c r="M240" i="21"/>
  <c r="M228" i="21"/>
  <c r="M220" i="21"/>
  <c r="M212" i="21"/>
  <c r="M204" i="21"/>
  <c r="M196" i="21"/>
  <c r="M188" i="21"/>
  <c r="M180" i="21"/>
  <c r="M235" i="21"/>
  <c r="M227" i="21"/>
  <c r="M219" i="21"/>
  <c r="M211" i="21"/>
  <c r="M203" i="21"/>
  <c r="M195" i="21"/>
  <c r="M244" i="21"/>
  <c r="M236" i="21"/>
  <c r="M234" i="21"/>
  <c r="M226" i="21"/>
  <c r="M218" i="21"/>
  <c r="M210" i="21"/>
  <c r="M202" i="21"/>
  <c r="M241" i="21"/>
  <c r="M233" i="21"/>
  <c r="M225" i="21"/>
  <c r="M217" i="21"/>
  <c r="M209" i="21"/>
  <c r="M201" i="21"/>
  <c r="M193" i="21"/>
  <c r="M185" i="21"/>
  <c r="M169" i="21"/>
  <c r="M161" i="21"/>
  <c r="M153" i="21"/>
  <c r="M145" i="21"/>
  <c r="M258" i="21"/>
  <c r="M189" i="21"/>
  <c r="M168" i="21"/>
  <c r="M160" i="21"/>
  <c r="M152" i="21"/>
  <c r="M144" i="21"/>
  <c r="M136" i="21"/>
  <c r="M128" i="21"/>
  <c r="M120" i="21"/>
  <c r="M229" i="21"/>
  <c r="M221" i="21"/>
  <c r="M213" i="21"/>
  <c r="M205" i="21"/>
  <c r="M177" i="21"/>
  <c r="M167" i="21"/>
  <c r="M159" i="21"/>
  <c r="M151" i="21"/>
  <c r="M143" i="21"/>
  <c r="M135" i="21"/>
  <c r="M127" i="21"/>
  <c r="M119" i="21"/>
  <c r="M267" i="21"/>
  <c r="M251" i="21"/>
  <c r="M232" i="21"/>
  <c r="M224" i="21"/>
  <c r="M216" i="21"/>
  <c r="M208" i="21"/>
  <c r="M200" i="21"/>
  <c r="M179" i="21"/>
  <c r="M166" i="21"/>
  <c r="M158" i="21"/>
  <c r="M150" i="21"/>
  <c r="M142" i="21"/>
  <c r="M187" i="21"/>
  <c r="M181" i="21"/>
  <c r="M165" i="21"/>
  <c r="M157" i="21"/>
  <c r="M149" i="21"/>
  <c r="M141" i="21"/>
  <c r="M266" i="21"/>
  <c r="M250" i="21"/>
  <c r="M247" i="21"/>
  <c r="M194" i="21"/>
  <c r="M186" i="21"/>
  <c r="M176" i="21"/>
  <c r="M164" i="21"/>
  <c r="M156" i="21"/>
  <c r="M148" i="21"/>
  <c r="M140" i="21"/>
  <c r="M132" i="21"/>
  <c r="M178" i="21"/>
  <c r="M171" i="21"/>
  <c r="M163" i="21"/>
  <c r="M155" i="21"/>
  <c r="M147" i="21"/>
  <c r="M139" i="21"/>
  <c r="M131" i="21"/>
  <c r="M259" i="21"/>
  <c r="M197" i="21"/>
  <c r="M192" i="21"/>
  <c r="M184" i="21"/>
  <c r="M173" i="21"/>
  <c r="M172" i="21"/>
  <c r="M170" i="21"/>
  <c r="M162" i="21"/>
  <c r="M154" i="21"/>
  <c r="M146" i="21"/>
  <c r="M138" i="21"/>
  <c r="M133" i="21"/>
  <c r="M130" i="21"/>
  <c r="M125" i="21"/>
  <c r="M122" i="21"/>
  <c r="M115" i="21"/>
  <c r="M107" i="21"/>
  <c r="M99" i="21"/>
  <c r="M91" i="21"/>
  <c r="M83" i="21"/>
  <c r="M75" i="21"/>
  <c r="M114" i="21"/>
  <c r="M106" i="21"/>
  <c r="M98" i="21"/>
  <c r="M90" i="21"/>
  <c r="M82" i="21"/>
  <c r="M74" i="21"/>
  <c r="M66" i="21"/>
  <c r="M58" i="21"/>
  <c r="M126" i="21"/>
  <c r="M113" i="21"/>
  <c r="M105" i="21"/>
  <c r="M97" i="21"/>
  <c r="M89" i="21"/>
  <c r="M81" i="21"/>
  <c r="M73" i="21"/>
  <c r="M123" i="21"/>
  <c r="M112" i="21"/>
  <c r="M104" i="21"/>
  <c r="M96" i="21"/>
  <c r="M88" i="21"/>
  <c r="M80" i="21"/>
  <c r="M72" i="21"/>
  <c r="M64" i="21"/>
  <c r="M56" i="21"/>
  <c r="M129" i="21"/>
  <c r="M121" i="21"/>
  <c r="M118" i="21"/>
  <c r="M110" i="21"/>
  <c r="M102" i="21"/>
  <c r="M94" i="21"/>
  <c r="M86" i="21"/>
  <c r="M78" i="21"/>
  <c r="M137" i="21"/>
  <c r="M134" i="21"/>
  <c r="M124" i="21"/>
  <c r="M117" i="21"/>
  <c r="M109" i="21"/>
  <c r="M101" i="21"/>
  <c r="M93" i="21"/>
  <c r="M85" i="21"/>
  <c r="M111" i="21"/>
  <c r="M103" i="21"/>
  <c r="M95" i="21"/>
  <c r="M87" i="21"/>
  <c r="M77" i="21"/>
  <c r="M61" i="21"/>
  <c r="M51" i="21"/>
  <c r="M43" i="21"/>
  <c r="M35" i="21"/>
  <c r="M27" i="21"/>
  <c r="M19" i="21"/>
  <c r="M79" i="21"/>
  <c r="M69" i="21"/>
  <c r="M50" i="21"/>
  <c r="M42" i="21"/>
  <c r="M34" i="21"/>
  <c r="M26" i="21"/>
  <c r="M18" i="21"/>
  <c r="M10" i="21"/>
  <c r="M68" i="21"/>
  <c r="M62" i="21"/>
  <c r="M59" i="21"/>
  <c r="M49" i="21"/>
  <c r="M41" i="21"/>
  <c r="M33" i="21"/>
  <c r="M25" i="21"/>
  <c r="M17" i="21"/>
  <c r="M9" i="21"/>
  <c r="M67" i="21"/>
  <c r="M65" i="21"/>
  <c r="M57" i="21"/>
  <c r="M48" i="21"/>
  <c r="M40" i="21"/>
  <c r="M32" i="21"/>
  <c r="M47" i="21"/>
  <c r="M39" i="21"/>
  <c r="M31" i="21"/>
  <c r="M71" i="21"/>
  <c r="M63" i="21"/>
  <c r="M60" i="21"/>
  <c r="M54" i="21"/>
  <c r="M46" i="21"/>
  <c r="M38" i="21"/>
  <c r="M30" i="21"/>
  <c r="M22" i="21"/>
  <c r="M14" i="21"/>
  <c r="M55" i="21"/>
  <c r="M53" i="21"/>
  <c r="M45" i="21"/>
  <c r="M37" i="21"/>
  <c r="M29" i="21"/>
  <c r="M21" i="21"/>
  <c r="M116" i="21"/>
  <c r="M108" i="21"/>
  <c r="M100" i="21"/>
  <c r="M92" i="21"/>
  <c r="M84" i="21"/>
  <c r="M76" i="21"/>
  <c r="M70" i="21"/>
  <c r="M52" i="21"/>
  <c r="M44" i="21"/>
  <c r="M36" i="21"/>
  <c r="M28" i="21"/>
  <c r="M20" i="21"/>
  <c r="M12" i="21"/>
  <c r="M16" i="21"/>
  <c r="M11" i="21"/>
  <c r="M8" i="21"/>
  <c r="M6" i="21"/>
  <c r="M15" i="21"/>
  <c r="M23" i="21"/>
  <c r="N2" i="21"/>
  <c r="M13" i="21"/>
  <c r="M24" i="21"/>
  <c r="M7" i="21"/>
  <c r="M499" i="20"/>
  <c r="M491" i="20"/>
  <c r="M483" i="20"/>
  <c r="M498" i="20"/>
  <c r="M490" i="20"/>
  <c r="M505" i="20"/>
  <c r="M497" i="20"/>
  <c r="M489" i="20"/>
  <c r="M481" i="20"/>
  <c r="M473" i="20"/>
  <c r="M465" i="20"/>
  <c r="M504" i="20"/>
  <c r="M496" i="20"/>
  <c r="M488" i="20"/>
  <c r="M480" i="20"/>
  <c r="M472" i="20"/>
  <c r="M503" i="20"/>
  <c r="M495" i="20"/>
  <c r="M487" i="20"/>
  <c r="M502" i="20"/>
  <c r="M494" i="20"/>
  <c r="M486" i="20"/>
  <c r="M501" i="20"/>
  <c r="M493" i="20"/>
  <c r="M485" i="20"/>
  <c r="M477" i="20"/>
  <c r="M469" i="20"/>
  <c r="M500" i="20"/>
  <c r="M492" i="20"/>
  <c r="M482" i="20"/>
  <c r="M474" i="20"/>
  <c r="M466" i="20"/>
  <c r="M456" i="20"/>
  <c r="M448" i="20"/>
  <c r="M440" i="20"/>
  <c r="M475" i="20"/>
  <c r="M470" i="20"/>
  <c r="M460" i="20"/>
  <c r="M452" i="20"/>
  <c r="M457" i="20"/>
  <c r="M449" i="20"/>
  <c r="M441" i="20"/>
  <c r="M438" i="20"/>
  <c r="M430" i="20"/>
  <c r="M444" i="20"/>
  <c r="M435" i="20"/>
  <c r="M464" i="20"/>
  <c r="M461" i="20"/>
  <c r="M453" i="20"/>
  <c r="M445" i="20"/>
  <c r="M443" i="20"/>
  <c r="M426" i="20"/>
  <c r="M418" i="20"/>
  <c r="M478" i="20"/>
  <c r="M432" i="20"/>
  <c r="M425" i="20"/>
  <c r="M417" i="20"/>
  <c r="M479" i="20"/>
  <c r="M468" i="20"/>
  <c r="M455" i="20"/>
  <c r="M454" i="20"/>
  <c r="M451" i="20"/>
  <c r="M437" i="20"/>
  <c r="M429" i="20"/>
  <c r="M427" i="20"/>
  <c r="M476" i="20"/>
  <c r="M463" i="20"/>
  <c r="M450" i="20"/>
  <c r="M436" i="20"/>
  <c r="M422" i="20"/>
  <c r="M407" i="20"/>
  <c r="M459" i="20"/>
  <c r="M442" i="20"/>
  <c r="M458" i="20"/>
  <c r="M471" i="20"/>
  <c r="M467" i="20"/>
  <c r="M439" i="20"/>
  <c r="M431" i="20"/>
  <c r="M424" i="20"/>
  <c r="M413" i="20"/>
  <c r="M411" i="20"/>
  <c r="M484" i="20"/>
  <c r="M447" i="20"/>
  <c r="M446" i="20"/>
  <c r="M434" i="20"/>
  <c r="M421" i="20"/>
  <c r="M415" i="20"/>
  <c r="M414" i="20"/>
  <c r="M410" i="20"/>
  <c r="M402" i="20"/>
  <c r="M394" i="20"/>
  <c r="M386" i="20"/>
  <c r="M378" i="20"/>
  <c r="M462" i="20"/>
  <c r="M433" i="20"/>
  <c r="M416" i="20"/>
  <c r="M409" i="20"/>
  <c r="M401" i="20"/>
  <c r="M393" i="20"/>
  <c r="M385" i="20"/>
  <c r="M377" i="20"/>
  <c r="M423" i="20"/>
  <c r="M412" i="20"/>
  <c r="M399" i="20"/>
  <c r="M396" i="20"/>
  <c r="M391" i="20"/>
  <c r="M388" i="20"/>
  <c r="M383" i="20"/>
  <c r="M380" i="20"/>
  <c r="M368" i="20"/>
  <c r="M404" i="20"/>
  <c r="M419" i="20"/>
  <c r="M406" i="20"/>
  <c r="M420" i="20"/>
  <c r="M408" i="20"/>
  <c r="M428" i="20"/>
  <c r="M405" i="20"/>
  <c r="M403" i="20"/>
  <c r="M395" i="20"/>
  <c r="M387" i="20"/>
  <c r="M379" i="20"/>
  <c r="M371" i="20"/>
  <c r="M363" i="20"/>
  <c r="M355" i="20"/>
  <c r="M347" i="20"/>
  <c r="M339" i="20"/>
  <c r="M331" i="20"/>
  <c r="M398" i="20"/>
  <c r="M390" i="20"/>
  <c r="M382" i="20"/>
  <c r="M370" i="20"/>
  <c r="M362" i="20"/>
  <c r="M354" i="20"/>
  <c r="M346" i="20"/>
  <c r="M338" i="20"/>
  <c r="M330" i="20"/>
  <c r="M372" i="20"/>
  <c r="M365" i="20"/>
  <c r="M360" i="20"/>
  <c r="M357" i="20"/>
  <c r="M352" i="20"/>
  <c r="M349" i="20"/>
  <c r="M344" i="20"/>
  <c r="M341" i="20"/>
  <c r="M336" i="20"/>
  <c r="M333" i="20"/>
  <c r="M397" i="20"/>
  <c r="M374" i="20"/>
  <c r="M400" i="20"/>
  <c r="M392" i="20"/>
  <c r="M376" i="20"/>
  <c r="M373" i="20"/>
  <c r="M389" i="20"/>
  <c r="M381" i="20"/>
  <c r="M375" i="20"/>
  <c r="M367" i="20"/>
  <c r="M359" i="20"/>
  <c r="M351" i="20"/>
  <c r="M343" i="20"/>
  <c r="M335" i="20"/>
  <c r="M321" i="20"/>
  <c r="M313" i="20"/>
  <c r="M384" i="20"/>
  <c r="M369" i="20"/>
  <c r="M320" i="20"/>
  <c r="M312" i="20"/>
  <c r="M364" i="20"/>
  <c r="M358" i="20"/>
  <c r="M350" i="20"/>
  <c r="M342" i="20"/>
  <c r="M340" i="20"/>
  <c r="M322" i="20"/>
  <c r="M314" i="20"/>
  <c r="M306" i="20"/>
  <c r="M366" i="20"/>
  <c r="M332" i="20"/>
  <c r="M302" i="20"/>
  <c r="M327" i="20"/>
  <c r="M319" i="20"/>
  <c r="M324" i="20"/>
  <c r="M316" i="20"/>
  <c r="M308" i="20"/>
  <c r="M300" i="20"/>
  <c r="M292" i="20"/>
  <c r="M284" i="20"/>
  <c r="M276" i="20"/>
  <c r="M268" i="20"/>
  <c r="M260" i="20"/>
  <c r="M356" i="20"/>
  <c r="M348" i="20"/>
  <c r="M337" i="20"/>
  <c r="M329" i="20"/>
  <c r="M299" i="20"/>
  <c r="M291" i="20"/>
  <c r="M283" i="20"/>
  <c r="M275" i="20"/>
  <c r="M267" i="20"/>
  <c r="M259" i="20"/>
  <c r="M361" i="20"/>
  <c r="M345" i="20"/>
  <c r="M323" i="20"/>
  <c r="M317" i="20"/>
  <c r="M309" i="20"/>
  <c r="M304" i="20"/>
  <c r="M310" i="20"/>
  <c r="M297" i="20"/>
  <c r="M294" i="20"/>
  <c r="M289" i="20"/>
  <c r="M286" i="20"/>
  <c r="M281" i="20"/>
  <c r="M278" i="20"/>
  <c r="M273" i="20"/>
  <c r="M270" i="20"/>
  <c r="M265" i="20"/>
  <c r="M262" i="20"/>
  <c r="M257" i="20"/>
  <c r="M253" i="20"/>
  <c r="M311" i="20"/>
  <c r="M303" i="20"/>
  <c r="M252" i="20"/>
  <c r="M334" i="20"/>
  <c r="M328" i="20"/>
  <c r="M318" i="20"/>
  <c r="M298" i="20"/>
  <c r="M290" i="20"/>
  <c r="M282" i="20"/>
  <c r="M274" i="20"/>
  <c r="M266" i="20"/>
  <c r="M258" i="20"/>
  <c r="M353" i="20"/>
  <c r="M325" i="20"/>
  <c r="M295" i="20"/>
  <c r="M287" i="20"/>
  <c r="M326" i="20"/>
  <c r="M296" i="20"/>
  <c r="M288" i="20"/>
  <c r="M280" i="20"/>
  <c r="M272" i="20"/>
  <c r="M305" i="20"/>
  <c r="M301" i="20"/>
  <c r="M285" i="20"/>
  <c r="M263" i="20"/>
  <c r="M254" i="20"/>
  <c r="M250" i="20"/>
  <c r="M249" i="20"/>
  <c r="M248" i="20"/>
  <c r="M240" i="20"/>
  <c r="M232" i="20"/>
  <c r="M224" i="20"/>
  <c r="M261" i="20"/>
  <c r="M251" i="20"/>
  <c r="M247" i="20"/>
  <c r="M264" i="20"/>
  <c r="M246" i="20"/>
  <c r="M238" i="20"/>
  <c r="M230" i="20"/>
  <c r="M222" i="20"/>
  <c r="M214" i="20"/>
  <c r="M206" i="20"/>
  <c r="M255" i="20"/>
  <c r="M245" i="20"/>
  <c r="M237" i="20"/>
  <c r="M229" i="20"/>
  <c r="M221" i="20"/>
  <c r="M213" i="20"/>
  <c r="M205" i="20"/>
  <c r="M307" i="20"/>
  <c r="M293" i="20"/>
  <c r="M279" i="20"/>
  <c r="M271" i="20"/>
  <c r="M244" i="20"/>
  <c r="M236" i="20"/>
  <c r="M228" i="20"/>
  <c r="M277" i="20"/>
  <c r="M269" i="20"/>
  <c r="M242" i="20"/>
  <c r="M234" i="20"/>
  <c r="M226" i="20"/>
  <c r="M218" i="20"/>
  <c r="M315" i="20"/>
  <c r="M256" i="20"/>
  <c r="M241" i="20"/>
  <c r="M233" i="20"/>
  <c r="M225" i="20"/>
  <c r="M217" i="20"/>
  <c r="M209" i="20"/>
  <c r="M201" i="20"/>
  <c r="M243" i="20"/>
  <c r="M220" i="20"/>
  <c r="M200" i="20"/>
  <c r="M192" i="20"/>
  <c r="M184" i="20"/>
  <c r="M176" i="20"/>
  <c r="M168" i="20"/>
  <c r="M160" i="20"/>
  <c r="M152" i="20"/>
  <c r="M144" i="20"/>
  <c r="M204" i="20"/>
  <c r="M199" i="20"/>
  <c r="M191" i="20"/>
  <c r="M183" i="20"/>
  <c r="M175" i="20"/>
  <c r="M167" i="20"/>
  <c r="M159" i="20"/>
  <c r="M239" i="20"/>
  <c r="M231" i="20"/>
  <c r="M219" i="20"/>
  <c r="M198" i="20"/>
  <c r="M190" i="20"/>
  <c r="M182" i="20"/>
  <c r="M174" i="20"/>
  <c r="M166" i="20"/>
  <c r="M211" i="20"/>
  <c r="M197" i="20"/>
  <c r="M189" i="20"/>
  <c r="M181" i="20"/>
  <c r="M173" i="20"/>
  <c r="M165" i="20"/>
  <c r="M216" i="20"/>
  <c r="M208" i="20"/>
  <c r="M202" i="20"/>
  <c r="M196" i="20"/>
  <c r="M188" i="20"/>
  <c r="M180" i="20"/>
  <c r="M172" i="20"/>
  <c r="M164" i="20"/>
  <c r="M195" i="20"/>
  <c r="M187" i="20"/>
  <c r="M179" i="20"/>
  <c r="M171" i="20"/>
  <c r="M163" i="20"/>
  <c r="M155" i="20"/>
  <c r="M147" i="20"/>
  <c r="M139" i="20"/>
  <c r="M235" i="20"/>
  <c r="M227" i="20"/>
  <c r="M223" i="20"/>
  <c r="M203" i="20"/>
  <c r="M194" i="20"/>
  <c r="M186" i="20"/>
  <c r="M178" i="20"/>
  <c r="M170" i="20"/>
  <c r="M162" i="20"/>
  <c r="M154" i="20"/>
  <c r="M146" i="20"/>
  <c r="M138" i="20"/>
  <c r="M130" i="20"/>
  <c r="M122" i="20"/>
  <c r="M114" i="20"/>
  <c r="M215" i="20"/>
  <c r="M212" i="20"/>
  <c r="M210" i="20"/>
  <c r="M207" i="20"/>
  <c r="M193" i="20"/>
  <c r="M185" i="20"/>
  <c r="M177" i="20"/>
  <c r="M169" i="20"/>
  <c r="M161" i="20"/>
  <c r="M153" i="20"/>
  <c r="M145" i="20"/>
  <c r="M137" i="20"/>
  <c r="M129" i="20"/>
  <c r="M121" i="20"/>
  <c r="M113" i="20"/>
  <c r="M158" i="20"/>
  <c r="M157" i="20"/>
  <c r="M156" i="20"/>
  <c r="M133" i="20"/>
  <c r="M125" i="20"/>
  <c r="M117" i="20"/>
  <c r="M151" i="20"/>
  <c r="M143" i="20"/>
  <c r="M134" i="20"/>
  <c r="M126" i="20"/>
  <c r="M118" i="20"/>
  <c r="M150" i="20"/>
  <c r="M142" i="20"/>
  <c r="M110" i="20"/>
  <c r="M102" i="20"/>
  <c r="M94" i="20"/>
  <c r="M86" i="20"/>
  <c r="M78" i="20"/>
  <c r="M70" i="20"/>
  <c r="M135" i="20"/>
  <c r="M132" i="20"/>
  <c r="M127" i="20"/>
  <c r="M124" i="20"/>
  <c r="M149" i="20"/>
  <c r="M141" i="20"/>
  <c r="M148" i="20"/>
  <c r="M140" i="20"/>
  <c r="M136" i="20"/>
  <c r="M128" i="20"/>
  <c r="M120" i="20"/>
  <c r="M107" i="20"/>
  <c r="M99" i="20"/>
  <c r="M91" i="20"/>
  <c r="M83" i="20"/>
  <c r="M75" i="20"/>
  <c r="M67" i="20"/>
  <c r="M131" i="20"/>
  <c r="M123" i="20"/>
  <c r="M116" i="20"/>
  <c r="M115" i="20"/>
  <c r="M105" i="20"/>
  <c r="M97" i="20"/>
  <c r="M89" i="20"/>
  <c r="M81" i="20"/>
  <c r="M73" i="20"/>
  <c r="M65" i="20"/>
  <c r="M55" i="20"/>
  <c r="M47" i="20"/>
  <c r="M39" i="20"/>
  <c r="M31" i="20"/>
  <c r="M23" i="20"/>
  <c r="M15" i="20"/>
  <c r="M108" i="20"/>
  <c r="M100" i="20"/>
  <c r="M92" i="20"/>
  <c r="M84" i="20"/>
  <c r="M76" i="20"/>
  <c r="M68" i="20"/>
  <c r="M62" i="20"/>
  <c r="M54" i="20"/>
  <c r="M46" i="20"/>
  <c r="M38" i="20"/>
  <c r="M30" i="20"/>
  <c r="M22" i="20"/>
  <c r="M119" i="20"/>
  <c r="M61" i="20"/>
  <c r="M53" i="20"/>
  <c r="M45" i="20"/>
  <c r="M37" i="20"/>
  <c r="M29" i="20"/>
  <c r="M111" i="20"/>
  <c r="M106" i="20"/>
  <c r="M103" i="20"/>
  <c r="M98" i="20"/>
  <c r="M95" i="20"/>
  <c r="M90" i="20"/>
  <c r="M87" i="20"/>
  <c r="M82" i="20"/>
  <c r="M79" i="20"/>
  <c r="M74" i="20"/>
  <c r="M71" i="20"/>
  <c r="M66" i="20"/>
  <c r="M63" i="20"/>
  <c r="M60" i="20"/>
  <c r="M52" i="20"/>
  <c r="M44" i="20"/>
  <c r="M36" i="20"/>
  <c r="M109" i="20"/>
  <c r="M101" i="20"/>
  <c r="M93" i="20"/>
  <c r="M85" i="20"/>
  <c r="M77" i="20"/>
  <c r="M69" i="20"/>
  <c r="M59" i="20"/>
  <c r="M51" i="20"/>
  <c r="M43" i="20"/>
  <c r="M35" i="20"/>
  <c r="M27" i="20"/>
  <c r="M19" i="20"/>
  <c r="M11" i="20"/>
  <c r="M58" i="20"/>
  <c r="M50" i="20"/>
  <c r="M42" i="20"/>
  <c r="M112" i="20"/>
  <c r="M104" i="20"/>
  <c r="M96" i="20"/>
  <c r="M88" i="20"/>
  <c r="M80" i="20"/>
  <c r="M72" i="20"/>
  <c r="M64" i="20"/>
  <c r="M57" i="20"/>
  <c r="M49" i="20"/>
  <c r="M41" i="20"/>
  <c r="M33" i="20"/>
  <c r="M25" i="20"/>
  <c r="M17" i="20"/>
  <c r="M9" i="20"/>
  <c r="M56" i="20"/>
  <c r="M48" i="20"/>
  <c r="M40" i="20"/>
  <c r="M32" i="20"/>
  <c r="M24" i="20"/>
  <c r="M16" i="20"/>
  <c r="M8" i="20"/>
  <c r="N2" i="20"/>
  <c r="M26" i="20"/>
  <c r="M7" i="20"/>
  <c r="M14" i="20"/>
  <c r="M28" i="20"/>
  <c r="M21" i="20"/>
  <c r="M10" i="20"/>
  <c r="M20" i="20"/>
  <c r="M13" i="20"/>
  <c r="M34" i="20"/>
  <c r="M18" i="20"/>
  <c r="M12" i="20"/>
  <c r="M6" i="20"/>
  <c r="L4" i="20"/>
  <c r="Y2" i="1"/>
  <c r="U4" i="1"/>
  <c r="W3" i="1"/>
  <c r="V14" i="1"/>
  <c r="V36" i="1"/>
  <c r="V49" i="1"/>
  <c r="V57" i="1"/>
  <c r="V65" i="1"/>
  <c r="V70" i="1"/>
  <c r="V80" i="1"/>
  <c r="V35" i="1"/>
  <c r="V90" i="1"/>
  <c r="V98" i="1"/>
  <c r="V69" i="1"/>
  <c r="V122" i="1"/>
  <c r="V100" i="1"/>
  <c r="V109" i="1"/>
  <c r="V127" i="1"/>
  <c r="V162" i="1"/>
  <c r="V134" i="1"/>
  <c r="V172" i="1"/>
  <c r="V161" i="1"/>
  <c r="V174" i="1"/>
  <c r="V188" i="1"/>
  <c r="V196" i="1"/>
  <c r="V204" i="1"/>
  <c r="V212" i="1"/>
  <c r="V158" i="1"/>
  <c r="V229" i="1"/>
  <c r="V263" i="1"/>
  <c r="V271" i="1"/>
  <c r="V279" i="1"/>
  <c r="V119" i="1"/>
  <c r="V244" i="1"/>
  <c r="V260" i="1"/>
  <c r="V241" i="1"/>
  <c r="V294" i="1"/>
  <c r="V310" i="1"/>
  <c r="V320" i="1"/>
  <c r="V328" i="1"/>
  <c r="V336" i="1"/>
  <c r="V344" i="1"/>
  <c r="V352" i="1"/>
  <c r="V251" i="1"/>
  <c r="V295" i="1"/>
  <c r="V357" i="1"/>
  <c r="V358" i="1"/>
  <c r="V374" i="1"/>
  <c r="V383" i="1"/>
  <c r="V391" i="1"/>
  <c r="V399" i="1"/>
  <c r="V407" i="1"/>
  <c r="V415" i="1"/>
  <c r="V423" i="1"/>
  <c r="V431" i="1"/>
  <c r="V439" i="1"/>
  <c r="V361" i="1"/>
  <c r="V6" i="1"/>
  <c r="V459" i="1"/>
  <c r="V470" i="1"/>
  <c r="V457" i="1"/>
  <c r="V497" i="1"/>
  <c r="V494" i="1"/>
  <c r="V458" i="1"/>
  <c r="V490" i="1"/>
  <c r="V55" i="1"/>
  <c r="V111" i="1"/>
  <c r="V82" i="1"/>
  <c r="V194" i="1"/>
  <c r="V221" i="1"/>
  <c r="V243" i="1"/>
  <c r="V326" i="1"/>
  <c r="V305" i="1"/>
  <c r="V397" i="1"/>
  <c r="V437" i="1"/>
  <c r="V484" i="1"/>
  <c r="V7" i="1"/>
  <c r="V15" i="1"/>
  <c r="V40" i="1"/>
  <c r="V50" i="1"/>
  <c r="V58" i="1"/>
  <c r="V34" i="1"/>
  <c r="V77" i="1"/>
  <c r="V22" i="1"/>
  <c r="V83" i="1"/>
  <c r="V91" i="1"/>
  <c r="V26" i="1"/>
  <c r="V74" i="1"/>
  <c r="V126" i="1"/>
  <c r="V101" i="1"/>
  <c r="V121" i="1"/>
  <c r="V136" i="1"/>
  <c r="V165" i="1"/>
  <c r="V143" i="1"/>
  <c r="V176" i="1"/>
  <c r="V104" i="1"/>
  <c r="V178" i="1"/>
  <c r="V189" i="1"/>
  <c r="V197" i="1"/>
  <c r="V205" i="1"/>
  <c r="V213" i="1"/>
  <c r="V163" i="1"/>
  <c r="V233" i="1"/>
  <c r="V264" i="1"/>
  <c r="V272" i="1"/>
  <c r="V280" i="1"/>
  <c r="V216" i="1"/>
  <c r="V246" i="1"/>
  <c r="V262" i="1"/>
  <c r="V257" i="1"/>
  <c r="V296" i="1"/>
  <c r="V313" i="1"/>
  <c r="V321" i="1"/>
  <c r="V329" i="1"/>
  <c r="V337" i="1"/>
  <c r="V345" i="1"/>
  <c r="V353" i="1"/>
  <c r="V222" i="1"/>
  <c r="V311" i="1"/>
  <c r="V218" i="1"/>
  <c r="V360" i="1"/>
  <c r="V376" i="1"/>
  <c r="V384" i="1"/>
  <c r="V392" i="1"/>
  <c r="V400" i="1"/>
  <c r="V408" i="1"/>
  <c r="V416" i="1"/>
  <c r="V424" i="1"/>
  <c r="V432" i="1"/>
  <c r="V440" i="1"/>
  <c r="V363" i="1"/>
  <c r="V448" i="1"/>
  <c r="V467" i="1"/>
  <c r="V478" i="1"/>
  <c r="V465" i="1"/>
  <c r="V501" i="1"/>
  <c r="V447" i="1"/>
  <c r="V466" i="1"/>
  <c r="V492" i="1"/>
  <c r="V146" i="1"/>
  <c r="V8" i="1"/>
  <c r="V16" i="1"/>
  <c r="V44" i="1"/>
  <c r="V51" i="1"/>
  <c r="V59" i="1"/>
  <c r="V38" i="1"/>
  <c r="V24" i="1"/>
  <c r="V30" i="1"/>
  <c r="V84" i="1"/>
  <c r="V92" i="1"/>
  <c r="V72" i="1"/>
  <c r="V78" i="1"/>
  <c r="V130" i="1"/>
  <c r="V116" i="1"/>
  <c r="V128" i="1"/>
  <c r="V141" i="1"/>
  <c r="V169" i="1"/>
  <c r="V151" i="1"/>
  <c r="V180" i="1"/>
  <c r="V112" i="1"/>
  <c r="V182" i="1"/>
  <c r="V190" i="1"/>
  <c r="V198" i="1"/>
  <c r="V206" i="1"/>
  <c r="V214" i="1"/>
  <c r="V226" i="1"/>
  <c r="V150" i="1"/>
  <c r="V265" i="1"/>
  <c r="V273" i="1"/>
  <c r="V281" i="1"/>
  <c r="V220" i="1"/>
  <c r="V248" i="1"/>
  <c r="V219" i="1"/>
  <c r="V239" i="1"/>
  <c r="V298" i="1"/>
  <c r="V314" i="1"/>
  <c r="V322" i="1"/>
  <c r="V330" i="1"/>
  <c r="V338" i="1"/>
  <c r="V346" i="1"/>
  <c r="V354" i="1"/>
  <c r="V228" i="1"/>
  <c r="V249" i="1"/>
  <c r="V287" i="1"/>
  <c r="V362" i="1"/>
  <c r="V377" i="1"/>
  <c r="V385" i="1"/>
  <c r="V393" i="1"/>
  <c r="V401" i="1"/>
  <c r="V409" i="1"/>
  <c r="V417" i="1"/>
  <c r="V425" i="1"/>
  <c r="V433" i="1"/>
  <c r="V441" i="1"/>
  <c r="V365" i="1"/>
  <c r="V456" i="1"/>
  <c r="V475" i="1"/>
  <c r="V481" i="1"/>
  <c r="V473" i="1"/>
  <c r="V505" i="1"/>
  <c r="V455" i="1"/>
  <c r="V474" i="1"/>
  <c r="V496" i="1"/>
  <c r="V63" i="1"/>
  <c r="V277" i="1"/>
  <c r="V299" i="1"/>
  <c r="V421" i="1"/>
  <c r="V491" i="1"/>
  <c r="V9" i="1"/>
  <c r="V17" i="1"/>
  <c r="V47" i="1"/>
  <c r="V52" i="1"/>
  <c r="V60" i="1"/>
  <c r="V42" i="1"/>
  <c r="V27" i="1"/>
  <c r="V25" i="1"/>
  <c r="V85" i="1"/>
  <c r="V93" i="1"/>
  <c r="V99" i="1"/>
  <c r="V102" i="1"/>
  <c r="V23" i="1"/>
  <c r="V117" i="1"/>
  <c r="V135" i="1"/>
  <c r="V149" i="1"/>
  <c r="V173" i="1"/>
  <c r="V159" i="1"/>
  <c r="V120" i="1"/>
  <c r="V144" i="1"/>
  <c r="V183" i="1"/>
  <c r="V191" i="1"/>
  <c r="V199" i="1"/>
  <c r="V207" i="1"/>
  <c r="V215" i="1"/>
  <c r="V230" i="1"/>
  <c r="V155" i="1"/>
  <c r="V266" i="1"/>
  <c r="V274" i="1"/>
  <c r="V282" i="1"/>
  <c r="V224" i="1"/>
  <c r="V250" i="1"/>
  <c r="V223" i="1"/>
  <c r="V255" i="1"/>
  <c r="V300" i="1"/>
  <c r="V315" i="1"/>
  <c r="V323" i="1"/>
  <c r="V331" i="1"/>
  <c r="V339" i="1"/>
  <c r="V347" i="1"/>
  <c r="V355" i="1"/>
  <c r="V231" i="1"/>
  <c r="V291" i="1"/>
  <c r="V303" i="1"/>
  <c r="V364" i="1"/>
  <c r="V378" i="1"/>
  <c r="V386" i="1"/>
  <c r="V394" i="1"/>
  <c r="V402" i="1"/>
  <c r="V410" i="1"/>
  <c r="V418" i="1"/>
  <c r="V426" i="1"/>
  <c r="V434" i="1"/>
  <c r="V442" i="1"/>
  <c r="V367" i="1"/>
  <c r="V464" i="1"/>
  <c r="V503" i="1"/>
  <c r="V487" i="1"/>
  <c r="V483" i="1"/>
  <c r="V500" i="1"/>
  <c r="V463" i="1"/>
  <c r="V453" i="1"/>
  <c r="V498" i="1"/>
  <c r="V12" i="1"/>
  <c r="V39" i="1"/>
  <c r="V186" i="1"/>
  <c r="V147" i="1"/>
  <c r="V240" i="1"/>
  <c r="V318" i="1"/>
  <c r="V312" i="1"/>
  <c r="V381" i="1"/>
  <c r="V429" i="1"/>
  <c r="V454" i="1"/>
  <c r="V10" i="1"/>
  <c r="V18" i="1"/>
  <c r="V33" i="1"/>
  <c r="V53" i="1"/>
  <c r="V61" i="1"/>
  <c r="V46" i="1"/>
  <c r="V67" i="1"/>
  <c r="V68" i="1"/>
  <c r="V86" i="1"/>
  <c r="V94" i="1"/>
  <c r="V103" i="1"/>
  <c r="V106" i="1"/>
  <c r="V43" i="1"/>
  <c r="V133" i="1"/>
  <c r="V139" i="1"/>
  <c r="V157" i="1"/>
  <c r="V177" i="1"/>
  <c r="V148" i="1"/>
  <c r="V132" i="1"/>
  <c r="V152" i="1"/>
  <c r="V184" i="1"/>
  <c r="V192" i="1"/>
  <c r="V200" i="1"/>
  <c r="V208" i="1"/>
  <c r="V105" i="1"/>
  <c r="V179" i="1"/>
  <c r="V171" i="1"/>
  <c r="V267" i="1"/>
  <c r="V275" i="1"/>
  <c r="V283" i="1"/>
  <c r="V236" i="1"/>
  <c r="V252" i="1"/>
  <c r="V234" i="1"/>
  <c r="V286" i="1"/>
  <c r="V302" i="1"/>
  <c r="V316" i="1"/>
  <c r="V324" i="1"/>
  <c r="V332" i="1"/>
  <c r="V340" i="1"/>
  <c r="V348" i="1"/>
  <c r="V237" i="1"/>
  <c r="V245" i="1"/>
  <c r="V307" i="1"/>
  <c r="V309" i="1"/>
  <c r="V366" i="1"/>
  <c r="V379" i="1"/>
  <c r="V387" i="1"/>
  <c r="V395" i="1"/>
  <c r="V403" i="1"/>
  <c r="V411" i="1"/>
  <c r="V419" i="1"/>
  <c r="V427" i="1"/>
  <c r="V435" i="1"/>
  <c r="V443" i="1"/>
  <c r="V369" i="1"/>
  <c r="V472" i="1"/>
  <c r="V477" i="1"/>
  <c r="V493" i="1"/>
  <c r="V485" i="1"/>
  <c r="V452" i="1"/>
  <c r="V471" i="1"/>
  <c r="V461" i="1"/>
  <c r="V502" i="1"/>
  <c r="V41" i="1"/>
  <c r="V81" i="1"/>
  <c r="V145" i="1"/>
  <c r="V202" i="1"/>
  <c r="V269" i="1"/>
  <c r="V290" i="1"/>
  <c r="V342" i="1"/>
  <c r="V297" i="1"/>
  <c r="V405" i="1"/>
  <c r="V445" i="1"/>
  <c r="V468" i="1"/>
  <c r="V11" i="1"/>
  <c r="V19" i="1"/>
  <c r="V37" i="1"/>
  <c r="V54" i="1"/>
  <c r="V62" i="1"/>
  <c r="V21" i="1"/>
  <c r="V71" i="1"/>
  <c r="V75" i="1"/>
  <c r="V87" i="1"/>
  <c r="V95" i="1"/>
  <c r="V107" i="1"/>
  <c r="V110" i="1"/>
  <c r="V48" i="1"/>
  <c r="V137" i="1"/>
  <c r="V123" i="1"/>
  <c r="V129" i="1"/>
  <c r="V181" i="1"/>
  <c r="V156" i="1"/>
  <c r="V140" i="1"/>
  <c r="V160" i="1"/>
  <c r="V185" i="1"/>
  <c r="V193" i="1"/>
  <c r="V201" i="1"/>
  <c r="V209" i="1"/>
  <c r="V113" i="1"/>
  <c r="V142" i="1"/>
  <c r="V217" i="1"/>
  <c r="V268" i="1"/>
  <c r="V276" i="1"/>
  <c r="V284" i="1"/>
  <c r="V238" i="1"/>
  <c r="V254" i="1"/>
  <c r="V232" i="1"/>
  <c r="V288" i="1"/>
  <c r="V304" i="1"/>
  <c r="V317" i="1"/>
  <c r="V325" i="1"/>
  <c r="V333" i="1"/>
  <c r="V341" i="1"/>
  <c r="V349" i="1"/>
  <c r="V253" i="1"/>
  <c r="V261" i="1"/>
  <c r="V289" i="1"/>
  <c r="V293" i="1"/>
  <c r="V368" i="1"/>
  <c r="V380" i="1"/>
  <c r="V388" i="1"/>
  <c r="V396" i="1"/>
  <c r="V404" i="1"/>
  <c r="V412" i="1"/>
  <c r="V420" i="1"/>
  <c r="V428" i="1"/>
  <c r="V436" i="1"/>
  <c r="V444" i="1"/>
  <c r="V371" i="1"/>
  <c r="V480" i="1"/>
  <c r="V446" i="1"/>
  <c r="V499" i="1"/>
  <c r="V489" i="1"/>
  <c r="V460" i="1"/>
  <c r="V479" i="1"/>
  <c r="V469" i="1"/>
  <c r="V20" i="1"/>
  <c r="V73" i="1"/>
  <c r="V79" i="1"/>
  <c r="V88" i="1"/>
  <c r="V114" i="1"/>
  <c r="V164" i="1"/>
  <c r="V210" i="1"/>
  <c r="V256" i="1"/>
  <c r="V334" i="1"/>
  <c r="V389" i="1"/>
  <c r="V373" i="1"/>
  <c r="V482" i="1"/>
  <c r="V13" i="1"/>
  <c r="V32" i="1"/>
  <c r="V45" i="1"/>
  <c r="V56" i="1"/>
  <c r="V64" i="1"/>
  <c r="V66" i="1"/>
  <c r="V76" i="1"/>
  <c r="V28" i="1"/>
  <c r="V89" i="1"/>
  <c r="V97" i="1"/>
  <c r="V115" i="1"/>
  <c r="V118" i="1"/>
  <c r="V31" i="1"/>
  <c r="V108" i="1"/>
  <c r="V125" i="1"/>
  <c r="V154" i="1"/>
  <c r="V131" i="1"/>
  <c r="V168" i="1"/>
  <c r="V153" i="1"/>
  <c r="V170" i="1"/>
  <c r="V187" i="1"/>
  <c r="V195" i="1"/>
  <c r="V203" i="1"/>
  <c r="V211" i="1"/>
  <c r="V175" i="1"/>
  <c r="V225" i="1"/>
  <c r="V227" i="1"/>
  <c r="V270" i="1"/>
  <c r="V278" i="1"/>
  <c r="V167" i="1"/>
  <c r="V242" i="1"/>
  <c r="V258" i="1"/>
  <c r="V259" i="1"/>
  <c r="V292" i="1"/>
  <c r="V308" i="1"/>
  <c r="V319" i="1"/>
  <c r="V327" i="1"/>
  <c r="V335" i="1"/>
  <c r="V343" i="1"/>
  <c r="V351" i="1"/>
  <c r="V235" i="1"/>
  <c r="V247" i="1"/>
  <c r="V356" i="1"/>
  <c r="V301" i="1"/>
  <c r="V372" i="1"/>
  <c r="V382" i="1"/>
  <c r="V390" i="1"/>
  <c r="V398" i="1"/>
  <c r="V406" i="1"/>
  <c r="V414" i="1"/>
  <c r="V422" i="1"/>
  <c r="V430" i="1"/>
  <c r="V438" i="1"/>
  <c r="V359" i="1"/>
  <c r="V375" i="1"/>
  <c r="V451" i="1"/>
  <c r="V462" i="1"/>
  <c r="V449" i="1"/>
  <c r="V495" i="1"/>
  <c r="V476" i="1"/>
  <c r="V450" i="1"/>
  <c r="V486" i="1"/>
  <c r="V29" i="1"/>
  <c r="V96" i="1"/>
  <c r="V124" i="1"/>
  <c r="V166" i="1"/>
  <c r="V138" i="1"/>
  <c r="V285" i="1"/>
  <c r="V306" i="1"/>
  <c r="V350" i="1"/>
  <c r="V370" i="1"/>
  <c r="V413" i="1"/>
  <c r="V504" i="1"/>
  <c r="V488" i="1"/>
  <c r="M3" i="24" l="1"/>
  <c r="L497" i="24"/>
  <c r="L486" i="24"/>
  <c r="L474" i="24"/>
  <c r="L469" i="24"/>
  <c r="L498" i="24"/>
  <c r="L491" i="24"/>
  <c r="L442" i="24"/>
  <c r="L430" i="24"/>
  <c r="L444" i="24"/>
  <c r="L405" i="24"/>
  <c r="L420" i="24"/>
  <c r="L388" i="24"/>
  <c r="L416" i="24"/>
  <c r="L366" i="24"/>
  <c r="L372" i="24"/>
  <c r="L447" i="24"/>
  <c r="L343" i="24"/>
  <c r="L381" i="24"/>
  <c r="L394" i="24"/>
  <c r="L320" i="24"/>
  <c r="L345" i="24"/>
  <c r="L317" i="24"/>
  <c r="L329" i="24"/>
  <c r="L297" i="24"/>
  <c r="L296" i="24"/>
  <c r="L295" i="24"/>
  <c r="L315" i="24"/>
  <c r="L361" i="24"/>
  <c r="L268" i="24"/>
  <c r="L236" i="24"/>
  <c r="L259" i="24"/>
  <c r="L274" i="24"/>
  <c r="L285" i="24"/>
  <c r="L209" i="24"/>
  <c r="L231" i="24"/>
  <c r="L248" i="24"/>
  <c r="L170" i="24"/>
  <c r="L177" i="24"/>
  <c r="L184" i="24"/>
  <c r="L191" i="24"/>
  <c r="L199" i="24"/>
  <c r="L203" i="24"/>
  <c r="L105" i="24"/>
  <c r="L112" i="24"/>
  <c r="L143" i="24"/>
  <c r="L158" i="24"/>
  <c r="L163" i="24"/>
  <c r="L116" i="24"/>
  <c r="L74" i="24"/>
  <c r="L65" i="24"/>
  <c r="L88" i="24"/>
  <c r="L155" i="24"/>
  <c r="L63" i="24"/>
  <c r="L77" i="24"/>
  <c r="L23" i="24"/>
  <c r="L38" i="24"/>
  <c r="L84" i="24"/>
  <c r="L20" i="24"/>
  <c r="L19" i="24"/>
  <c r="L18" i="24"/>
  <c r="L24" i="24"/>
  <c r="L17" i="24"/>
  <c r="L489" i="24"/>
  <c r="L478" i="24"/>
  <c r="L467" i="24"/>
  <c r="L462" i="24"/>
  <c r="L480" i="24"/>
  <c r="L481" i="24"/>
  <c r="L434" i="24"/>
  <c r="L422" i="24"/>
  <c r="L428" i="24"/>
  <c r="L439" i="24"/>
  <c r="L411" i="24"/>
  <c r="L443" i="24"/>
  <c r="L414" i="24"/>
  <c r="L384" i="24"/>
  <c r="L364" i="24"/>
  <c r="L431" i="24"/>
  <c r="L403" i="24"/>
  <c r="L368" i="24"/>
  <c r="L390" i="24"/>
  <c r="L312" i="24"/>
  <c r="L334" i="24"/>
  <c r="L309" i="24"/>
  <c r="L322" i="24"/>
  <c r="L289" i="24"/>
  <c r="L288" i="24"/>
  <c r="L287" i="24"/>
  <c r="L302" i="24"/>
  <c r="L341" i="24"/>
  <c r="L260" i="24"/>
  <c r="L228" i="24"/>
  <c r="L243" i="24"/>
  <c r="L242" i="24"/>
  <c r="L275" i="24"/>
  <c r="L201" i="24"/>
  <c r="L223" i="24"/>
  <c r="L238" i="24"/>
  <c r="L162" i="24"/>
  <c r="L169" i="24"/>
  <c r="L176" i="24"/>
  <c r="L183" i="24"/>
  <c r="L189" i="24"/>
  <c r="L195" i="24"/>
  <c r="L196" i="24"/>
  <c r="L104" i="24"/>
  <c r="L135" i="24"/>
  <c r="L147" i="24"/>
  <c r="L148" i="24"/>
  <c r="L108" i="24"/>
  <c r="L66" i="24"/>
  <c r="L57" i="24"/>
  <c r="L80" i="24"/>
  <c r="L138" i="24"/>
  <c r="L55" i="24"/>
  <c r="L69" i="24"/>
  <c r="L15" i="24"/>
  <c r="L30" i="24"/>
  <c r="L59" i="24"/>
  <c r="L139" i="24"/>
  <c r="L12" i="24"/>
  <c r="L11" i="24"/>
  <c r="L10" i="24"/>
  <c r="L16" i="24"/>
  <c r="L91" i="24"/>
  <c r="L504" i="24"/>
  <c r="L470" i="24"/>
  <c r="L464" i="24"/>
  <c r="L454" i="24"/>
  <c r="L495" i="24"/>
  <c r="L471" i="24"/>
  <c r="L426" i="24"/>
  <c r="L460" i="24"/>
  <c r="L415" i="24"/>
  <c r="L423" i="24"/>
  <c r="L435" i="24"/>
  <c r="L393" i="24"/>
  <c r="L395" i="24"/>
  <c r="L377" i="24"/>
  <c r="L448" i="24"/>
  <c r="L427" i="24"/>
  <c r="L397" i="24"/>
  <c r="L367" i="24"/>
  <c r="L379" i="24"/>
  <c r="L352" i="24"/>
  <c r="L326" i="24"/>
  <c r="L346" i="24"/>
  <c r="L314" i="24"/>
  <c r="L281" i="24"/>
  <c r="L280" i="24"/>
  <c r="L279" i="24"/>
  <c r="L294" i="24"/>
  <c r="L338" i="24"/>
  <c r="L306" i="24"/>
  <c r="L220" i="24"/>
  <c r="L235" i="24"/>
  <c r="L234" i="24"/>
  <c r="L250" i="24"/>
  <c r="L301" i="24"/>
  <c r="L215" i="24"/>
  <c r="L213" i="24"/>
  <c r="L154" i="24"/>
  <c r="L161" i="24"/>
  <c r="L168" i="24"/>
  <c r="L175" i="24"/>
  <c r="L181" i="24"/>
  <c r="L166" i="24"/>
  <c r="L171" i="24"/>
  <c r="L251" i="24"/>
  <c r="L127" i="24"/>
  <c r="L142" i="24"/>
  <c r="L282" i="24"/>
  <c r="L100" i="24"/>
  <c r="L58" i="24"/>
  <c r="L49" i="24"/>
  <c r="L72" i="24"/>
  <c r="L107" i="24"/>
  <c r="L208" i="24"/>
  <c r="L61" i="24"/>
  <c r="L7" i="24"/>
  <c r="L22" i="24"/>
  <c r="L46" i="24"/>
  <c r="L70" i="24"/>
  <c r="L115" i="24"/>
  <c r="L86" i="24"/>
  <c r="L141" i="24"/>
  <c r="L8" i="24"/>
  <c r="L62" i="24"/>
  <c r="L496" i="24"/>
  <c r="L501" i="24"/>
  <c r="L487" i="24"/>
  <c r="L499" i="24"/>
  <c r="L473" i="24"/>
  <c r="L466" i="24"/>
  <c r="L441" i="24"/>
  <c r="L451" i="24"/>
  <c r="L407" i="24"/>
  <c r="L412" i="24"/>
  <c r="L419" i="24"/>
  <c r="L432" i="24"/>
  <c r="L392" i="24"/>
  <c r="L373" i="24"/>
  <c r="L410" i="24"/>
  <c r="L402" i="24"/>
  <c r="L369" i="24"/>
  <c r="L357" i="24"/>
  <c r="L401" i="24"/>
  <c r="L340" i="24"/>
  <c r="L318" i="24"/>
  <c r="L331" i="24"/>
  <c r="L354" i="24"/>
  <c r="L273" i="24"/>
  <c r="L272" i="24"/>
  <c r="L271" i="24"/>
  <c r="L286" i="24"/>
  <c r="L311" i="24"/>
  <c r="L307" i="24"/>
  <c r="L212" i="24"/>
  <c r="L227" i="24"/>
  <c r="L226" i="24"/>
  <c r="L249" i="24"/>
  <c r="L291" i="24"/>
  <c r="L337" i="24"/>
  <c r="L207" i="24"/>
  <c r="L224" i="24"/>
  <c r="L153" i="24"/>
  <c r="L160" i="24"/>
  <c r="L167" i="24"/>
  <c r="L173" i="24"/>
  <c r="L156" i="24"/>
  <c r="L145" i="24"/>
  <c r="L222" i="24"/>
  <c r="L119" i="24"/>
  <c r="L134" i="24"/>
  <c r="L174" i="24"/>
  <c r="L117" i="24"/>
  <c r="L122" i="24"/>
  <c r="L149" i="24"/>
  <c r="L64" i="24"/>
  <c r="L97" i="24"/>
  <c r="L151" i="24"/>
  <c r="L53" i="24"/>
  <c r="L130" i="24"/>
  <c r="L14" i="24"/>
  <c r="L45" i="24"/>
  <c r="L60" i="24"/>
  <c r="L179" i="24"/>
  <c r="L76" i="24"/>
  <c r="L131" i="24"/>
  <c r="L9" i="24"/>
  <c r="L488" i="24"/>
  <c r="L493" i="24"/>
  <c r="L479" i="24"/>
  <c r="L484" i="24"/>
  <c r="L492" i="24"/>
  <c r="L465" i="24"/>
  <c r="L433" i="24"/>
  <c r="L445" i="24"/>
  <c r="L399" i="24"/>
  <c r="L404" i="24"/>
  <c r="L449" i="24"/>
  <c r="L409" i="24"/>
  <c r="L389" i="24"/>
  <c r="L365" i="24"/>
  <c r="L406" i="24"/>
  <c r="L382" i="24"/>
  <c r="L363" i="24"/>
  <c r="L356" i="24"/>
  <c r="L359" i="24"/>
  <c r="L335" i="24"/>
  <c r="L360" i="24"/>
  <c r="L324" i="24"/>
  <c r="L344" i="24"/>
  <c r="L265" i="24"/>
  <c r="L264" i="24"/>
  <c r="L263" i="24"/>
  <c r="L278" i="24"/>
  <c r="L300" i="24"/>
  <c r="L293" i="24"/>
  <c r="L204" i="24"/>
  <c r="L219" i="24"/>
  <c r="L218" i="24"/>
  <c r="L241" i="24"/>
  <c r="L266" i="24"/>
  <c r="L277" i="24"/>
  <c r="L200" i="24"/>
  <c r="L214" i="24"/>
  <c r="L229" i="24"/>
  <c r="L152" i="24"/>
  <c r="L159" i="24"/>
  <c r="L165" i="24"/>
  <c r="L137" i="24"/>
  <c r="L144" i="24"/>
  <c r="L182" i="24"/>
  <c r="L111" i="24"/>
  <c r="L126" i="24"/>
  <c r="L164" i="24"/>
  <c r="L114" i="24"/>
  <c r="L110" i="24"/>
  <c r="L133" i="24"/>
  <c r="L56" i="24"/>
  <c r="L95" i="24"/>
  <c r="L125" i="24"/>
  <c r="L78" i="24"/>
  <c r="L99" i="24"/>
  <c r="L6" i="24"/>
  <c r="L37" i="24"/>
  <c r="L47" i="24"/>
  <c r="L75" i="24"/>
  <c r="L50" i="24"/>
  <c r="L92" i="24"/>
  <c r="L41" i="24"/>
  <c r="L503" i="24"/>
  <c r="L485" i="24"/>
  <c r="L468" i="24"/>
  <c r="L475" i="24"/>
  <c r="L483" i="24"/>
  <c r="L457" i="24"/>
  <c r="L425" i="24"/>
  <c r="L437" i="24"/>
  <c r="L440" i="24"/>
  <c r="L463" i="24"/>
  <c r="L417" i="24"/>
  <c r="L391" i="24"/>
  <c r="L387" i="24"/>
  <c r="L450" i="24"/>
  <c r="L400" i="24"/>
  <c r="L371" i="24"/>
  <c r="L350" i="24"/>
  <c r="L375" i="24"/>
  <c r="L347" i="24"/>
  <c r="L327" i="24"/>
  <c r="L348" i="24"/>
  <c r="L323" i="24"/>
  <c r="L330" i="24"/>
  <c r="L257" i="24"/>
  <c r="L256" i="24"/>
  <c r="L255" i="24"/>
  <c r="L270" i="24"/>
  <c r="L292" i="24"/>
  <c r="L283" i="24"/>
  <c r="L308" i="24"/>
  <c r="L211" i="24"/>
  <c r="L210" i="24"/>
  <c r="L233" i="24"/>
  <c r="L252" i="24"/>
  <c r="L267" i="24"/>
  <c r="L194" i="24"/>
  <c r="L206" i="24"/>
  <c r="L205" i="24"/>
  <c r="L253" i="24"/>
  <c r="L261" i="24"/>
  <c r="L157" i="24"/>
  <c r="L129" i="24"/>
  <c r="L136" i="24"/>
  <c r="L172" i="24"/>
  <c r="L103" i="24"/>
  <c r="L118" i="24"/>
  <c r="L140" i="24"/>
  <c r="L98" i="24"/>
  <c r="L89" i="24"/>
  <c r="L123" i="24"/>
  <c r="L48" i="24"/>
  <c r="L87" i="24"/>
  <c r="L102" i="24"/>
  <c r="L68" i="24"/>
  <c r="L83" i="24"/>
  <c r="L106" i="24"/>
  <c r="L29" i="24"/>
  <c r="L44" i="24"/>
  <c r="L43" i="24"/>
  <c r="L42" i="24"/>
  <c r="L67" i="24"/>
  <c r="L52" i="24"/>
  <c r="L500" i="24"/>
  <c r="L502" i="24"/>
  <c r="L477" i="24"/>
  <c r="L482" i="24"/>
  <c r="L461" i="24"/>
  <c r="L476" i="24"/>
  <c r="L456" i="24"/>
  <c r="L446" i="24"/>
  <c r="L429" i="24"/>
  <c r="L424" i="24"/>
  <c r="L459" i="24"/>
  <c r="L398" i="24"/>
  <c r="L383" i="24"/>
  <c r="L376" i="24"/>
  <c r="L385" i="24"/>
  <c r="L380" i="24"/>
  <c r="L362" i="24"/>
  <c r="L342" i="24"/>
  <c r="L358" i="24"/>
  <c r="L336" i="24"/>
  <c r="L319" i="24"/>
  <c r="L333" i="24"/>
  <c r="L349" i="24"/>
  <c r="L321" i="24"/>
  <c r="L316" i="24"/>
  <c r="L310" i="24"/>
  <c r="L386" i="24"/>
  <c r="L262" i="24"/>
  <c r="L284" i="24"/>
  <c r="L258" i="24"/>
  <c r="L298" i="24"/>
  <c r="L353" i="24"/>
  <c r="L202" i="24"/>
  <c r="L225" i="24"/>
  <c r="L247" i="24"/>
  <c r="L237" i="24"/>
  <c r="L186" i="24"/>
  <c r="L193" i="24"/>
  <c r="L198" i="24"/>
  <c r="L240" i="24"/>
  <c r="L246" i="24"/>
  <c r="L232" i="24"/>
  <c r="L121" i="24"/>
  <c r="L128" i="24"/>
  <c r="L150" i="24"/>
  <c r="L245" i="24"/>
  <c r="L197" i="24"/>
  <c r="L132" i="24"/>
  <c r="L90" i="24"/>
  <c r="L81" i="24"/>
  <c r="L109" i="24"/>
  <c r="L190" i="24"/>
  <c r="L79" i="24"/>
  <c r="L93" i="24"/>
  <c r="L39" i="24"/>
  <c r="L54" i="24"/>
  <c r="L101" i="24"/>
  <c r="L21" i="24"/>
  <c r="L36" i="24"/>
  <c r="L35" i="24"/>
  <c r="L34" i="24"/>
  <c r="L40" i="24"/>
  <c r="L33" i="24"/>
  <c r="L505" i="24"/>
  <c r="L494" i="24"/>
  <c r="L490" i="24"/>
  <c r="L472" i="24"/>
  <c r="L453" i="24"/>
  <c r="L458" i="24"/>
  <c r="L452" i="24"/>
  <c r="L438" i="24"/>
  <c r="L421" i="24"/>
  <c r="L413" i="24"/>
  <c r="L436" i="24"/>
  <c r="L396" i="24"/>
  <c r="L418" i="24"/>
  <c r="L374" i="24"/>
  <c r="L378" i="24"/>
  <c r="L370" i="24"/>
  <c r="L351" i="24"/>
  <c r="L455" i="24"/>
  <c r="L408" i="24"/>
  <c r="L328" i="24"/>
  <c r="L355" i="24"/>
  <c r="L325" i="24"/>
  <c r="L339" i="24"/>
  <c r="L305" i="24"/>
  <c r="L304" i="24"/>
  <c r="L303" i="24"/>
  <c r="L332" i="24"/>
  <c r="L254" i="24"/>
  <c r="L276" i="24"/>
  <c r="L244" i="24"/>
  <c r="L269" i="24"/>
  <c r="L299" i="24"/>
  <c r="L313" i="24"/>
  <c r="L217" i="24"/>
  <c r="L239" i="24"/>
  <c r="L290" i="24"/>
  <c r="L178" i="24"/>
  <c r="L185" i="24"/>
  <c r="L192" i="24"/>
  <c r="L230" i="24"/>
  <c r="L221" i="24"/>
  <c r="L216" i="24"/>
  <c r="L113" i="24"/>
  <c r="L120" i="24"/>
  <c r="L146" i="24"/>
  <c r="L187" i="24"/>
  <c r="L188" i="24"/>
  <c r="L124" i="24"/>
  <c r="L82" i="24"/>
  <c r="L73" i="24"/>
  <c r="L96" i="24"/>
  <c r="L180" i="24"/>
  <c r="L71" i="24"/>
  <c r="L85" i="24"/>
  <c r="L31" i="24"/>
  <c r="L51" i="24"/>
  <c r="L94" i="24"/>
  <c r="L13" i="24"/>
  <c r="L28" i="24"/>
  <c r="L27" i="24"/>
  <c r="L26" i="24"/>
  <c r="L32" i="24"/>
  <c r="L25" i="24"/>
  <c r="K4" i="24"/>
  <c r="L502" i="23"/>
  <c r="L494" i="23"/>
  <c r="L501" i="23"/>
  <c r="L493" i="23"/>
  <c r="L485" i="23"/>
  <c r="L477" i="23"/>
  <c r="L469" i="23"/>
  <c r="L500" i="23"/>
  <c r="L490" i="23"/>
  <c r="L481" i="23"/>
  <c r="L474" i="23"/>
  <c r="L467" i="23"/>
  <c r="L464" i="23"/>
  <c r="L505" i="23"/>
  <c r="L495" i="23"/>
  <c r="L482" i="23"/>
  <c r="L475" i="23"/>
  <c r="L498" i="23"/>
  <c r="L488" i="23"/>
  <c r="L483" i="23"/>
  <c r="L476" i="23"/>
  <c r="L503" i="23"/>
  <c r="L491" i="23"/>
  <c r="L484" i="23"/>
  <c r="L499" i="23"/>
  <c r="L489" i="23"/>
  <c r="L478" i="23"/>
  <c r="L492" i="23"/>
  <c r="L480" i="23"/>
  <c r="L459" i="23"/>
  <c r="L458" i="23"/>
  <c r="L450" i="23"/>
  <c r="L442" i="23"/>
  <c r="L497" i="23"/>
  <c r="L487" i="23"/>
  <c r="L466" i="23"/>
  <c r="L460" i="23"/>
  <c r="L457" i="23"/>
  <c r="L449" i="23"/>
  <c r="L441" i="23"/>
  <c r="L461" i="23"/>
  <c r="L456" i="23"/>
  <c r="L448" i="23"/>
  <c r="L440" i="23"/>
  <c r="L470" i="23"/>
  <c r="L462" i="23"/>
  <c r="L496" i="23"/>
  <c r="L479" i="23"/>
  <c r="L472" i="23"/>
  <c r="L447" i="23"/>
  <c r="L433" i="23"/>
  <c r="L425" i="23"/>
  <c r="L417" i="23"/>
  <c r="L409" i="23"/>
  <c r="L504" i="23"/>
  <c r="L473" i="23"/>
  <c r="L463" i="23"/>
  <c r="L453" i="23"/>
  <c r="L444" i="23"/>
  <c r="L432" i="23"/>
  <c r="L424" i="23"/>
  <c r="L416" i="23"/>
  <c r="L408" i="23"/>
  <c r="L431" i="23"/>
  <c r="L423" i="23"/>
  <c r="L455" i="23"/>
  <c r="L446" i="23"/>
  <c r="L430" i="23"/>
  <c r="L422" i="23"/>
  <c r="L452" i="23"/>
  <c r="L443" i="23"/>
  <c r="L437" i="23"/>
  <c r="L429" i="23"/>
  <c r="L471" i="23"/>
  <c r="L438" i="23"/>
  <c r="L436" i="23"/>
  <c r="L486" i="23"/>
  <c r="L454" i="23"/>
  <c r="L418" i="23"/>
  <c r="L411" i="23"/>
  <c r="L398" i="23"/>
  <c r="L390" i="23"/>
  <c r="L434" i="23"/>
  <c r="L414" i="23"/>
  <c r="L405" i="23"/>
  <c r="L397" i="23"/>
  <c r="L389" i="23"/>
  <c r="L406" i="23"/>
  <c r="L404" i="23"/>
  <c r="L396" i="23"/>
  <c r="L388" i="23"/>
  <c r="L412" i="23"/>
  <c r="L407" i="23"/>
  <c r="L403" i="23"/>
  <c r="L395" i="23"/>
  <c r="L451" i="23"/>
  <c r="L427" i="23"/>
  <c r="L421" i="23"/>
  <c r="L410" i="23"/>
  <c r="L401" i="23"/>
  <c r="L393" i="23"/>
  <c r="L468" i="23"/>
  <c r="L435" i="23"/>
  <c r="L413" i="23"/>
  <c r="L400" i="23"/>
  <c r="L383" i="23"/>
  <c r="L375" i="23"/>
  <c r="L367" i="23"/>
  <c r="L465" i="23"/>
  <c r="L386" i="23"/>
  <c r="L382" i="23"/>
  <c r="L374" i="23"/>
  <c r="L366" i="23"/>
  <c r="L439" i="23"/>
  <c r="L426" i="23"/>
  <c r="L420" i="23"/>
  <c r="L392" i="23"/>
  <c r="L381" i="23"/>
  <c r="L373" i="23"/>
  <c r="L365" i="23"/>
  <c r="L402" i="23"/>
  <c r="L380" i="23"/>
  <c r="L372" i="23"/>
  <c r="L364" i="23"/>
  <c r="L428" i="23"/>
  <c r="L391" i="23"/>
  <c r="L378" i="23"/>
  <c r="L377" i="23"/>
  <c r="L371" i="23"/>
  <c r="L361" i="23"/>
  <c r="L353" i="23"/>
  <c r="L345" i="23"/>
  <c r="L370" i="23"/>
  <c r="L360" i="23"/>
  <c r="L352" i="23"/>
  <c r="L344" i="23"/>
  <c r="L394" i="23"/>
  <c r="L369" i="23"/>
  <c r="L359" i="23"/>
  <c r="L351" i="23"/>
  <c r="L343" i="23"/>
  <c r="L445" i="23"/>
  <c r="L379" i="23"/>
  <c r="L368" i="23"/>
  <c r="L358" i="23"/>
  <c r="L350" i="23"/>
  <c r="L385" i="23"/>
  <c r="L356" i="23"/>
  <c r="L357" i="23"/>
  <c r="L339" i="23"/>
  <c r="L331" i="23"/>
  <c r="L323" i="23"/>
  <c r="L415" i="23"/>
  <c r="L362" i="23"/>
  <c r="L340" i="23"/>
  <c r="L338" i="23"/>
  <c r="L330" i="23"/>
  <c r="L322" i="23"/>
  <c r="L314" i="23"/>
  <c r="L306" i="23"/>
  <c r="L363" i="23"/>
  <c r="L342" i="23"/>
  <c r="L336" i="23"/>
  <c r="L328" i="23"/>
  <c r="L320" i="23"/>
  <c r="L387" i="23"/>
  <c r="L354" i="23"/>
  <c r="L349" i="23"/>
  <c r="L335" i="23"/>
  <c r="L327" i="23"/>
  <c r="L319" i="23"/>
  <c r="L376" i="23"/>
  <c r="L341" i="23"/>
  <c r="L333" i="23"/>
  <c r="L312" i="23"/>
  <c r="L305" i="23"/>
  <c r="L329" i="23"/>
  <c r="L299" i="23"/>
  <c r="L291" i="23"/>
  <c r="L283" i="23"/>
  <c r="L275" i="23"/>
  <c r="L267" i="23"/>
  <c r="L259" i="23"/>
  <c r="L348" i="23"/>
  <c r="L326" i="23"/>
  <c r="L307" i="23"/>
  <c r="L298" i="23"/>
  <c r="L290" i="23"/>
  <c r="L282" i="23"/>
  <c r="L274" i="23"/>
  <c r="L266" i="23"/>
  <c r="L258" i="23"/>
  <c r="L399" i="23"/>
  <c r="L419" i="23"/>
  <c r="L324" i="23"/>
  <c r="L316" i="23"/>
  <c r="L309" i="23"/>
  <c r="L296" i="23"/>
  <c r="L288" i="23"/>
  <c r="L280" i="23"/>
  <c r="L272" i="23"/>
  <c r="L264" i="23"/>
  <c r="L384" i="23"/>
  <c r="L346" i="23"/>
  <c r="L337" i="23"/>
  <c r="L321" i="23"/>
  <c r="L317" i="23"/>
  <c r="L310" i="23"/>
  <c r="L303" i="23"/>
  <c r="L295" i="23"/>
  <c r="L287" i="23"/>
  <c r="L279" i="23"/>
  <c r="L271" i="23"/>
  <c r="L263" i="23"/>
  <c r="L318" i="23"/>
  <c r="L315" i="23"/>
  <c r="L297" i="23"/>
  <c r="L281" i="23"/>
  <c r="L265" i="23"/>
  <c r="L251" i="23"/>
  <c r="L243" i="23"/>
  <c r="L235" i="23"/>
  <c r="L325" i="23"/>
  <c r="L294" i="23"/>
  <c r="L278" i="23"/>
  <c r="L262" i="23"/>
  <c r="L250" i="23"/>
  <c r="L242" i="23"/>
  <c r="L293" i="23"/>
  <c r="L277" i="23"/>
  <c r="L261" i="23"/>
  <c r="L249" i="23"/>
  <c r="L241" i="23"/>
  <c r="L233" i="23"/>
  <c r="L225" i="23"/>
  <c r="L217" i="23"/>
  <c r="L355" i="23"/>
  <c r="L332" i="23"/>
  <c r="L313" i="23"/>
  <c r="L292" i="23"/>
  <c r="L276" i="23"/>
  <c r="L260" i="23"/>
  <c r="L256" i="23"/>
  <c r="L248" i="23"/>
  <c r="L240" i="23"/>
  <c r="L232" i="23"/>
  <c r="L347" i="23"/>
  <c r="L334" i="23"/>
  <c r="L289" i="23"/>
  <c r="L273" i="23"/>
  <c r="L257" i="23"/>
  <c r="L255" i="23"/>
  <c r="L247" i="23"/>
  <c r="L304" i="23"/>
  <c r="L302" i="23"/>
  <c r="L286" i="23"/>
  <c r="L270" i="23"/>
  <c r="L254" i="23"/>
  <c r="L246" i="23"/>
  <c r="L238" i="23"/>
  <c r="L230" i="23"/>
  <c r="L222" i="23"/>
  <c r="L311" i="23"/>
  <c r="L301" i="23"/>
  <c r="L285" i="23"/>
  <c r="L269" i="23"/>
  <c r="L253" i="23"/>
  <c r="L245" i="23"/>
  <c r="L237" i="23"/>
  <c r="L229" i="23"/>
  <c r="L221" i="23"/>
  <c r="L308" i="23"/>
  <c r="L300" i="23"/>
  <c r="L284" i="23"/>
  <c r="L268" i="23"/>
  <c r="L252" i="23"/>
  <c r="L244" i="23"/>
  <c r="L236" i="23"/>
  <c r="L228" i="23"/>
  <c r="L239" i="23"/>
  <c r="L227" i="23"/>
  <c r="L220" i="23"/>
  <c r="L209" i="23"/>
  <c r="L201" i="23"/>
  <c r="L193" i="23"/>
  <c r="L185" i="23"/>
  <c r="L177" i="23"/>
  <c r="L169" i="23"/>
  <c r="L226" i="23"/>
  <c r="L223" i="23"/>
  <c r="L208" i="23"/>
  <c r="L200" i="23"/>
  <c r="L192" i="23"/>
  <c r="L184" i="23"/>
  <c r="L176" i="23"/>
  <c r="L168" i="23"/>
  <c r="L215" i="23"/>
  <c r="L207" i="23"/>
  <c r="L199" i="23"/>
  <c r="L191" i="23"/>
  <c r="L183" i="23"/>
  <c r="L175" i="23"/>
  <c r="L167" i="23"/>
  <c r="L159" i="23"/>
  <c r="L151" i="23"/>
  <c r="L143" i="23"/>
  <c r="L231" i="23"/>
  <c r="L219" i="23"/>
  <c r="L206" i="23"/>
  <c r="L198" i="23"/>
  <c r="L190" i="23"/>
  <c r="L182" i="23"/>
  <c r="L174" i="23"/>
  <c r="L166" i="23"/>
  <c r="L205" i="23"/>
  <c r="L197" i="23"/>
  <c r="L189" i="23"/>
  <c r="L181" i="23"/>
  <c r="L173" i="23"/>
  <c r="L165" i="23"/>
  <c r="L234" i="23"/>
  <c r="L216" i="23"/>
  <c r="L212" i="23"/>
  <c r="L204" i="23"/>
  <c r="L196" i="23"/>
  <c r="L188" i="23"/>
  <c r="L180" i="23"/>
  <c r="L172" i="23"/>
  <c r="L164" i="23"/>
  <c r="L156" i="23"/>
  <c r="L224" i="23"/>
  <c r="L218" i="23"/>
  <c r="L213" i="23"/>
  <c r="L211" i="23"/>
  <c r="L203" i="23"/>
  <c r="L195" i="23"/>
  <c r="L187" i="23"/>
  <c r="L179" i="23"/>
  <c r="L171" i="23"/>
  <c r="L163" i="23"/>
  <c r="L155" i="23"/>
  <c r="L147" i="23"/>
  <c r="L214" i="23"/>
  <c r="L210" i="23"/>
  <c r="L202" i="23"/>
  <c r="L194" i="23"/>
  <c r="L186" i="23"/>
  <c r="L178" i="23"/>
  <c r="L170" i="23"/>
  <c r="L162" i="23"/>
  <c r="L154" i="23"/>
  <c r="L160" i="23"/>
  <c r="L146" i="23"/>
  <c r="L139" i="23"/>
  <c r="L131" i="23"/>
  <c r="L161" i="23"/>
  <c r="L138" i="23"/>
  <c r="L130" i="23"/>
  <c r="L122" i="23"/>
  <c r="L114" i="23"/>
  <c r="L106" i="23"/>
  <c r="L152" i="23"/>
  <c r="L149" i="23"/>
  <c r="L137" i="23"/>
  <c r="L129" i="23"/>
  <c r="L121" i="23"/>
  <c r="L113" i="23"/>
  <c r="L105" i="23"/>
  <c r="L97" i="23"/>
  <c r="L89" i="23"/>
  <c r="L81" i="23"/>
  <c r="L136" i="23"/>
  <c r="L128" i="23"/>
  <c r="L157" i="23"/>
  <c r="L135" i="23"/>
  <c r="L127" i="23"/>
  <c r="L119" i="23"/>
  <c r="L111" i="23"/>
  <c r="L103" i="23"/>
  <c r="L158" i="23"/>
  <c r="L142" i="23"/>
  <c r="L134" i="23"/>
  <c r="L126" i="23"/>
  <c r="L118" i="23"/>
  <c r="L110" i="23"/>
  <c r="L102" i="23"/>
  <c r="L94" i="23"/>
  <c r="L86" i="23"/>
  <c r="L78" i="23"/>
  <c r="L153" i="23"/>
  <c r="L150" i="23"/>
  <c r="L145" i="23"/>
  <c r="L140" i="23"/>
  <c r="L132" i="23"/>
  <c r="L124" i="23"/>
  <c r="L116" i="23"/>
  <c r="L144" i="23"/>
  <c r="L108" i="23"/>
  <c r="L148" i="23"/>
  <c r="L120" i="23"/>
  <c r="L115" i="23"/>
  <c r="L107" i="23"/>
  <c r="L92" i="23"/>
  <c r="L87" i="23"/>
  <c r="L82" i="23"/>
  <c r="L69" i="23"/>
  <c r="L61" i="23"/>
  <c r="L104" i="23"/>
  <c r="L85" i="23"/>
  <c r="L80" i="23"/>
  <c r="L68" i="23"/>
  <c r="L60" i="23"/>
  <c r="L52" i="23"/>
  <c r="L44" i="23"/>
  <c r="L36" i="23"/>
  <c r="L101" i="23"/>
  <c r="L95" i="23"/>
  <c r="L90" i="23"/>
  <c r="L75" i="23"/>
  <c r="L67" i="23"/>
  <c r="L59" i="23"/>
  <c r="L51" i="23"/>
  <c r="L43" i="23"/>
  <c r="L35" i="23"/>
  <c r="L27" i="23"/>
  <c r="L19" i="23"/>
  <c r="L125" i="23"/>
  <c r="L117" i="23"/>
  <c r="L112" i="23"/>
  <c r="L100" i="23"/>
  <c r="L93" i="23"/>
  <c r="L88" i="23"/>
  <c r="L83" i="23"/>
  <c r="L74" i="23"/>
  <c r="L66" i="23"/>
  <c r="L58" i="23"/>
  <c r="L50" i="23"/>
  <c r="L42" i="23"/>
  <c r="L34" i="23"/>
  <c r="L99" i="23"/>
  <c r="L76" i="23"/>
  <c r="L73" i="23"/>
  <c r="L65" i="23"/>
  <c r="L57" i="23"/>
  <c r="L49" i="23"/>
  <c r="L41" i="23"/>
  <c r="L33" i="23"/>
  <c r="L133" i="23"/>
  <c r="L109" i="23"/>
  <c r="L84" i="23"/>
  <c r="L79" i="23"/>
  <c r="L71" i="23"/>
  <c r="L63" i="23"/>
  <c r="L55" i="23"/>
  <c r="L47" i="23"/>
  <c r="L39" i="23"/>
  <c r="L98" i="23"/>
  <c r="L70" i="23"/>
  <c r="L25" i="23"/>
  <c r="L18" i="23"/>
  <c r="L8" i="23"/>
  <c r="L30" i="23"/>
  <c r="L123" i="23"/>
  <c r="L64" i="23"/>
  <c r="L32" i="23"/>
  <c r="L26" i="23"/>
  <c r="L7" i="23"/>
  <c r="L91" i="23"/>
  <c r="L46" i="23"/>
  <c r="L24" i="23"/>
  <c r="L62" i="23"/>
  <c r="L48" i="23"/>
  <c r="L38" i="23"/>
  <c r="L37" i="23"/>
  <c r="L29" i="23"/>
  <c r="L6" i="23"/>
  <c r="L56" i="23"/>
  <c r="L141" i="23"/>
  <c r="L96" i="23"/>
  <c r="L53" i="23"/>
  <c r="L20" i="23"/>
  <c r="L13" i="23"/>
  <c r="M2" i="23"/>
  <c r="L77" i="23"/>
  <c r="L54" i="23"/>
  <c r="L31" i="23"/>
  <c r="L21" i="23"/>
  <c r="L14" i="23"/>
  <c r="L12" i="23"/>
  <c r="L17" i="23"/>
  <c r="L40" i="23"/>
  <c r="L28" i="23"/>
  <c r="L22" i="23"/>
  <c r="L15" i="23"/>
  <c r="L11" i="23"/>
  <c r="L9" i="23"/>
  <c r="L45" i="23"/>
  <c r="L23" i="23"/>
  <c r="L16" i="23"/>
  <c r="L10" i="23"/>
  <c r="L72" i="23"/>
  <c r="K4" i="23"/>
  <c r="M4" i="21"/>
  <c r="N498" i="21"/>
  <c r="N505" i="21"/>
  <c r="N497" i="21"/>
  <c r="N489" i="21"/>
  <c r="N481" i="21"/>
  <c r="N504" i="21"/>
  <c r="N496" i="21"/>
  <c r="N488" i="21"/>
  <c r="N480" i="21"/>
  <c r="N472" i="21"/>
  <c r="N464" i="21"/>
  <c r="N503" i="21"/>
  <c r="N495" i="21"/>
  <c r="N487" i="21"/>
  <c r="N479" i="21"/>
  <c r="N471" i="21"/>
  <c r="N502" i="21"/>
  <c r="N494" i="21"/>
  <c r="N486" i="21"/>
  <c r="N478" i="21"/>
  <c r="N499" i="21"/>
  <c r="N491" i="21"/>
  <c r="N483" i="21"/>
  <c r="N475" i="21"/>
  <c r="N467" i="21"/>
  <c r="N490" i="21"/>
  <c r="N482" i="21"/>
  <c r="N477" i="21"/>
  <c r="N469" i="21"/>
  <c r="N458" i="21"/>
  <c r="N450" i="21"/>
  <c r="N476" i="21"/>
  <c r="N457" i="21"/>
  <c r="N449" i="21"/>
  <c r="N485" i="21"/>
  <c r="N484" i="21"/>
  <c r="N474" i="21"/>
  <c r="N500" i="21"/>
  <c r="N492" i="21"/>
  <c r="N470" i="21"/>
  <c r="N463" i="21"/>
  <c r="N455" i="21"/>
  <c r="N473" i="21"/>
  <c r="N501" i="21"/>
  <c r="N493" i="21"/>
  <c r="N442" i="21"/>
  <c r="N434" i="21"/>
  <c r="N443" i="21"/>
  <c r="N441" i="21"/>
  <c r="N433" i="21"/>
  <c r="N425" i="21"/>
  <c r="N417" i="21"/>
  <c r="N409" i="21"/>
  <c r="N460" i="21"/>
  <c r="N452" i="21"/>
  <c r="N444" i="21"/>
  <c r="N440" i="21"/>
  <c r="N432" i="21"/>
  <c r="N424" i="21"/>
  <c r="N468" i="21"/>
  <c r="N462" i="21"/>
  <c r="N454" i="21"/>
  <c r="N445" i="21"/>
  <c r="N446" i="21"/>
  <c r="N438" i="21"/>
  <c r="N430" i="21"/>
  <c r="N422" i="21"/>
  <c r="N459" i="21"/>
  <c r="N456" i="21"/>
  <c r="N451" i="21"/>
  <c r="N447" i="21"/>
  <c r="N437" i="21"/>
  <c r="N429" i="21"/>
  <c r="N466" i="21"/>
  <c r="N465" i="21"/>
  <c r="N448" i="21"/>
  <c r="N436" i="21"/>
  <c r="N428" i="21"/>
  <c r="N420" i="21"/>
  <c r="N414" i="21"/>
  <c r="N401" i="21"/>
  <c r="N393" i="21"/>
  <c r="N453" i="21"/>
  <c r="N416" i="21"/>
  <c r="N415" i="21"/>
  <c r="N408" i="21"/>
  <c r="N400" i="21"/>
  <c r="N392" i="21"/>
  <c r="N431" i="21"/>
  <c r="N423" i="21"/>
  <c r="N421" i="21"/>
  <c r="N407" i="21"/>
  <c r="N399" i="21"/>
  <c r="N391" i="21"/>
  <c r="N435" i="21"/>
  <c r="N406" i="21"/>
  <c r="N398" i="21"/>
  <c r="N390" i="21"/>
  <c r="N418" i="21"/>
  <c r="N410" i="21"/>
  <c r="N405" i="21"/>
  <c r="N397" i="21"/>
  <c r="N419" i="21"/>
  <c r="N427" i="21"/>
  <c r="N426" i="21"/>
  <c r="N412" i="21"/>
  <c r="N403" i="21"/>
  <c r="N439" i="21"/>
  <c r="N404" i="21"/>
  <c r="N382" i="21"/>
  <c r="N374" i="21"/>
  <c r="N366" i="21"/>
  <c r="N358" i="21"/>
  <c r="N350" i="21"/>
  <c r="N389" i="21"/>
  <c r="N381" i="21"/>
  <c r="N373" i="21"/>
  <c r="N365" i="21"/>
  <c r="N402" i="21"/>
  <c r="N388" i="21"/>
  <c r="N380" i="21"/>
  <c r="N372" i="21"/>
  <c r="N364" i="21"/>
  <c r="N394" i="21"/>
  <c r="N387" i="21"/>
  <c r="N379" i="21"/>
  <c r="N371" i="21"/>
  <c r="N363" i="21"/>
  <c r="N396" i="21"/>
  <c r="N395" i="21"/>
  <c r="N386" i="21"/>
  <c r="N378" i="21"/>
  <c r="N370" i="21"/>
  <c r="N461" i="21"/>
  <c r="N411" i="21"/>
  <c r="N385" i="21"/>
  <c r="N377" i="21"/>
  <c r="N413" i="21"/>
  <c r="N384" i="21"/>
  <c r="N376" i="21"/>
  <c r="N368" i="21"/>
  <c r="N383" i="21"/>
  <c r="N375" i="21"/>
  <c r="N367" i="21"/>
  <c r="N360" i="21"/>
  <c r="N353" i="21"/>
  <c r="N342" i="21"/>
  <c r="N334" i="21"/>
  <c r="N362" i="21"/>
  <c r="N354" i="21"/>
  <c r="N341" i="21"/>
  <c r="N355" i="21"/>
  <c r="N340" i="21"/>
  <c r="N332" i="21"/>
  <c r="N324" i="21"/>
  <c r="N369" i="21"/>
  <c r="N359" i="21"/>
  <c r="N357" i="21"/>
  <c r="N356" i="21"/>
  <c r="N349" i="21"/>
  <c r="N348" i="21"/>
  <c r="N347" i="21"/>
  <c r="N339" i="21"/>
  <c r="N331" i="21"/>
  <c r="N323" i="21"/>
  <c r="N346" i="21"/>
  <c r="N338" i="21"/>
  <c r="N330" i="21"/>
  <c r="N322" i="21"/>
  <c r="N361" i="21"/>
  <c r="N345" i="21"/>
  <c r="N337" i="21"/>
  <c r="N329" i="21"/>
  <c r="N351" i="21"/>
  <c r="N344" i="21"/>
  <c r="N336" i="21"/>
  <c r="N328" i="21"/>
  <c r="N352" i="21"/>
  <c r="N343" i="21"/>
  <c r="N335" i="21"/>
  <c r="N327" i="21"/>
  <c r="N318" i="21"/>
  <c r="N310" i="21"/>
  <c r="N302" i="21"/>
  <c r="N294" i="21"/>
  <c r="N286" i="21"/>
  <c r="N278" i="21"/>
  <c r="N325" i="21"/>
  <c r="N317" i="21"/>
  <c r="N309" i="21"/>
  <c r="N301" i="21"/>
  <c r="N293" i="21"/>
  <c r="N285" i="21"/>
  <c r="N316" i="21"/>
  <c r="N308" i="21"/>
  <c r="N300" i="21"/>
  <c r="N292" i="21"/>
  <c r="N284" i="21"/>
  <c r="N315" i="21"/>
  <c r="N307" i="21"/>
  <c r="N299" i="21"/>
  <c r="N291" i="21"/>
  <c r="N314" i="21"/>
  <c r="N306" i="21"/>
  <c r="N298" i="21"/>
  <c r="N290" i="21"/>
  <c r="N313" i="21"/>
  <c r="N305" i="21"/>
  <c r="N297" i="21"/>
  <c r="N289" i="21"/>
  <c r="N321" i="21"/>
  <c r="N320" i="21"/>
  <c r="N312" i="21"/>
  <c r="N304" i="21"/>
  <c r="N296" i="21"/>
  <c r="N288" i="21"/>
  <c r="N326" i="21"/>
  <c r="N319" i="21"/>
  <c r="N311" i="21"/>
  <c r="N303" i="21"/>
  <c r="N295" i="21"/>
  <c r="N287" i="21"/>
  <c r="N280" i="21"/>
  <c r="N272" i="21"/>
  <c r="N264" i="21"/>
  <c r="N256" i="21"/>
  <c r="N248" i="21"/>
  <c r="N281" i="21"/>
  <c r="N273" i="21"/>
  <c r="N271" i="21"/>
  <c r="N263" i="21"/>
  <c r="N255" i="21"/>
  <c r="N247" i="21"/>
  <c r="N274" i="21"/>
  <c r="N275" i="21"/>
  <c r="N269" i="21"/>
  <c r="N261" i="21"/>
  <c r="N253" i="21"/>
  <c r="N245" i="21"/>
  <c r="N237" i="21"/>
  <c r="N333" i="21"/>
  <c r="N282" i="21"/>
  <c r="N277" i="21"/>
  <c r="N276" i="21"/>
  <c r="N268" i="21"/>
  <c r="N260" i="21"/>
  <c r="N252" i="21"/>
  <c r="N244" i="21"/>
  <c r="N236" i="21"/>
  <c r="N267" i="21"/>
  <c r="N259" i="21"/>
  <c r="N251" i="21"/>
  <c r="N270" i="21"/>
  <c r="N246" i="21"/>
  <c r="N242" i="21"/>
  <c r="N230" i="21"/>
  <c r="N222" i="21"/>
  <c r="N214" i="21"/>
  <c r="N206" i="21"/>
  <c r="N198" i="21"/>
  <c r="N190" i="21"/>
  <c r="N182" i="21"/>
  <c r="N174" i="21"/>
  <c r="N229" i="21"/>
  <c r="N221" i="21"/>
  <c r="N213" i="21"/>
  <c r="N205" i="21"/>
  <c r="N197" i="21"/>
  <c r="N189" i="21"/>
  <c r="N181" i="21"/>
  <c r="N235" i="21"/>
  <c r="N227" i="21"/>
  <c r="N219" i="21"/>
  <c r="N211" i="21"/>
  <c r="N203" i="21"/>
  <c r="N195" i="21"/>
  <c r="N187" i="21"/>
  <c r="N179" i="21"/>
  <c r="N238" i="21"/>
  <c r="N234" i="21"/>
  <c r="N226" i="21"/>
  <c r="N218" i="21"/>
  <c r="N210" i="21"/>
  <c r="N202" i="21"/>
  <c r="N283" i="21"/>
  <c r="N241" i="21"/>
  <c r="N233" i="21"/>
  <c r="N225" i="21"/>
  <c r="N217" i="21"/>
  <c r="N209" i="21"/>
  <c r="N201" i="21"/>
  <c r="N266" i="21"/>
  <c r="N265" i="21"/>
  <c r="N258" i="21"/>
  <c r="N257" i="21"/>
  <c r="N250" i="21"/>
  <c r="N249" i="21"/>
  <c r="N232" i="21"/>
  <c r="N224" i="21"/>
  <c r="N216" i="21"/>
  <c r="N208" i="21"/>
  <c r="N200" i="21"/>
  <c r="N192" i="21"/>
  <c r="N184" i="21"/>
  <c r="N279" i="21"/>
  <c r="N240" i="21"/>
  <c r="N231" i="21"/>
  <c r="N223" i="21"/>
  <c r="N215" i="21"/>
  <c r="N207" i="21"/>
  <c r="N168" i="21"/>
  <c r="N160" i="21"/>
  <c r="N152" i="21"/>
  <c r="N144" i="21"/>
  <c r="N199" i="21"/>
  <c r="N177" i="21"/>
  <c r="N167" i="21"/>
  <c r="N159" i="21"/>
  <c r="N151" i="21"/>
  <c r="N143" i="21"/>
  <c r="N135" i="21"/>
  <c r="N127" i="21"/>
  <c r="N119" i="21"/>
  <c r="N188" i="21"/>
  <c r="N166" i="21"/>
  <c r="N158" i="21"/>
  <c r="N150" i="21"/>
  <c r="N142" i="21"/>
  <c r="N134" i="21"/>
  <c r="N126" i="21"/>
  <c r="N254" i="21"/>
  <c r="N239" i="21"/>
  <c r="N165" i="21"/>
  <c r="N157" i="21"/>
  <c r="N149" i="21"/>
  <c r="N141" i="21"/>
  <c r="N243" i="21"/>
  <c r="N194" i="21"/>
  <c r="N186" i="21"/>
  <c r="N176" i="21"/>
  <c r="N164" i="21"/>
  <c r="N156" i="21"/>
  <c r="N148" i="21"/>
  <c r="N140" i="21"/>
  <c r="N178" i="21"/>
  <c r="N171" i="21"/>
  <c r="N163" i="21"/>
  <c r="N155" i="21"/>
  <c r="N147" i="21"/>
  <c r="N139" i="21"/>
  <c r="N196" i="21"/>
  <c r="N193" i="21"/>
  <c r="N185" i="21"/>
  <c r="N173" i="21"/>
  <c r="N172" i="21"/>
  <c r="N170" i="21"/>
  <c r="N162" i="21"/>
  <c r="N154" i="21"/>
  <c r="N146" i="21"/>
  <c r="N138" i="21"/>
  <c r="N262" i="21"/>
  <c r="N228" i="21"/>
  <c r="N220" i="21"/>
  <c r="N212" i="21"/>
  <c r="N204" i="21"/>
  <c r="N191" i="21"/>
  <c r="N183" i="21"/>
  <c r="N180" i="21"/>
  <c r="N175" i="21"/>
  <c r="N169" i="21"/>
  <c r="N161" i="21"/>
  <c r="N153" i="21"/>
  <c r="N114" i="21"/>
  <c r="N106" i="21"/>
  <c r="N98" i="21"/>
  <c r="N90" i="21"/>
  <c r="N82" i="21"/>
  <c r="N74" i="21"/>
  <c r="N132" i="21"/>
  <c r="N128" i="21"/>
  <c r="N120" i="21"/>
  <c r="N113" i="21"/>
  <c r="N105" i="21"/>
  <c r="N97" i="21"/>
  <c r="N89" i="21"/>
  <c r="N81" i="21"/>
  <c r="N73" i="21"/>
  <c r="N65" i="21"/>
  <c r="N57" i="21"/>
  <c r="N123" i="21"/>
  <c r="N112" i="21"/>
  <c r="N104" i="21"/>
  <c r="N96" i="21"/>
  <c r="N88" i="21"/>
  <c r="N80" i="21"/>
  <c r="N72" i="21"/>
  <c r="N145" i="21"/>
  <c r="N131" i="21"/>
  <c r="N111" i="21"/>
  <c r="N103" i="21"/>
  <c r="N95" i="21"/>
  <c r="N87" i="21"/>
  <c r="N79" i="21"/>
  <c r="N71" i="21"/>
  <c r="N63" i="21"/>
  <c r="N55" i="21"/>
  <c r="N137" i="21"/>
  <c r="N136" i="21"/>
  <c r="N124" i="21"/>
  <c r="N117" i="21"/>
  <c r="N109" i="21"/>
  <c r="N101" i="21"/>
  <c r="N93" i="21"/>
  <c r="N85" i="21"/>
  <c r="N77" i="21"/>
  <c r="N116" i="21"/>
  <c r="N108" i="21"/>
  <c r="N100" i="21"/>
  <c r="N92" i="21"/>
  <c r="N84" i="21"/>
  <c r="N129" i="21"/>
  <c r="N121" i="21"/>
  <c r="N78" i="21"/>
  <c r="N69" i="21"/>
  <c r="N50" i="21"/>
  <c r="N42" i="21"/>
  <c r="N34" i="21"/>
  <c r="N26" i="21"/>
  <c r="N18" i="21"/>
  <c r="N125" i="21"/>
  <c r="N68" i="21"/>
  <c r="N62" i="21"/>
  <c r="N59" i="21"/>
  <c r="N49" i="21"/>
  <c r="N41" i="21"/>
  <c r="N33" i="21"/>
  <c r="N25" i="21"/>
  <c r="N17" i="21"/>
  <c r="N9" i="21"/>
  <c r="N67" i="21"/>
  <c r="N48" i="21"/>
  <c r="N40" i="21"/>
  <c r="N32" i="21"/>
  <c r="N24" i="21"/>
  <c r="N16" i="21"/>
  <c r="N8" i="21"/>
  <c r="N47" i="21"/>
  <c r="N39" i="21"/>
  <c r="N31" i="21"/>
  <c r="N133" i="21"/>
  <c r="N115" i="21"/>
  <c r="N107" i="21"/>
  <c r="N99" i="21"/>
  <c r="N91" i="21"/>
  <c r="N83" i="21"/>
  <c r="N60" i="21"/>
  <c r="N54" i="21"/>
  <c r="N46" i="21"/>
  <c r="N38" i="21"/>
  <c r="N30" i="21"/>
  <c r="N130" i="21"/>
  <c r="N122" i="21"/>
  <c r="N118" i="21"/>
  <c r="N110" i="21"/>
  <c r="N102" i="21"/>
  <c r="N94" i="21"/>
  <c r="N86" i="21"/>
  <c r="N53" i="21"/>
  <c r="N45" i="21"/>
  <c r="N37" i="21"/>
  <c r="N29" i="21"/>
  <c r="N21" i="21"/>
  <c r="N13" i="21"/>
  <c r="N76" i="21"/>
  <c r="N75" i="21"/>
  <c r="N70" i="21"/>
  <c r="N66" i="21"/>
  <c r="N58" i="21"/>
  <c r="N52" i="21"/>
  <c r="N44" i="21"/>
  <c r="N36" i="21"/>
  <c r="N28" i="21"/>
  <c r="N20" i="21"/>
  <c r="N64" i="21"/>
  <c r="N61" i="21"/>
  <c r="N56" i="21"/>
  <c r="N51" i="21"/>
  <c r="N43" i="21"/>
  <c r="N35" i="21"/>
  <c r="N27" i="21"/>
  <c r="N19" i="21"/>
  <c r="N11" i="21"/>
  <c r="N22" i="21"/>
  <c r="N6" i="21"/>
  <c r="N15" i="21"/>
  <c r="N23" i="21"/>
  <c r="O2" i="21"/>
  <c r="N14" i="21"/>
  <c r="N10" i="21"/>
  <c r="N12" i="21"/>
  <c r="N7" i="21"/>
  <c r="N498" i="20"/>
  <c r="N490" i="20"/>
  <c r="N505" i="20"/>
  <c r="N497" i="20"/>
  <c r="N489" i="20"/>
  <c r="N504" i="20"/>
  <c r="N496" i="20"/>
  <c r="N488" i="20"/>
  <c r="N480" i="20"/>
  <c r="N472" i="20"/>
  <c r="N464" i="20"/>
  <c r="N503" i="20"/>
  <c r="N495" i="20"/>
  <c r="N487" i="20"/>
  <c r="N479" i="20"/>
  <c r="N471" i="20"/>
  <c r="N502" i="20"/>
  <c r="N494" i="20"/>
  <c r="N486" i="20"/>
  <c r="N501" i="20"/>
  <c r="N493" i="20"/>
  <c r="N485" i="20"/>
  <c r="N500" i="20"/>
  <c r="N492" i="20"/>
  <c r="N484" i="20"/>
  <c r="N476" i="20"/>
  <c r="N468" i="20"/>
  <c r="N499" i="20"/>
  <c r="N491" i="20"/>
  <c r="N469" i="20"/>
  <c r="N463" i="20"/>
  <c r="N455" i="20"/>
  <c r="N447" i="20"/>
  <c r="N481" i="20"/>
  <c r="N478" i="20"/>
  <c r="N483" i="20"/>
  <c r="N465" i="20"/>
  <c r="N459" i="20"/>
  <c r="N451" i="20"/>
  <c r="N460" i="20"/>
  <c r="N452" i="20"/>
  <c r="N442" i="20"/>
  <c r="N437" i="20"/>
  <c r="N429" i="20"/>
  <c r="N482" i="20"/>
  <c r="N461" i="20"/>
  <c r="N453" i="20"/>
  <c r="N445" i="20"/>
  <c r="N434" i="20"/>
  <c r="N475" i="20"/>
  <c r="N474" i="20"/>
  <c r="N467" i="20"/>
  <c r="N477" i="20"/>
  <c r="N473" i="20"/>
  <c r="N457" i="20"/>
  <c r="N449" i="20"/>
  <c r="N432" i="20"/>
  <c r="N425" i="20"/>
  <c r="N417" i="20"/>
  <c r="N456" i="20"/>
  <c r="N448" i="20"/>
  <c r="N440" i="20"/>
  <c r="N435" i="20"/>
  <c r="N424" i="20"/>
  <c r="N416" i="20"/>
  <c r="N450" i="20"/>
  <c r="N436" i="20"/>
  <c r="N422" i="20"/>
  <c r="N470" i="20"/>
  <c r="N406" i="20"/>
  <c r="N466" i="20"/>
  <c r="N458" i="20"/>
  <c r="N443" i="20"/>
  <c r="N441" i="20"/>
  <c r="N446" i="20"/>
  <c r="N438" i="20"/>
  <c r="N430" i="20"/>
  <c r="N421" i="20"/>
  <c r="N415" i="20"/>
  <c r="N414" i="20"/>
  <c r="N410" i="20"/>
  <c r="N462" i="20"/>
  <c r="N433" i="20"/>
  <c r="N409" i="20"/>
  <c r="N401" i="20"/>
  <c r="N393" i="20"/>
  <c r="N385" i="20"/>
  <c r="N377" i="20"/>
  <c r="N454" i="20"/>
  <c r="N444" i="20"/>
  <c r="N427" i="20"/>
  <c r="N419" i="20"/>
  <c r="N408" i="20"/>
  <c r="N400" i="20"/>
  <c r="N392" i="20"/>
  <c r="N384" i="20"/>
  <c r="N376" i="20"/>
  <c r="N423" i="20"/>
  <c r="N412" i="20"/>
  <c r="N399" i="20"/>
  <c r="N396" i="20"/>
  <c r="N391" i="20"/>
  <c r="N426" i="20"/>
  <c r="N413" i="20"/>
  <c r="N411" i="20"/>
  <c r="N404" i="20"/>
  <c r="N375" i="20"/>
  <c r="N367" i="20"/>
  <c r="N439" i="20"/>
  <c r="N431" i="20"/>
  <c r="N418" i="20"/>
  <c r="N402" i="20"/>
  <c r="N394" i="20"/>
  <c r="N420" i="20"/>
  <c r="N428" i="20"/>
  <c r="N405" i="20"/>
  <c r="N403" i="20"/>
  <c r="N395" i="20"/>
  <c r="N387" i="20"/>
  <c r="N398" i="20"/>
  <c r="N390" i="20"/>
  <c r="N382" i="20"/>
  <c r="N370" i="20"/>
  <c r="N362" i="20"/>
  <c r="N354" i="20"/>
  <c r="N346" i="20"/>
  <c r="N338" i="20"/>
  <c r="N330" i="20"/>
  <c r="N407" i="20"/>
  <c r="N369" i="20"/>
  <c r="N361" i="20"/>
  <c r="N353" i="20"/>
  <c r="N345" i="20"/>
  <c r="N337" i="20"/>
  <c r="N329" i="20"/>
  <c r="N397" i="20"/>
  <c r="N374" i="20"/>
  <c r="N386" i="20"/>
  <c r="N371" i="20"/>
  <c r="N368" i="20"/>
  <c r="N366" i="20"/>
  <c r="N388" i="20"/>
  <c r="N380" i="20"/>
  <c r="N378" i="20"/>
  <c r="N379" i="20"/>
  <c r="N373" i="20"/>
  <c r="N364" i="20"/>
  <c r="N356" i="20"/>
  <c r="N348" i="20"/>
  <c r="N389" i="20"/>
  <c r="N381" i="20"/>
  <c r="N383" i="20"/>
  <c r="N320" i="20"/>
  <c r="N312" i="20"/>
  <c r="N372" i="20"/>
  <c r="N365" i="20"/>
  <c r="N360" i="20"/>
  <c r="N357" i="20"/>
  <c r="N352" i="20"/>
  <c r="N349" i="20"/>
  <c r="N344" i="20"/>
  <c r="N341" i="20"/>
  <c r="N336" i="20"/>
  <c r="N333" i="20"/>
  <c r="N328" i="20"/>
  <c r="N327" i="20"/>
  <c r="N319" i="20"/>
  <c r="N311" i="20"/>
  <c r="N325" i="20"/>
  <c r="N317" i="20"/>
  <c r="N309" i="20"/>
  <c r="N305" i="20"/>
  <c r="N363" i="20"/>
  <c r="N355" i="20"/>
  <c r="N347" i="20"/>
  <c r="N321" i="20"/>
  <c r="N313" i="20"/>
  <c r="N324" i="20"/>
  <c r="N339" i="20"/>
  <c r="N299" i="20"/>
  <c r="N291" i="20"/>
  <c r="N283" i="20"/>
  <c r="N275" i="20"/>
  <c r="N267" i="20"/>
  <c r="N259" i="20"/>
  <c r="N358" i="20"/>
  <c r="N350" i="20"/>
  <c r="N342" i="20"/>
  <c r="N340" i="20"/>
  <c r="N322" i="20"/>
  <c r="N314" i="20"/>
  <c r="N306" i="20"/>
  <c r="N298" i="20"/>
  <c r="N290" i="20"/>
  <c r="N282" i="20"/>
  <c r="N274" i="20"/>
  <c r="N266" i="20"/>
  <c r="N258" i="20"/>
  <c r="N331" i="20"/>
  <c r="N310" i="20"/>
  <c r="N297" i="20"/>
  <c r="N294" i="20"/>
  <c r="N289" i="20"/>
  <c r="N286" i="20"/>
  <c r="N281" i="20"/>
  <c r="N278" i="20"/>
  <c r="N273" i="20"/>
  <c r="N270" i="20"/>
  <c r="N265" i="20"/>
  <c r="N351" i="20"/>
  <c r="N303" i="20"/>
  <c r="N334" i="20"/>
  <c r="N318" i="20"/>
  <c r="N302" i="20"/>
  <c r="N300" i="20"/>
  <c r="N292" i="20"/>
  <c r="N284" i="20"/>
  <c r="N276" i="20"/>
  <c r="N268" i="20"/>
  <c r="N260" i="20"/>
  <c r="N251" i="20"/>
  <c r="N295" i="20"/>
  <c r="N287" i="20"/>
  <c r="N279" i="20"/>
  <c r="N271" i="20"/>
  <c r="N263" i="20"/>
  <c r="N332" i="20"/>
  <c r="N359" i="20"/>
  <c r="N343" i="20"/>
  <c r="N315" i="20"/>
  <c r="N307" i="20"/>
  <c r="N301" i="20"/>
  <c r="N293" i="20"/>
  <c r="N285" i="20"/>
  <c r="N277" i="20"/>
  <c r="N269" i="20"/>
  <c r="N335" i="20"/>
  <c r="N323" i="20"/>
  <c r="N316" i="20"/>
  <c r="N308" i="20"/>
  <c r="N304" i="20"/>
  <c r="N288" i="20"/>
  <c r="N280" i="20"/>
  <c r="N272" i="20"/>
  <c r="N261" i="20"/>
  <c r="N247" i="20"/>
  <c r="N239" i="20"/>
  <c r="N231" i="20"/>
  <c r="N223" i="20"/>
  <c r="N264" i="20"/>
  <c r="N262" i="20"/>
  <c r="N246" i="20"/>
  <c r="N255" i="20"/>
  <c r="N252" i="20"/>
  <c r="N245" i="20"/>
  <c r="N237" i="20"/>
  <c r="N229" i="20"/>
  <c r="N221" i="20"/>
  <c r="N213" i="20"/>
  <c r="N205" i="20"/>
  <c r="N244" i="20"/>
  <c r="N236" i="20"/>
  <c r="N228" i="20"/>
  <c r="N220" i="20"/>
  <c r="N212" i="20"/>
  <c r="N204" i="20"/>
  <c r="N326" i="20"/>
  <c r="N296" i="20"/>
  <c r="N257" i="20"/>
  <c r="N253" i="20"/>
  <c r="N243" i="20"/>
  <c r="N235" i="20"/>
  <c r="N227" i="20"/>
  <c r="N256" i="20"/>
  <c r="N241" i="20"/>
  <c r="N233" i="20"/>
  <c r="N225" i="20"/>
  <c r="N217" i="20"/>
  <c r="N254" i="20"/>
  <c r="N250" i="20"/>
  <c r="N249" i="20"/>
  <c r="N248" i="20"/>
  <c r="N240" i="20"/>
  <c r="N232" i="20"/>
  <c r="N224" i="20"/>
  <c r="N216" i="20"/>
  <c r="N208" i="20"/>
  <c r="N201" i="20"/>
  <c r="N199" i="20"/>
  <c r="N191" i="20"/>
  <c r="N183" i="20"/>
  <c r="N175" i="20"/>
  <c r="N167" i="20"/>
  <c r="N159" i="20"/>
  <c r="N151" i="20"/>
  <c r="N143" i="20"/>
  <c r="N219" i="20"/>
  <c r="N209" i="20"/>
  <c r="N198" i="20"/>
  <c r="N190" i="20"/>
  <c r="N182" i="20"/>
  <c r="N174" i="20"/>
  <c r="N166" i="20"/>
  <c r="N158" i="20"/>
  <c r="N214" i="20"/>
  <c r="N211" i="20"/>
  <c r="N206" i="20"/>
  <c r="N197" i="20"/>
  <c r="N189" i="20"/>
  <c r="N181" i="20"/>
  <c r="N173" i="20"/>
  <c r="N165" i="20"/>
  <c r="N242" i="20"/>
  <c r="N234" i="20"/>
  <c r="N226" i="20"/>
  <c r="N218" i="20"/>
  <c r="N202" i="20"/>
  <c r="N196" i="20"/>
  <c r="N188" i="20"/>
  <c r="N180" i="20"/>
  <c r="N172" i="20"/>
  <c r="N195" i="20"/>
  <c r="N187" i="20"/>
  <c r="N179" i="20"/>
  <c r="N171" i="20"/>
  <c r="N163" i="20"/>
  <c r="N203" i="20"/>
  <c r="N194" i="20"/>
  <c r="N186" i="20"/>
  <c r="N178" i="20"/>
  <c r="N170" i="20"/>
  <c r="N162" i="20"/>
  <c r="N154" i="20"/>
  <c r="N146" i="20"/>
  <c r="N215" i="20"/>
  <c r="N210" i="20"/>
  <c r="N207" i="20"/>
  <c r="N193" i="20"/>
  <c r="N185" i="20"/>
  <c r="N177" i="20"/>
  <c r="N169" i="20"/>
  <c r="N161" i="20"/>
  <c r="N153" i="20"/>
  <c r="N145" i="20"/>
  <c r="N137" i="20"/>
  <c r="N129" i="20"/>
  <c r="N121" i="20"/>
  <c r="N113" i="20"/>
  <c r="N238" i="20"/>
  <c r="N230" i="20"/>
  <c r="N222" i="20"/>
  <c r="N200" i="20"/>
  <c r="N192" i="20"/>
  <c r="N184" i="20"/>
  <c r="N176" i="20"/>
  <c r="N168" i="20"/>
  <c r="N160" i="20"/>
  <c r="N152" i="20"/>
  <c r="N144" i="20"/>
  <c r="N136" i="20"/>
  <c r="N128" i="20"/>
  <c r="N120" i="20"/>
  <c r="N138" i="20"/>
  <c r="N150" i="20"/>
  <c r="N142" i="20"/>
  <c r="N135" i="20"/>
  <c r="N132" i="20"/>
  <c r="N127" i="20"/>
  <c r="N124" i="20"/>
  <c r="N119" i="20"/>
  <c r="N116" i="20"/>
  <c r="N109" i="20"/>
  <c r="N101" i="20"/>
  <c r="N93" i="20"/>
  <c r="N85" i="20"/>
  <c r="N77" i="20"/>
  <c r="N69" i="20"/>
  <c r="N149" i="20"/>
  <c r="N141" i="20"/>
  <c r="N164" i="20"/>
  <c r="N148" i="20"/>
  <c r="N140" i="20"/>
  <c r="N130" i="20"/>
  <c r="N157" i="20"/>
  <c r="N156" i="20"/>
  <c r="N155" i="20"/>
  <c r="N147" i="20"/>
  <c r="N139" i="20"/>
  <c r="N133" i="20"/>
  <c r="N125" i="20"/>
  <c r="N117" i="20"/>
  <c r="N106" i="20"/>
  <c r="N98" i="20"/>
  <c r="N90" i="20"/>
  <c r="N82" i="20"/>
  <c r="N74" i="20"/>
  <c r="N66" i="20"/>
  <c r="N108" i="20"/>
  <c r="N100" i="20"/>
  <c r="N92" i="20"/>
  <c r="N84" i="20"/>
  <c r="N76" i="20"/>
  <c r="N68" i="20"/>
  <c r="N62" i="20"/>
  <c r="N54" i="20"/>
  <c r="N46" i="20"/>
  <c r="N38" i="20"/>
  <c r="N30" i="20"/>
  <c r="N22" i="20"/>
  <c r="N14" i="20"/>
  <c r="N118" i="20"/>
  <c r="N114" i="20"/>
  <c r="N61" i="20"/>
  <c r="N53" i="20"/>
  <c r="N45" i="20"/>
  <c r="N37" i="20"/>
  <c r="N29" i="20"/>
  <c r="N21" i="20"/>
  <c r="N111" i="20"/>
  <c r="N103" i="20"/>
  <c r="N95" i="20"/>
  <c r="N87" i="20"/>
  <c r="N79" i="20"/>
  <c r="N71" i="20"/>
  <c r="N63" i="20"/>
  <c r="N60" i="20"/>
  <c r="N52" i="20"/>
  <c r="N44" i="20"/>
  <c r="N36" i="20"/>
  <c r="N28" i="20"/>
  <c r="N59" i="20"/>
  <c r="N51" i="20"/>
  <c r="N43" i="20"/>
  <c r="N35" i="20"/>
  <c r="N126" i="20"/>
  <c r="N58" i="20"/>
  <c r="N50" i="20"/>
  <c r="N42" i="20"/>
  <c r="N34" i="20"/>
  <c r="N26" i="20"/>
  <c r="N18" i="20"/>
  <c r="N10" i="20"/>
  <c r="N134" i="20"/>
  <c r="N122" i="20"/>
  <c r="N112" i="20"/>
  <c r="N104" i="20"/>
  <c r="N96" i="20"/>
  <c r="N88" i="20"/>
  <c r="N80" i="20"/>
  <c r="N72" i="20"/>
  <c r="N64" i="20"/>
  <c r="N57" i="20"/>
  <c r="N49" i="20"/>
  <c r="N41" i="20"/>
  <c r="N107" i="20"/>
  <c r="N99" i="20"/>
  <c r="N91" i="20"/>
  <c r="N83" i="20"/>
  <c r="N75" i="20"/>
  <c r="N67" i="20"/>
  <c r="N56" i="20"/>
  <c r="N48" i="20"/>
  <c r="N40" i="20"/>
  <c r="N32" i="20"/>
  <c r="N24" i="20"/>
  <c r="N16" i="20"/>
  <c r="N8" i="20"/>
  <c r="O2" i="20"/>
  <c r="N131" i="20"/>
  <c r="N123" i="20"/>
  <c r="N115" i="20"/>
  <c r="N110" i="20"/>
  <c r="N105" i="20"/>
  <c r="N102" i="20"/>
  <c r="N97" i="20"/>
  <c r="N94" i="20"/>
  <c r="N89" i="20"/>
  <c r="N86" i="20"/>
  <c r="N81" i="20"/>
  <c r="N78" i="20"/>
  <c r="N73" i="20"/>
  <c r="N70" i="20"/>
  <c r="N65" i="20"/>
  <c r="N55" i="20"/>
  <c r="N47" i="20"/>
  <c r="N39" i="20"/>
  <c r="N31" i="20"/>
  <c r="N23" i="20"/>
  <c r="N15" i="20"/>
  <c r="N7" i="20"/>
  <c r="N9" i="20"/>
  <c r="N27" i="20"/>
  <c r="N33" i="20"/>
  <c r="N20" i="20"/>
  <c r="N13" i="20"/>
  <c r="N19" i="20"/>
  <c r="N12" i="20"/>
  <c r="N6" i="20"/>
  <c r="N25" i="20"/>
  <c r="N17" i="20"/>
  <c r="N11" i="20"/>
  <c r="M4" i="20"/>
  <c r="V4" i="1"/>
  <c r="X3" i="1"/>
  <c r="W8" i="1"/>
  <c r="W16" i="1"/>
  <c r="W24" i="1"/>
  <c r="W32" i="1"/>
  <c r="W40" i="1"/>
  <c r="W48" i="1"/>
  <c r="W79" i="1"/>
  <c r="W57" i="1"/>
  <c r="W93" i="1"/>
  <c r="W110" i="1"/>
  <c r="W54" i="1"/>
  <c r="W82" i="1"/>
  <c r="W83" i="1"/>
  <c r="W97" i="1"/>
  <c r="W160" i="1"/>
  <c r="W149" i="1"/>
  <c r="W165" i="1"/>
  <c r="W134" i="1"/>
  <c r="W164" i="1"/>
  <c r="W176" i="1"/>
  <c r="W193" i="1"/>
  <c r="W209" i="1"/>
  <c r="W202" i="1"/>
  <c r="W174" i="1"/>
  <c r="W142" i="1"/>
  <c r="W182" i="1"/>
  <c r="W184" i="1"/>
  <c r="W245" i="1"/>
  <c r="W261" i="1"/>
  <c r="W236" i="1"/>
  <c r="W252" i="1"/>
  <c r="W264" i="1"/>
  <c r="W232" i="1"/>
  <c r="W288" i="1"/>
  <c r="W304" i="1"/>
  <c r="W317" i="1"/>
  <c r="W325" i="1"/>
  <c r="W333" i="1"/>
  <c r="W341" i="1"/>
  <c r="W349" i="1"/>
  <c r="W230" i="1"/>
  <c r="W285" i="1"/>
  <c r="W301" i="1"/>
  <c r="W206" i="1"/>
  <c r="W362" i="1"/>
  <c r="W370" i="1"/>
  <c r="W376" i="1"/>
  <c r="W384" i="1"/>
  <c r="W392" i="1"/>
  <c r="W400" i="1"/>
  <c r="W408" i="1"/>
  <c r="W446" i="1"/>
  <c r="W454" i="1"/>
  <c r="W462" i="1"/>
  <c r="W470" i="1"/>
  <c r="W478" i="1"/>
  <c r="W486" i="1"/>
  <c r="W494" i="1"/>
  <c r="W502" i="1"/>
  <c r="W436" i="1"/>
  <c r="W437" i="1"/>
  <c r="W438" i="1"/>
  <c r="W435" i="1"/>
  <c r="W31" i="1"/>
  <c r="W106" i="1"/>
  <c r="W162" i="1"/>
  <c r="W170" i="1"/>
  <c r="W190" i="1"/>
  <c r="W324" i="1"/>
  <c r="W281" i="1"/>
  <c r="W391" i="1"/>
  <c r="W477" i="1"/>
  <c r="W434" i="1"/>
  <c r="W9" i="1"/>
  <c r="W17" i="1"/>
  <c r="W25" i="1"/>
  <c r="W33" i="1"/>
  <c r="W41" i="1"/>
  <c r="W67" i="1"/>
  <c r="W84" i="1"/>
  <c r="W59" i="1"/>
  <c r="W69" i="1"/>
  <c r="W114" i="1"/>
  <c r="W56" i="1"/>
  <c r="W101" i="1"/>
  <c r="W95" i="1"/>
  <c r="W120" i="1"/>
  <c r="W166" i="1"/>
  <c r="W157" i="1"/>
  <c r="W169" i="1"/>
  <c r="W143" i="1"/>
  <c r="W168" i="1"/>
  <c r="W178" i="1"/>
  <c r="W195" i="1"/>
  <c r="W211" i="1"/>
  <c r="W87" i="1"/>
  <c r="W198" i="1"/>
  <c r="W145" i="1"/>
  <c r="W194" i="1"/>
  <c r="W226" i="1"/>
  <c r="W247" i="1"/>
  <c r="W153" i="1"/>
  <c r="W238" i="1"/>
  <c r="W254" i="1"/>
  <c r="W272" i="1"/>
  <c r="W266" i="1"/>
  <c r="W290" i="1"/>
  <c r="W306" i="1"/>
  <c r="W318" i="1"/>
  <c r="W326" i="1"/>
  <c r="W334" i="1"/>
  <c r="W342" i="1"/>
  <c r="W350" i="1"/>
  <c r="W268" i="1"/>
  <c r="W287" i="1"/>
  <c r="W303" i="1"/>
  <c r="W280" i="1"/>
  <c r="W363" i="1"/>
  <c r="W371" i="1"/>
  <c r="W377" i="1"/>
  <c r="W385" i="1"/>
  <c r="W393" i="1"/>
  <c r="W401" i="1"/>
  <c r="W409" i="1"/>
  <c r="W447" i="1"/>
  <c r="W455" i="1"/>
  <c r="W463" i="1"/>
  <c r="W471" i="1"/>
  <c r="W479" i="1"/>
  <c r="W487" i="1"/>
  <c r="W495" i="1"/>
  <c r="W503" i="1"/>
  <c r="W445" i="1"/>
  <c r="W444" i="1"/>
  <c r="W418" i="1"/>
  <c r="W439" i="1"/>
  <c r="W450" i="1"/>
  <c r="W498" i="1"/>
  <c r="W419" i="1"/>
  <c r="W311" i="1"/>
  <c r="W405" i="1"/>
  <c r="W475" i="1"/>
  <c r="W425" i="1"/>
  <c r="W55" i="1"/>
  <c r="W152" i="1"/>
  <c r="W191" i="1"/>
  <c r="W243" i="1"/>
  <c r="W316" i="1"/>
  <c r="W299" i="1"/>
  <c r="W399" i="1"/>
  <c r="W485" i="1"/>
  <c r="W431" i="1"/>
  <c r="W10" i="1"/>
  <c r="W18" i="1"/>
  <c r="W26" i="1"/>
  <c r="W34" i="1"/>
  <c r="W42" i="1"/>
  <c r="W71" i="1"/>
  <c r="W88" i="1"/>
  <c r="W61" i="1"/>
  <c r="W74" i="1"/>
  <c r="W118" i="1"/>
  <c r="W58" i="1"/>
  <c r="W105" i="1"/>
  <c r="W103" i="1"/>
  <c r="W125" i="1"/>
  <c r="W123" i="1"/>
  <c r="W111" i="1"/>
  <c r="W173" i="1"/>
  <c r="W151" i="1"/>
  <c r="W115" i="1"/>
  <c r="W179" i="1"/>
  <c r="W197" i="1"/>
  <c r="W213" i="1"/>
  <c r="W107" i="1"/>
  <c r="W214" i="1"/>
  <c r="W188" i="1"/>
  <c r="W119" i="1"/>
  <c r="W228" i="1"/>
  <c r="W249" i="1"/>
  <c r="W172" i="1"/>
  <c r="W240" i="1"/>
  <c r="W256" i="1"/>
  <c r="W200" i="1"/>
  <c r="W274" i="1"/>
  <c r="W292" i="1"/>
  <c r="W308" i="1"/>
  <c r="W319" i="1"/>
  <c r="W327" i="1"/>
  <c r="W335" i="1"/>
  <c r="W343" i="1"/>
  <c r="W351" i="1"/>
  <c r="W312" i="1"/>
  <c r="W289" i="1"/>
  <c r="W305" i="1"/>
  <c r="W356" i="1"/>
  <c r="W364" i="1"/>
  <c r="W372" i="1"/>
  <c r="W378" i="1"/>
  <c r="W386" i="1"/>
  <c r="W394" i="1"/>
  <c r="W402" i="1"/>
  <c r="W410" i="1"/>
  <c r="W448" i="1"/>
  <c r="W456" i="1"/>
  <c r="W464" i="1"/>
  <c r="W472" i="1"/>
  <c r="W480" i="1"/>
  <c r="W488" i="1"/>
  <c r="W496" i="1"/>
  <c r="W504" i="1"/>
  <c r="W440" i="1"/>
  <c r="W414" i="1"/>
  <c r="W441" i="1"/>
  <c r="W6" i="1"/>
  <c r="W458" i="1"/>
  <c r="W490" i="1"/>
  <c r="W422" i="1"/>
  <c r="W359" i="1"/>
  <c r="W397" i="1"/>
  <c r="W467" i="1"/>
  <c r="W424" i="1"/>
  <c r="W75" i="1"/>
  <c r="W86" i="1"/>
  <c r="W90" i="1"/>
  <c r="W231" i="1"/>
  <c r="W302" i="1"/>
  <c r="W150" i="1"/>
  <c r="W383" i="1"/>
  <c r="W469" i="1"/>
  <c r="W433" i="1"/>
  <c r="W11" i="1"/>
  <c r="W19" i="1"/>
  <c r="W27" i="1"/>
  <c r="W35" i="1"/>
  <c r="W43" i="1"/>
  <c r="W73" i="1"/>
  <c r="W92" i="1"/>
  <c r="W63" i="1"/>
  <c r="W78" i="1"/>
  <c r="W122" i="1"/>
  <c r="W60" i="1"/>
  <c r="W109" i="1"/>
  <c r="W104" i="1"/>
  <c r="W70" i="1"/>
  <c r="W124" i="1"/>
  <c r="W129" i="1"/>
  <c r="W177" i="1"/>
  <c r="W159" i="1"/>
  <c r="W138" i="1"/>
  <c r="W183" i="1"/>
  <c r="W199" i="1"/>
  <c r="W215" i="1"/>
  <c r="W158" i="1"/>
  <c r="W217" i="1"/>
  <c r="W204" i="1"/>
  <c r="W167" i="1"/>
  <c r="W235" i="1"/>
  <c r="W251" i="1"/>
  <c r="W210" i="1"/>
  <c r="W242" i="1"/>
  <c r="W258" i="1"/>
  <c r="W265" i="1"/>
  <c r="W267" i="1"/>
  <c r="W294" i="1"/>
  <c r="W310" i="1"/>
  <c r="W320" i="1"/>
  <c r="W328" i="1"/>
  <c r="W336" i="1"/>
  <c r="W344" i="1"/>
  <c r="W352" i="1"/>
  <c r="W218" i="1"/>
  <c r="W291" i="1"/>
  <c r="W307" i="1"/>
  <c r="W357" i="1"/>
  <c r="W365" i="1"/>
  <c r="W373" i="1"/>
  <c r="W379" i="1"/>
  <c r="W387" i="1"/>
  <c r="W395" i="1"/>
  <c r="W403" i="1"/>
  <c r="W411" i="1"/>
  <c r="W449" i="1"/>
  <c r="W457" i="1"/>
  <c r="W465" i="1"/>
  <c r="W473" i="1"/>
  <c r="W481" i="1"/>
  <c r="W489" i="1"/>
  <c r="W497" i="1"/>
  <c r="W505" i="1"/>
  <c r="W442" i="1"/>
  <c r="W416" i="1"/>
  <c r="W443" i="1"/>
  <c r="W466" i="1"/>
  <c r="W482" i="1"/>
  <c r="W421" i="1"/>
  <c r="W295" i="1"/>
  <c r="W459" i="1"/>
  <c r="W499" i="1"/>
  <c r="W423" i="1"/>
  <c r="W52" i="1"/>
  <c r="W186" i="1"/>
  <c r="W222" i="1"/>
  <c r="W269" i="1"/>
  <c r="W461" i="1"/>
  <c r="W12" i="1"/>
  <c r="W20" i="1"/>
  <c r="W28" i="1"/>
  <c r="W36" i="1"/>
  <c r="W44" i="1"/>
  <c r="W76" i="1"/>
  <c r="W49" i="1"/>
  <c r="W65" i="1"/>
  <c r="W96" i="1"/>
  <c r="W126" i="1"/>
  <c r="W62" i="1"/>
  <c r="W113" i="1"/>
  <c r="W91" i="1"/>
  <c r="W112" i="1"/>
  <c r="W127" i="1"/>
  <c r="W139" i="1"/>
  <c r="W181" i="1"/>
  <c r="W116" i="1"/>
  <c r="W147" i="1"/>
  <c r="W185" i="1"/>
  <c r="W201" i="1"/>
  <c r="W171" i="1"/>
  <c r="W161" i="1"/>
  <c r="W219" i="1"/>
  <c r="W225" i="1"/>
  <c r="W196" i="1"/>
  <c r="W237" i="1"/>
  <c r="W253" i="1"/>
  <c r="W216" i="1"/>
  <c r="W244" i="1"/>
  <c r="W260" i="1"/>
  <c r="W273" i="1"/>
  <c r="W275" i="1"/>
  <c r="W296" i="1"/>
  <c r="W313" i="1"/>
  <c r="W321" i="1"/>
  <c r="W329" i="1"/>
  <c r="W337" i="1"/>
  <c r="W345" i="1"/>
  <c r="W353" i="1"/>
  <c r="W263" i="1"/>
  <c r="W293" i="1"/>
  <c r="W309" i="1"/>
  <c r="W358" i="1"/>
  <c r="W366" i="1"/>
  <c r="W374" i="1"/>
  <c r="W380" i="1"/>
  <c r="W388" i="1"/>
  <c r="W396" i="1"/>
  <c r="W404" i="1"/>
  <c r="W412" i="1"/>
  <c r="W474" i="1"/>
  <c r="W420" i="1"/>
  <c r="W375" i="1"/>
  <c r="W389" i="1"/>
  <c r="W451" i="1"/>
  <c r="W483" i="1"/>
  <c r="W426" i="1"/>
  <c r="W23" i="1"/>
  <c r="W89" i="1"/>
  <c r="W141" i="1"/>
  <c r="W207" i="1"/>
  <c r="W259" i="1"/>
  <c r="W286" i="1"/>
  <c r="W340" i="1"/>
  <c r="W361" i="1"/>
  <c r="W417" i="1"/>
  <c r="W501" i="1"/>
  <c r="W13" i="1"/>
  <c r="W21" i="1"/>
  <c r="W29" i="1"/>
  <c r="W37" i="1"/>
  <c r="W45" i="1"/>
  <c r="W80" i="1"/>
  <c r="W51" i="1"/>
  <c r="W72" i="1"/>
  <c r="W98" i="1"/>
  <c r="W130" i="1"/>
  <c r="W64" i="1"/>
  <c r="W117" i="1"/>
  <c r="W94" i="1"/>
  <c r="W133" i="1"/>
  <c r="W128" i="1"/>
  <c r="W146" i="1"/>
  <c r="W100" i="1"/>
  <c r="W137" i="1"/>
  <c r="W155" i="1"/>
  <c r="W187" i="1"/>
  <c r="W203" i="1"/>
  <c r="W175" i="1"/>
  <c r="W192" i="1"/>
  <c r="W221" i="1"/>
  <c r="W229" i="1"/>
  <c r="W212" i="1"/>
  <c r="W239" i="1"/>
  <c r="W255" i="1"/>
  <c r="W220" i="1"/>
  <c r="W246" i="1"/>
  <c r="W262" i="1"/>
  <c r="W278" i="1"/>
  <c r="W279" i="1"/>
  <c r="W298" i="1"/>
  <c r="W314" i="1"/>
  <c r="W322" i="1"/>
  <c r="W330" i="1"/>
  <c r="W338" i="1"/>
  <c r="W346" i="1"/>
  <c r="W354" i="1"/>
  <c r="W271" i="1"/>
  <c r="W367" i="1"/>
  <c r="W381" i="1"/>
  <c r="W413" i="1"/>
  <c r="W491" i="1"/>
  <c r="W7" i="1"/>
  <c r="W39" i="1"/>
  <c r="W77" i="1"/>
  <c r="W131" i="1"/>
  <c r="W132" i="1"/>
  <c r="W250" i="1"/>
  <c r="W332" i="1"/>
  <c r="W369" i="1"/>
  <c r="W407" i="1"/>
  <c r="W493" i="1"/>
  <c r="W14" i="1"/>
  <c r="W22" i="1"/>
  <c r="W30" i="1"/>
  <c r="W38" i="1"/>
  <c r="W46" i="1"/>
  <c r="W68" i="1"/>
  <c r="W53" i="1"/>
  <c r="W85" i="1"/>
  <c r="W102" i="1"/>
  <c r="W50" i="1"/>
  <c r="W66" i="1"/>
  <c r="W121" i="1"/>
  <c r="W99" i="1"/>
  <c r="W144" i="1"/>
  <c r="W136" i="1"/>
  <c r="W154" i="1"/>
  <c r="W108" i="1"/>
  <c r="W148" i="1"/>
  <c r="W163" i="1"/>
  <c r="W189" i="1"/>
  <c r="W205" i="1"/>
  <c r="W180" i="1"/>
  <c r="W135" i="1"/>
  <c r="W223" i="1"/>
  <c r="W233" i="1"/>
  <c r="W227" i="1"/>
  <c r="W241" i="1"/>
  <c r="W257" i="1"/>
  <c r="W224" i="1"/>
  <c r="W248" i="1"/>
  <c r="W234" i="1"/>
  <c r="W282" i="1"/>
  <c r="W283" i="1"/>
  <c r="W300" i="1"/>
  <c r="W315" i="1"/>
  <c r="W323" i="1"/>
  <c r="W331" i="1"/>
  <c r="W339" i="1"/>
  <c r="W347" i="1"/>
  <c r="W355" i="1"/>
  <c r="W277" i="1"/>
  <c r="W297" i="1"/>
  <c r="W270" i="1"/>
  <c r="W360" i="1"/>
  <c r="W368" i="1"/>
  <c r="W284" i="1"/>
  <c r="W382" i="1"/>
  <c r="W390" i="1"/>
  <c r="W398" i="1"/>
  <c r="W406" i="1"/>
  <c r="W415" i="1"/>
  <c r="W452" i="1"/>
  <c r="W460" i="1"/>
  <c r="W468" i="1"/>
  <c r="W476" i="1"/>
  <c r="W484" i="1"/>
  <c r="W492" i="1"/>
  <c r="W500" i="1"/>
  <c r="W428" i="1"/>
  <c r="W429" i="1"/>
  <c r="W430" i="1"/>
  <c r="W427" i="1"/>
  <c r="W15" i="1"/>
  <c r="W47" i="1"/>
  <c r="W81" i="1"/>
  <c r="W156" i="1"/>
  <c r="W140" i="1"/>
  <c r="W208" i="1"/>
  <c r="W348" i="1"/>
  <c r="W276" i="1"/>
  <c r="W453" i="1"/>
  <c r="W432" i="1"/>
  <c r="Z2" i="1"/>
  <c r="L4" i="24" l="1"/>
  <c r="N3" i="24"/>
  <c r="P3" i="24" s="1"/>
  <c r="M505" i="24"/>
  <c r="M501" i="24"/>
  <c r="M476" i="24"/>
  <c r="M475" i="24"/>
  <c r="M497" i="24"/>
  <c r="M466" i="24"/>
  <c r="M441" i="24"/>
  <c r="M462" i="24"/>
  <c r="M444" i="24"/>
  <c r="M406" i="24"/>
  <c r="M403" i="24"/>
  <c r="M431" i="24"/>
  <c r="M408" i="24"/>
  <c r="M377" i="24"/>
  <c r="M372" i="24"/>
  <c r="M363" i="24"/>
  <c r="M370" i="24"/>
  <c r="M374" i="24"/>
  <c r="M388" i="24"/>
  <c r="M327" i="24"/>
  <c r="M362" i="24"/>
  <c r="M343" i="24"/>
  <c r="M338" i="24"/>
  <c r="M320" i="24"/>
  <c r="M256" i="24"/>
  <c r="M271" i="24"/>
  <c r="M278" i="24"/>
  <c r="M285" i="24"/>
  <c r="M299" i="24"/>
  <c r="M273" i="24"/>
  <c r="M274" i="24"/>
  <c r="M250" i="24"/>
  <c r="M290" i="24"/>
  <c r="M208" i="24"/>
  <c r="M222" i="24"/>
  <c r="M193" i="24"/>
  <c r="M239" i="24"/>
  <c r="M160" i="24"/>
  <c r="M159" i="24"/>
  <c r="M201" i="24"/>
  <c r="M236" i="24"/>
  <c r="M237" i="24"/>
  <c r="M136" i="24"/>
  <c r="M157" i="24"/>
  <c r="M103" i="24"/>
  <c r="M134" i="24"/>
  <c r="M148" i="24"/>
  <c r="M179" i="24"/>
  <c r="M132" i="24"/>
  <c r="M137" i="24"/>
  <c r="M48" i="24"/>
  <c r="M79" i="24"/>
  <c r="M94" i="24"/>
  <c r="M101" i="24"/>
  <c r="M83" i="24"/>
  <c r="M114" i="24"/>
  <c r="M21" i="24"/>
  <c r="M28" i="24"/>
  <c r="M35" i="24"/>
  <c r="M53" i="24"/>
  <c r="M67" i="24"/>
  <c r="M489" i="24"/>
  <c r="M436" i="24"/>
  <c r="M350" i="24"/>
  <c r="M312" i="24"/>
  <c r="M265" i="24"/>
  <c r="M223" i="24"/>
  <c r="M71" i="24"/>
  <c r="M39" i="24"/>
  <c r="M373" i="24"/>
  <c r="M242" i="24"/>
  <c r="M141" i="24"/>
  <c r="M41" i="24"/>
  <c r="M496" i="24"/>
  <c r="M485" i="24"/>
  <c r="M479" i="24"/>
  <c r="M453" i="24"/>
  <c r="M494" i="24"/>
  <c r="M457" i="24"/>
  <c r="M425" i="24"/>
  <c r="M445" i="24"/>
  <c r="M428" i="24"/>
  <c r="M423" i="24"/>
  <c r="M419" i="24"/>
  <c r="M387" i="24"/>
  <c r="M382" i="24"/>
  <c r="M365" i="24"/>
  <c r="M399" i="24"/>
  <c r="M401" i="24"/>
  <c r="M342" i="24"/>
  <c r="M357" i="24"/>
  <c r="M416" i="24"/>
  <c r="M311" i="24"/>
  <c r="M348" i="24"/>
  <c r="M324" i="24"/>
  <c r="M329" i="24"/>
  <c r="M304" i="24"/>
  <c r="M331" i="24"/>
  <c r="M255" i="24"/>
  <c r="M262" i="24"/>
  <c r="M269" i="24"/>
  <c r="M283" i="24"/>
  <c r="M235" i="24"/>
  <c r="M234" i="24"/>
  <c r="M241" i="24"/>
  <c r="M251" i="24"/>
  <c r="M306" i="24"/>
  <c r="M257" i="24"/>
  <c r="M177" i="24"/>
  <c r="M205" i="24"/>
  <c r="M244" i="24"/>
  <c r="M309" i="24"/>
  <c r="M182" i="24"/>
  <c r="M188" i="24"/>
  <c r="M213" i="24"/>
  <c r="M120" i="24"/>
  <c r="M146" i="24"/>
  <c r="M212" i="24"/>
  <c r="M118" i="24"/>
  <c r="M133" i="24"/>
  <c r="M139" i="24"/>
  <c r="M113" i="24"/>
  <c r="M96" i="24"/>
  <c r="M155" i="24"/>
  <c r="M63" i="24"/>
  <c r="M78" i="24"/>
  <c r="M84" i="24"/>
  <c r="M51" i="24"/>
  <c r="M59" i="24"/>
  <c r="M12" i="24"/>
  <c r="M19" i="24"/>
  <c r="M26" i="24"/>
  <c r="M33" i="24"/>
  <c r="M31" i="24"/>
  <c r="M24" i="24"/>
  <c r="M22" i="24"/>
  <c r="M151" i="24"/>
  <c r="M488" i="24"/>
  <c r="M477" i="24"/>
  <c r="M468" i="24"/>
  <c r="M498" i="24"/>
  <c r="M483" i="24"/>
  <c r="M490" i="24"/>
  <c r="M449" i="24"/>
  <c r="M437" i="24"/>
  <c r="M420" i="24"/>
  <c r="M412" i="24"/>
  <c r="M410" i="24"/>
  <c r="M413" i="24"/>
  <c r="M446" i="24"/>
  <c r="M450" i="24"/>
  <c r="M397" i="24"/>
  <c r="M386" i="24"/>
  <c r="M393" i="24"/>
  <c r="M356" i="24"/>
  <c r="M376" i="24"/>
  <c r="M355" i="24"/>
  <c r="M333" i="24"/>
  <c r="M316" i="24"/>
  <c r="M322" i="24"/>
  <c r="M296" i="24"/>
  <c r="M310" i="24"/>
  <c r="M336" i="24"/>
  <c r="M254" i="24"/>
  <c r="M261" i="24"/>
  <c r="M275" i="24"/>
  <c r="M227" i="24"/>
  <c r="M226" i="24"/>
  <c r="M233" i="24"/>
  <c r="M248" i="24"/>
  <c r="M281" i="24"/>
  <c r="M297" i="24"/>
  <c r="M169" i="24"/>
  <c r="M198" i="24"/>
  <c r="M215" i="24"/>
  <c r="M292" i="24"/>
  <c r="M174" i="24"/>
  <c r="M180" i="24"/>
  <c r="M181" i="24"/>
  <c r="M112" i="24"/>
  <c r="M143" i="24"/>
  <c r="M207" i="24"/>
  <c r="M110" i="24"/>
  <c r="M125" i="24"/>
  <c r="M131" i="24"/>
  <c r="M89" i="24"/>
  <c r="M88" i="24"/>
  <c r="M138" i="24"/>
  <c r="M55" i="24"/>
  <c r="M70" i="24"/>
  <c r="M76" i="24"/>
  <c r="M38" i="24"/>
  <c r="M49" i="24"/>
  <c r="M116" i="24"/>
  <c r="M194" i="24"/>
  <c r="M11" i="24"/>
  <c r="M18" i="24"/>
  <c r="M25" i="24"/>
  <c r="M23" i="24"/>
  <c r="M32" i="24"/>
  <c r="M45" i="24"/>
  <c r="M152" i="24"/>
  <c r="M503" i="24"/>
  <c r="M469" i="24"/>
  <c r="M486" i="24"/>
  <c r="M480" i="24"/>
  <c r="M478" i="24"/>
  <c r="M474" i="24"/>
  <c r="M448" i="24"/>
  <c r="M429" i="24"/>
  <c r="M458" i="24"/>
  <c r="M404" i="24"/>
  <c r="M454" i="24"/>
  <c r="M402" i="24"/>
  <c r="M442" i="24"/>
  <c r="M409" i="24"/>
  <c r="M394" i="24"/>
  <c r="M381" i="24"/>
  <c r="M389" i="24"/>
  <c r="M366" i="24"/>
  <c r="M380" i="24"/>
  <c r="M345" i="24"/>
  <c r="M325" i="24"/>
  <c r="M308" i="24"/>
  <c r="M314" i="24"/>
  <c r="M288" i="24"/>
  <c r="M303" i="24"/>
  <c r="M315" i="24"/>
  <c r="M337" i="24"/>
  <c r="M346" i="24"/>
  <c r="M267" i="24"/>
  <c r="M219" i="24"/>
  <c r="M218" i="24"/>
  <c r="M225" i="24"/>
  <c r="M240" i="24"/>
  <c r="M253" i="24"/>
  <c r="M252" i="24"/>
  <c r="M161" i="24"/>
  <c r="M192" i="24"/>
  <c r="M191" i="24"/>
  <c r="M282" i="24"/>
  <c r="M166" i="24"/>
  <c r="M172" i="24"/>
  <c r="M171" i="24"/>
  <c r="M104" i="24"/>
  <c r="M135" i="24"/>
  <c r="M187" i="24"/>
  <c r="M102" i="24"/>
  <c r="M117" i="24"/>
  <c r="M123" i="24"/>
  <c r="M81" i="24"/>
  <c r="M80" i="24"/>
  <c r="M108" i="24"/>
  <c r="M195" i="24"/>
  <c r="M62" i="24"/>
  <c r="M68" i="24"/>
  <c r="M30" i="24"/>
  <c r="M46" i="24"/>
  <c r="M74" i="24"/>
  <c r="M129" i="24"/>
  <c r="M98" i="24"/>
  <c r="M10" i="24"/>
  <c r="M17" i="24"/>
  <c r="M15" i="24"/>
  <c r="M16" i="24"/>
  <c r="M60" i="24"/>
  <c r="M47" i="24"/>
  <c r="M85" i="24"/>
  <c r="M90" i="24"/>
  <c r="M105" i="24"/>
  <c r="M9" i="24"/>
  <c r="M7" i="24"/>
  <c r="M149" i="24"/>
  <c r="M495" i="24"/>
  <c r="M500" i="24"/>
  <c r="M482" i="24"/>
  <c r="M470" i="24"/>
  <c r="M491" i="24"/>
  <c r="M467" i="24"/>
  <c r="M440" i="24"/>
  <c r="M421" i="24"/>
  <c r="M443" i="24"/>
  <c r="M438" i="24"/>
  <c r="M434" i="24"/>
  <c r="M392" i="24"/>
  <c r="M430" i="24"/>
  <c r="M398" i="24"/>
  <c r="M391" i="24"/>
  <c r="M369" i="24"/>
  <c r="M368" i="24"/>
  <c r="M358" i="24"/>
  <c r="M352" i="24"/>
  <c r="M334" i="24"/>
  <c r="M317" i="24"/>
  <c r="M361" i="24"/>
  <c r="M354" i="24"/>
  <c r="M280" i="24"/>
  <c r="M295" i="24"/>
  <c r="M302" i="24"/>
  <c r="M313" i="24"/>
  <c r="M328" i="24"/>
  <c r="M259" i="24"/>
  <c r="M211" i="24"/>
  <c r="M210" i="24"/>
  <c r="M217" i="24"/>
  <c r="M232" i="24"/>
  <c r="M246" i="24"/>
  <c r="M228" i="24"/>
  <c r="M153" i="24"/>
  <c r="M184" i="24"/>
  <c r="M183" i="24"/>
  <c r="M245" i="24"/>
  <c r="M158" i="24"/>
  <c r="M164" i="24"/>
  <c r="M154" i="24"/>
  <c r="M231" i="24"/>
  <c r="M127" i="24"/>
  <c r="M162" i="24"/>
  <c r="M197" i="24"/>
  <c r="M221" i="24"/>
  <c r="M115" i="24"/>
  <c r="M73" i="24"/>
  <c r="M72" i="24"/>
  <c r="M97" i="24"/>
  <c r="M170" i="24"/>
  <c r="M54" i="24"/>
  <c r="M487" i="24"/>
  <c r="M492" i="24"/>
  <c r="M472" i="24"/>
  <c r="M460" i="24"/>
  <c r="M481" i="24"/>
  <c r="M464" i="24"/>
  <c r="M432" i="24"/>
  <c r="M463" i="24"/>
  <c r="M427" i="24"/>
  <c r="M422" i="24"/>
  <c r="M418" i="24"/>
  <c r="M447" i="24"/>
  <c r="M426" i="24"/>
  <c r="M385" i="24"/>
  <c r="M379" i="24"/>
  <c r="M375" i="24"/>
  <c r="M349" i="24"/>
  <c r="M359" i="24"/>
  <c r="M340" i="24"/>
  <c r="M326" i="24"/>
  <c r="M407" i="24"/>
  <c r="M351" i="24"/>
  <c r="M344" i="24"/>
  <c r="M272" i="24"/>
  <c r="M287" i="24"/>
  <c r="M294" i="24"/>
  <c r="M301" i="24"/>
  <c r="M323" i="24"/>
  <c r="M383" i="24"/>
  <c r="M203" i="24"/>
  <c r="M289" i="24"/>
  <c r="M209" i="24"/>
  <c r="M224" i="24"/>
  <c r="M238" i="24"/>
  <c r="M206" i="24"/>
  <c r="M276" i="24"/>
  <c r="M176" i="24"/>
  <c r="M175" i="24"/>
  <c r="M220" i="24"/>
  <c r="M268" i="24"/>
  <c r="M156" i="24"/>
  <c r="M145" i="24"/>
  <c r="M199" i="24"/>
  <c r="M119" i="24"/>
  <c r="M147" i="24"/>
  <c r="M173" i="24"/>
  <c r="M178" i="24"/>
  <c r="M107" i="24"/>
  <c r="M65" i="24"/>
  <c r="M64" i="24"/>
  <c r="M95" i="24"/>
  <c r="M124" i="24"/>
  <c r="M140" i="24"/>
  <c r="M52" i="24"/>
  <c r="M14" i="24"/>
  <c r="M37" i="24"/>
  <c r="M44" i="24"/>
  <c r="M75" i="24"/>
  <c r="M61" i="24"/>
  <c r="M100" i="24"/>
  <c r="M121" i="24"/>
  <c r="M8" i="24"/>
  <c r="M66" i="24"/>
  <c r="M493" i="24"/>
  <c r="M473" i="24"/>
  <c r="M433" i="24"/>
  <c r="M439" i="24"/>
  <c r="M395" i="24"/>
  <c r="M405" i="24"/>
  <c r="M367" i="24"/>
  <c r="M319" i="24"/>
  <c r="M332" i="24"/>
  <c r="M347" i="24"/>
  <c r="M270" i="24"/>
  <c r="M291" i="24"/>
  <c r="M249" i="24"/>
  <c r="M214" i="24"/>
  <c r="M229" i="24"/>
  <c r="M196" i="24"/>
  <c r="M150" i="24"/>
  <c r="M126" i="24"/>
  <c r="M109" i="24"/>
  <c r="M86" i="24"/>
  <c r="M58" i="24"/>
  <c r="M13" i="24"/>
  <c r="M27" i="24"/>
  <c r="M40" i="24"/>
  <c r="M502" i="24"/>
  <c r="M484" i="24"/>
  <c r="M499" i="24"/>
  <c r="M452" i="24"/>
  <c r="M471" i="24"/>
  <c r="M456" i="24"/>
  <c r="M424" i="24"/>
  <c r="M459" i="24"/>
  <c r="M414" i="24"/>
  <c r="M411" i="24"/>
  <c r="M417" i="24"/>
  <c r="M415" i="24"/>
  <c r="M384" i="24"/>
  <c r="M378" i="24"/>
  <c r="M371" i="24"/>
  <c r="M400" i="24"/>
  <c r="M341" i="24"/>
  <c r="M396" i="24"/>
  <c r="M335" i="24"/>
  <c r="M318" i="24"/>
  <c r="M353" i="24"/>
  <c r="M339" i="24"/>
  <c r="M321" i="24"/>
  <c r="M264" i="24"/>
  <c r="M279" i="24"/>
  <c r="M286" i="24"/>
  <c r="M293" i="24"/>
  <c r="M307" i="24"/>
  <c r="M298" i="24"/>
  <c r="M284" i="24"/>
  <c r="M260" i="24"/>
  <c r="M300" i="24"/>
  <c r="M216" i="24"/>
  <c r="M230" i="24"/>
  <c r="M202" i="24"/>
  <c r="M266" i="24"/>
  <c r="M168" i="24"/>
  <c r="M167" i="24"/>
  <c r="M204" i="24"/>
  <c r="M258" i="24"/>
  <c r="M247" i="24"/>
  <c r="M144" i="24"/>
  <c r="M186" i="24"/>
  <c r="M111" i="24"/>
  <c r="M142" i="24"/>
  <c r="M163" i="24"/>
  <c r="M189" i="24"/>
  <c r="M99" i="24"/>
  <c r="M57" i="24"/>
  <c r="M56" i="24"/>
  <c r="M87" i="24"/>
  <c r="M106" i="24"/>
  <c r="M130" i="24"/>
  <c r="M93" i="24"/>
  <c r="M6" i="24"/>
  <c r="M29" i="24"/>
  <c r="M36" i="24"/>
  <c r="M43" i="24"/>
  <c r="M50" i="24"/>
  <c r="M91" i="24"/>
  <c r="M82" i="24"/>
  <c r="M77" i="24"/>
  <c r="M42" i="24"/>
  <c r="M504" i="24"/>
  <c r="M461" i="24"/>
  <c r="M465" i="24"/>
  <c r="M451" i="24"/>
  <c r="M435" i="24"/>
  <c r="M390" i="24"/>
  <c r="M455" i="24"/>
  <c r="M364" i="24"/>
  <c r="M360" i="24"/>
  <c r="M330" i="24"/>
  <c r="M263" i="24"/>
  <c r="M277" i="24"/>
  <c r="M243" i="24"/>
  <c r="M200" i="24"/>
  <c r="M185" i="24"/>
  <c r="M190" i="24"/>
  <c r="M128" i="24"/>
  <c r="M305" i="24"/>
  <c r="M122" i="24"/>
  <c r="M165" i="24"/>
  <c r="M92" i="24"/>
  <c r="M69" i="24"/>
  <c r="M20" i="24"/>
  <c r="M34" i="24"/>
  <c r="L4" i="23"/>
  <c r="M501" i="23"/>
  <c r="M493" i="23"/>
  <c r="M500" i="23"/>
  <c r="M492" i="23"/>
  <c r="M484" i="23"/>
  <c r="M476" i="23"/>
  <c r="M468" i="23"/>
  <c r="M505" i="23"/>
  <c r="M495" i="23"/>
  <c r="M482" i="23"/>
  <c r="M475" i="23"/>
  <c r="M463" i="23"/>
  <c r="M498" i="23"/>
  <c r="M488" i="23"/>
  <c r="M483" i="23"/>
  <c r="M503" i="23"/>
  <c r="M491" i="23"/>
  <c r="M469" i="23"/>
  <c r="M496" i="23"/>
  <c r="M477" i="23"/>
  <c r="M470" i="23"/>
  <c r="M504" i="23"/>
  <c r="M494" i="23"/>
  <c r="M486" i="23"/>
  <c r="M479" i="23"/>
  <c r="M497" i="23"/>
  <c r="M487" i="23"/>
  <c r="M466" i="23"/>
  <c r="M460" i="23"/>
  <c r="M457" i="23"/>
  <c r="M449" i="23"/>
  <c r="M441" i="23"/>
  <c r="M502" i="23"/>
  <c r="M474" i="23"/>
  <c r="M461" i="23"/>
  <c r="M456" i="23"/>
  <c r="M448" i="23"/>
  <c r="M440" i="23"/>
  <c r="M490" i="23"/>
  <c r="M481" i="23"/>
  <c r="M478" i="23"/>
  <c r="M462" i="23"/>
  <c r="M455" i="23"/>
  <c r="M447" i="23"/>
  <c r="M485" i="23"/>
  <c r="M471" i="23"/>
  <c r="M467" i="23"/>
  <c r="M464" i="23"/>
  <c r="M473" i="23"/>
  <c r="M453" i="23"/>
  <c r="M444" i="23"/>
  <c r="M432" i="23"/>
  <c r="M424" i="23"/>
  <c r="M416" i="23"/>
  <c r="M408" i="23"/>
  <c r="M450" i="23"/>
  <c r="M431" i="23"/>
  <c r="M423" i="23"/>
  <c r="M415" i="23"/>
  <c r="M489" i="23"/>
  <c r="M472" i="23"/>
  <c r="M446" i="23"/>
  <c r="M430" i="23"/>
  <c r="M422" i="23"/>
  <c r="M452" i="23"/>
  <c r="M443" i="23"/>
  <c r="M437" i="23"/>
  <c r="M429" i="23"/>
  <c r="M421" i="23"/>
  <c r="M459" i="23"/>
  <c r="M458" i="23"/>
  <c r="M438" i="23"/>
  <c r="M436" i="23"/>
  <c r="M428" i="23"/>
  <c r="M454" i="23"/>
  <c r="M445" i="23"/>
  <c r="M439" i="23"/>
  <c r="M435" i="23"/>
  <c r="M499" i="23"/>
  <c r="M465" i="23"/>
  <c r="M451" i="23"/>
  <c r="M434" i="23"/>
  <c r="M414" i="23"/>
  <c r="M405" i="23"/>
  <c r="M397" i="23"/>
  <c r="M389" i="23"/>
  <c r="M480" i="23"/>
  <c r="M409" i="23"/>
  <c r="M406" i="23"/>
  <c r="M404" i="23"/>
  <c r="M396" i="23"/>
  <c r="M388" i="23"/>
  <c r="M425" i="23"/>
  <c r="M412" i="23"/>
  <c r="M407" i="23"/>
  <c r="M403" i="23"/>
  <c r="M395" i="23"/>
  <c r="M387" i="23"/>
  <c r="M426" i="23"/>
  <c r="M417" i="23"/>
  <c r="M402" i="23"/>
  <c r="M433" i="23"/>
  <c r="M420" i="23"/>
  <c r="M413" i="23"/>
  <c r="M400" i="23"/>
  <c r="M386" i="23"/>
  <c r="M382" i="23"/>
  <c r="M374" i="23"/>
  <c r="M366" i="23"/>
  <c r="M418" i="23"/>
  <c r="M401" i="23"/>
  <c r="M392" i="23"/>
  <c r="M381" i="23"/>
  <c r="M373" i="23"/>
  <c r="M365" i="23"/>
  <c r="M411" i="23"/>
  <c r="M380" i="23"/>
  <c r="M372" i="23"/>
  <c r="M379" i="23"/>
  <c r="M371" i="23"/>
  <c r="M363" i="23"/>
  <c r="M419" i="23"/>
  <c r="M398" i="23"/>
  <c r="M385" i="23"/>
  <c r="M377" i="23"/>
  <c r="M370" i="23"/>
  <c r="M364" i="23"/>
  <c r="M360" i="23"/>
  <c r="M352" i="23"/>
  <c r="M344" i="23"/>
  <c r="M394" i="23"/>
  <c r="M390" i="23"/>
  <c r="M378" i="23"/>
  <c r="M369" i="23"/>
  <c r="M359" i="23"/>
  <c r="M351" i="23"/>
  <c r="M343" i="23"/>
  <c r="M383" i="23"/>
  <c r="M368" i="23"/>
  <c r="M358" i="23"/>
  <c r="M350" i="23"/>
  <c r="M342" i="23"/>
  <c r="M384" i="23"/>
  <c r="M367" i="23"/>
  <c r="M357" i="23"/>
  <c r="M349" i="23"/>
  <c r="M442" i="23"/>
  <c r="M410" i="23"/>
  <c r="M399" i="23"/>
  <c r="M393" i="23"/>
  <c r="M355" i="23"/>
  <c r="M362" i="23"/>
  <c r="M340" i="23"/>
  <c r="M338" i="23"/>
  <c r="M330" i="23"/>
  <c r="M322" i="23"/>
  <c r="M375" i="23"/>
  <c r="M346" i="23"/>
  <c r="M337" i="23"/>
  <c r="M329" i="23"/>
  <c r="M321" i="23"/>
  <c r="M313" i="23"/>
  <c r="M305" i="23"/>
  <c r="M354" i="23"/>
  <c r="M353" i="23"/>
  <c r="M335" i="23"/>
  <c r="M327" i="23"/>
  <c r="M319" i="23"/>
  <c r="M427" i="23"/>
  <c r="M348" i="23"/>
  <c r="M345" i="23"/>
  <c r="M334" i="23"/>
  <c r="M326" i="23"/>
  <c r="M318" i="23"/>
  <c r="M391" i="23"/>
  <c r="M347" i="23"/>
  <c r="M332" i="23"/>
  <c r="M328" i="23"/>
  <c r="M314" i="23"/>
  <c r="M307" i="23"/>
  <c r="M298" i="23"/>
  <c r="M290" i="23"/>
  <c r="M282" i="23"/>
  <c r="M274" i="23"/>
  <c r="M266" i="23"/>
  <c r="M325" i="23"/>
  <c r="M315" i="23"/>
  <c r="M308" i="23"/>
  <c r="M297" i="23"/>
  <c r="M289" i="23"/>
  <c r="M281" i="23"/>
  <c r="M273" i="23"/>
  <c r="M265" i="23"/>
  <c r="M257" i="23"/>
  <c r="M356" i="23"/>
  <c r="M361" i="23"/>
  <c r="M339" i="23"/>
  <c r="M323" i="23"/>
  <c r="M317" i="23"/>
  <c r="M310" i="23"/>
  <c r="M303" i="23"/>
  <c r="M295" i="23"/>
  <c r="M287" i="23"/>
  <c r="M279" i="23"/>
  <c r="M271" i="23"/>
  <c r="M263" i="23"/>
  <c r="M336" i="23"/>
  <c r="M320" i="23"/>
  <c r="M311" i="23"/>
  <c r="M304" i="23"/>
  <c r="M302" i="23"/>
  <c r="M294" i="23"/>
  <c r="M286" i="23"/>
  <c r="M278" i="23"/>
  <c r="M270" i="23"/>
  <c r="M262" i="23"/>
  <c r="M312" i="23"/>
  <c r="M296" i="23"/>
  <c r="M280" i="23"/>
  <c r="M264" i="23"/>
  <c r="M250" i="23"/>
  <c r="M242" i="23"/>
  <c r="M234" i="23"/>
  <c r="M309" i="23"/>
  <c r="M293" i="23"/>
  <c r="M277" i="23"/>
  <c r="M261" i="23"/>
  <c r="M249" i="23"/>
  <c r="M316" i="23"/>
  <c r="M306" i="23"/>
  <c r="M292" i="23"/>
  <c r="M276" i="23"/>
  <c r="M260" i="23"/>
  <c r="M256" i="23"/>
  <c r="M248" i="23"/>
  <c r="M240" i="23"/>
  <c r="M232" i="23"/>
  <c r="M224" i="23"/>
  <c r="M216" i="23"/>
  <c r="M291" i="23"/>
  <c r="M275" i="23"/>
  <c r="M259" i="23"/>
  <c r="M255" i="23"/>
  <c r="M247" i="23"/>
  <c r="M239" i="23"/>
  <c r="M231" i="23"/>
  <c r="M324" i="23"/>
  <c r="M288" i="23"/>
  <c r="M272" i="23"/>
  <c r="M254" i="23"/>
  <c r="M246" i="23"/>
  <c r="M301" i="23"/>
  <c r="M285" i="23"/>
  <c r="M269" i="23"/>
  <c r="M258" i="23"/>
  <c r="M253" i="23"/>
  <c r="M245" i="23"/>
  <c r="M237" i="23"/>
  <c r="M229" i="23"/>
  <c r="M221" i="23"/>
  <c r="M331" i="23"/>
  <c r="M300" i="23"/>
  <c r="M284" i="23"/>
  <c r="M268" i="23"/>
  <c r="M252" i="23"/>
  <c r="M244" i="23"/>
  <c r="M236" i="23"/>
  <c r="M228" i="23"/>
  <c r="M220" i="23"/>
  <c r="M376" i="23"/>
  <c r="M341" i="23"/>
  <c r="M333" i="23"/>
  <c r="M299" i="23"/>
  <c r="M283" i="23"/>
  <c r="M267" i="23"/>
  <c r="M251" i="23"/>
  <c r="M243" i="23"/>
  <c r="M235" i="23"/>
  <c r="M227" i="23"/>
  <c r="M241" i="23"/>
  <c r="M226" i="23"/>
  <c r="M223" i="23"/>
  <c r="M217" i="23"/>
  <c r="M208" i="23"/>
  <c r="M200" i="23"/>
  <c r="M192" i="23"/>
  <c r="M184" i="23"/>
  <c r="M176" i="23"/>
  <c r="M168" i="23"/>
  <c r="M233" i="23"/>
  <c r="M230" i="23"/>
  <c r="M215" i="23"/>
  <c r="M207" i="23"/>
  <c r="M199" i="23"/>
  <c r="M191" i="23"/>
  <c r="M183" i="23"/>
  <c r="M175" i="23"/>
  <c r="M167" i="23"/>
  <c r="M219" i="23"/>
  <c r="M206" i="23"/>
  <c r="M198" i="23"/>
  <c r="M190" i="23"/>
  <c r="M182" i="23"/>
  <c r="M174" i="23"/>
  <c r="M166" i="23"/>
  <c r="M158" i="23"/>
  <c r="M150" i="23"/>
  <c r="M225" i="23"/>
  <c r="M222" i="23"/>
  <c r="M205" i="23"/>
  <c r="M197" i="23"/>
  <c r="M189" i="23"/>
  <c r="M181" i="23"/>
  <c r="M173" i="23"/>
  <c r="M165" i="23"/>
  <c r="M238" i="23"/>
  <c r="M212" i="23"/>
  <c r="M204" i="23"/>
  <c r="M196" i="23"/>
  <c r="M188" i="23"/>
  <c r="M180" i="23"/>
  <c r="M172" i="23"/>
  <c r="M164" i="23"/>
  <c r="M218" i="23"/>
  <c r="M213" i="23"/>
  <c r="M211" i="23"/>
  <c r="M203" i="23"/>
  <c r="M195" i="23"/>
  <c r="M187" i="23"/>
  <c r="M179" i="23"/>
  <c r="M171" i="23"/>
  <c r="M163" i="23"/>
  <c r="M155" i="23"/>
  <c r="M214" i="23"/>
  <c r="M210" i="23"/>
  <c r="M202" i="23"/>
  <c r="M194" i="23"/>
  <c r="M186" i="23"/>
  <c r="M178" i="23"/>
  <c r="M170" i="23"/>
  <c r="M162" i="23"/>
  <c r="M154" i="23"/>
  <c r="M209" i="23"/>
  <c r="M201" i="23"/>
  <c r="M193" i="23"/>
  <c r="M185" i="23"/>
  <c r="M177" i="23"/>
  <c r="M169" i="23"/>
  <c r="M161" i="23"/>
  <c r="M138" i="23"/>
  <c r="M130" i="23"/>
  <c r="M152" i="23"/>
  <c r="M149" i="23"/>
  <c r="M137" i="23"/>
  <c r="M129" i="23"/>
  <c r="M121" i="23"/>
  <c r="M113" i="23"/>
  <c r="M105" i="23"/>
  <c r="M147" i="23"/>
  <c r="M136" i="23"/>
  <c r="M128" i="23"/>
  <c r="M120" i="23"/>
  <c r="M112" i="23"/>
  <c r="M104" i="23"/>
  <c r="M96" i="23"/>
  <c r="M88" i="23"/>
  <c r="M80" i="23"/>
  <c r="M157" i="23"/>
  <c r="M135" i="23"/>
  <c r="M127" i="23"/>
  <c r="M156" i="23"/>
  <c r="M151" i="23"/>
  <c r="M143" i="23"/>
  <c r="M142" i="23"/>
  <c r="M134" i="23"/>
  <c r="M126" i="23"/>
  <c r="M118" i="23"/>
  <c r="M110" i="23"/>
  <c r="M102" i="23"/>
  <c r="M148" i="23"/>
  <c r="M144" i="23"/>
  <c r="M141" i="23"/>
  <c r="M133" i="23"/>
  <c r="M125" i="23"/>
  <c r="M117" i="23"/>
  <c r="M109" i="23"/>
  <c r="M101" i="23"/>
  <c r="M93" i="23"/>
  <c r="M85" i="23"/>
  <c r="M77" i="23"/>
  <c r="M160" i="23"/>
  <c r="M146" i="23"/>
  <c r="M139" i="23"/>
  <c r="M131" i="23"/>
  <c r="M123" i="23"/>
  <c r="M115" i="23"/>
  <c r="M140" i="23"/>
  <c r="M124" i="23"/>
  <c r="M107" i="23"/>
  <c r="M132" i="23"/>
  <c r="M106" i="23"/>
  <c r="M97" i="23"/>
  <c r="M68" i="23"/>
  <c r="M60" i="23"/>
  <c r="M153" i="23"/>
  <c r="M116" i="23"/>
  <c r="M111" i="23"/>
  <c r="M103" i="23"/>
  <c r="M95" i="23"/>
  <c r="M90" i="23"/>
  <c r="M75" i="23"/>
  <c r="M67" i="23"/>
  <c r="M59" i="23"/>
  <c r="M51" i="23"/>
  <c r="M43" i="23"/>
  <c r="M35" i="23"/>
  <c r="M100" i="23"/>
  <c r="M83" i="23"/>
  <c r="M78" i="23"/>
  <c r="M74" i="23"/>
  <c r="M66" i="23"/>
  <c r="M58" i="23"/>
  <c r="M50" i="23"/>
  <c r="M42" i="23"/>
  <c r="M34" i="23"/>
  <c r="M26" i="23"/>
  <c r="M18" i="23"/>
  <c r="M159" i="23"/>
  <c r="M122" i="23"/>
  <c r="M99" i="23"/>
  <c r="M76" i="23"/>
  <c r="M73" i="23"/>
  <c r="M65" i="23"/>
  <c r="M57" i="23"/>
  <c r="M49" i="23"/>
  <c r="M41" i="23"/>
  <c r="M33" i="23"/>
  <c r="M98" i="23"/>
  <c r="M91" i="23"/>
  <c r="M86" i="23"/>
  <c r="M81" i="23"/>
  <c r="M72" i="23"/>
  <c r="M64" i="23"/>
  <c r="M56" i="23"/>
  <c r="M48" i="23"/>
  <c r="M40" i="23"/>
  <c r="M32" i="23"/>
  <c r="M119" i="23"/>
  <c r="M114" i="23"/>
  <c r="M108" i="23"/>
  <c r="M94" i="23"/>
  <c r="M89" i="23"/>
  <c r="M70" i="23"/>
  <c r="M62" i="23"/>
  <c r="M54" i="23"/>
  <c r="M46" i="23"/>
  <c r="M38" i="23"/>
  <c r="M47" i="23"/>
  <c r="M7" i="23"/>
  <c r="M52" i="23"/>
  <c r="M37" i="23"/>
  <c r="M29" i="23"/>
  <c r="M19" i="23"/>
  <c r="M6" i="23"/>
  <c r="M25" i="23"/>
  <c r="M8" i="23"/>
  <c r="M145" i="23"/>
  <c r="M53" i="23"/>
  <c r="M36" i="23"/>
  <c r="M27" i="23"/>
  <c r="M20" i="23"/>
  <c r="M13" i="23"/>
  <c r="N2" i="23"/>
  <c r="M71" i="23"/>
  <c r="M39" i="23"/>
  <c r="M31" i="23"/>
  <c r="M21" i="23"/>
  <c r="M14" i="23"/>
  <c r="M12" i="23"/>
  <c r="M92" i="23"/>
  <c r="M87" i="23"/>
  <c r="M82" i="23"/>
  <c r="M69" i="23"/>
  <c r="M44" i="23"/>
  <c r="M28" i="23"/>
  <c r="M22" i="23"/>
  <c r="M15" i="23"/>
  <c r="M11" i="23"/>
  <c r="M84" i="23"/>
  <c r="M79" i="23"/>
  <c r="M63" i="23"/>
  <c r="M55" i="23"/>
  <c r="M45" i="23"/>
  <c r="M23" i="23"/>
  <c r="M16" i="23"/>
  <c r="M10" i="23"/>
  <c r="M61" i="23"/>
  <c r="M30" i="23"/>
  <c r="M24" i="23"/>
  <c r="M17" i="23"/>
  <c r="M9" i="23"/>
  <c r="O505" i="21"/>
  <c r="O497" i="21"/>
  <c r="O504" i="21"/>
  <c r="O496" i="21"/>
  <c r="O488" i="21"/>
  <c r="O480" i="21"/>
  <c r="O503" i="21"/>
  <c r="O495" i="21"/>
  <c r="O487" i="21"/>
  <c r="O479" i="21"/>
  <c r="O471" i="21"/>
  <c r="O502" i="21"/>
  <c r="O494" i="21"/>
  <c r="O486" i="21"/>
  <c r="O478" i="21"/>
  <c r="O470" i="21"/>
  <c r="O501" i="21"/>
  <c r="O493" i="21"/>
  <c r="O485" i="21"/>
  <c r="O477" i="21"/>
  <c r="O498" i="21"/>
  <c r="O490" i="21"/>
  <c r="O482" i="21"/>
  <c r="O474" i="21"/>
  <c r="O466" i="21"/>
  <c r="O499" i="21"/>
  <c r="O469" i="21"/>
  <c r="O491" i="21"/>
  <c r="O483" i="21"/>
  <c r="O476" i="21"/>
  <c r="O457" i="21"/>
  <c r="O449" i="21"/>
  <c r="O484" i="21"/>
  <c r="O475" i="21"/>
  <c r="O467" i="21"/>
  <c r="O456" i="21"/>
  <c r="O448" i="21"/>
  <c r="O500" i="21"/>
  <c r="O492" i="21"/>
  <c r="O473" i="21"/>
  <c r="O464" i="21"/>
  <c r="O462" i="21"/>
  <c r="O454" i="21"/>
  <c r="O468" i="21"/>
  <c r="O465" i="21"/>
  <c r="O472" i="21"/>
  <c r="O463" i="21"/>
  <c r="O455" i="21"/>
  <c r="O443" i="21"/>
  <c r="O441" i="21"/>
  <c r="O433" i="21"/>
  <c r="O489" i="21"/>
  <c r="O460" i="21"/>
  <c r="O452" i="21"/>
  <c r="O444" i="21"/>
  <c r="O440" i="21"/>
  <c r="O432" i="21"/>
  <c r="O424" i="21"/>
  <c r="O416" i="21"/>
  <c r="O408" i="21"/>
  <c r="O445" i="21"/>
  <c r="O439" i="21"/>
  <c r="O431" i="21"/>
  <c r="O423" i="21"/>
  <c r="O446" i="21"/>
  <c r="O459" i="21"/>
  <c r="O451" i="21"/>
  <c r="O447" i="21"/>
  <c r="O437" i="21"/>
  <c r="O429" i="21"/>
  <c r="O421" i="21"/>
  <c r="O436" i="21"/>
  <c r="O428" i="21"/>
  <c r="O461" i="21"/>
  <c r="O453" i="21"/>
  <c r="O435" i="21"/>
  <c r="O427" i="21"/>
  <c r="O450" i="21"/>
  <c r="O434" i="21"/>
  <c r="O415" i="21"/>
  <c r="O400" i="21"/>
  <c r="O392" i="21"/>
  <c r="O481" i="21"/>
  <c r="O430" i="21"/>
  <c r="O407" i="21"/>
  <c r="O399" i="21"/>
  <c r="O391" i="21"/>
  <c r="O417" i="21"/>
  <c r="O409" i="21"/>
  <c r="O406" i="21"/>
  <c r="O398" i="21"/>
  <c r="O390" i="21"/>
  <c r="O418" i="21"/>
  <c r="O410" i="21"/>
  <c r="O405" i="21"/>
  <c r="O397" i="21"/>
  <c r="O389" i="21"/>
  <c r="O442" i="21"/>
  <c r="O438" i="21"/>
  <c r="O419" i="21"/>
  <c r="O411" i="21"/>
  <c r="O404" i="21"/>
  <c r="O396" i="21"/>
  <c r="O426" i="21"/>
  <c r="O425" i="21"/>
  <c r="O422" i="21"/>
  <c r="O412" i="21"/>
  <c r="O458" i="21"/>
  <c r="O413" i="21"/>
  <c r="O402" i="21"/>
  <c r="O381" i="21"/>
  <c r="O373" i="21"/>
  <c r="O365" i="21"/>
  <c r="O357" i="21"/>
  <c r="O349" i="21"/>
  <c r="O393" i="21"/>
  <c r="O388" i="21"/>
  <c r="O380" i="21"/>
  <c r="O372" i="21"/>
  <c r="O364" i="21"/>
  <c r="O394" i="21"/>
  <c r="O387" i="21"/>
  <c r="O379" i="21"/>
  <c r="O371" i="21"/>
  <c r="O363" i="21"/>
  <c r="O420" i="21"/>
  <c r="O414" i="21"/>
  <c r="O395" i="21"/>
  <c r="O386" i="21"/>
  <c r="O378" i="21"/>
  <c r="O370" i="21"/>
  <c r="O362" i="21"/>
  <c r="O385" i="21"/>
  <c r="O377" i="21"/>
  <c r="O369" i="21"/>
  <c r="O403" i="21"/>
  <c r="O384" i="21"/>
  <c r="O376" i="21"/>
  <c r="O383" i="21"/>
  <c r="O375" i="21"/>
  <c r="O367" i="21"/>
  <c r="O401" i="21"/>
  <c r="O382" i="21"/>
  <c r="O374" i="21"/>
  <c r="O354" i="21"/>
  <c r="O341" i="21"/>
  <c r="O333" i="21"/>
  <c r="O368" i="21"/>
  <c r="O355" i="21"/>
  <c r="O340" i="21"/>
  <c r="O359" i="21"/>
  <c r="O356" i="21"/>
  <c r="O348" i="21"/>
  <c r="O347" i="21"/>
  <c r="O339" i="21"/>
  <c r="O331" i="21"/>
  <c r="O323" i="21"/>
  <c r="O346" i="21"/>
  <c r="O338" i="21"/>
  <c r="O330" i="21"/>
  <c r="O322" i="21"/>
  <c r="O361" i="21"/>
  <c r="O350" i="21"/>
  <c r="O345" i="21"/>
  <c r="O337" i="21"/>
  <c r="O329" i="21"/>
  <c r="O321" i="21"/>
  <c r="O358" i="21"/>
  <c r="O351" i="21"/>
  <c r="O344" i="21"/>
  <c r="O336" i="21"/>
  <c r="O352" i="21"/>
  <c r="O343" i="21"/>
  <c r="O335" i="21"/>
  <c r="O366" i="21"/>
  <c r="O360" i="21"/>
  <c r="O353" i="21"/>
  <c r="O342" i="21"/>
  <c r="O334" i="21"/>
  <c r="O326" i="21"/>
  <c r="O325" i="21"/>
  <c r="O317" i="21"/>
  <c r="O309" i="21"/>
  <c r="O301" i="21"/>
  <c r="O293" i="21"/>
  <c r="O285" i="21"/>
  <c r="O277" i="21"/>
  <c r="O324" i="21"/>
  <c r="O316" i="21"/>
  <c r="O308" i="21"/>
  <c r="O300" i="21"/>
  <c r="O292" i="21"/>
  <c r="O284" i="21"/>
  <c r="O332" i="21"/>
  <c r="O315" i="21"/>
  <c r="O307" i="21"/>
  <c r="O299" i="21"/>
  <c r="O291" i="21"/>
  <c r="O283" i="21"/>
  <c r="O314" i="21"/>
  <c r="O306" i="21"/>
  <c r="O298" i="21"/>
  <c r="O290" i="21"/>
  <c r="O313" i="21"/>
  <c r="O305" i="21"/>
  <c r="O297" i="21"/>
  <c r="O289" i="21"/>
  <c r="O320" i="21"/>
  <c r="O312" i="21"/>
  <c r="O304" i="21"/>
  <c r="O296" i="21"/>
  <c r="O328" i="21"/>
  <c r="O327" i="21"/>
  <c r="O319" i="21"/>
  <c r="O311" i="21"/>
  <c r="O303" i="21"/>
  <c r="O295" i="21"/>
  <c r="O287" i="21"/>
  <c r="O281" i="21"/>
  <c r="O273" i="21"/>
  <c r="O271" i="21"/>
  <c r="O263" i="21"/>
  <c r="O255" i="21"/>
  <c r="O247" i="21"/>
  <c r="O288" i="21"/>
  <c r="O274" i="21"/>
  <c r="O270" i="21"/>
  <c r="O262" i="21"/>
  <c r="O254" i="21"/>
  <c r="O246" i="21"/>
  <c r="O275" i="21"/>
  <c r="O318" i="21"/>
  <c r="O310" i="21"/>
  <c r="O302" i="21"/>
  <c r="O294" i="21"/>
  <c r="O282" i="21"/>
  <c r="O276" i="21"/>
  <c r="O268" i="21"/>
  <c r="O260" i="21"/>
  <c r="O252" i="21"/>
  <c r="O244" i="21"/>
  <c r="O236" i="21"/>
  <c r="O267" i="21"/>
  <c r="O259" i="21"/>
  <c r="O251" i="21"/>
  <c r="O243" i="21"/>
  <c r="O235" i="21"/>
  <c r="O278" i="21"/>
  <c r="O266" i="21"/>
  <c r="O258" i="21"/>
  <c r="O250" i="21"/>
  <c r="O279" i="21"/>
  <c r="O237" i="21"/>
  <c r="O229" i="21"/>
  <c r="O221" i="21"/>
  <c r="O213" i="21"/>
  <c r="O205" i="21"/>
  <c r="O197" i="21"/>
  <c r="O189" i="21"/>
  <c r="O181" i="21"/>
  <c r="O173" i="21"/>
  <c r="O261" i="21"/>
  <c r="O253" i="21"/>
  <c r="O245" i="21"/>
  <c r="O240" i="21"/>
  <c r="O228" i="21"/>
  <c r="O220" i="21"/>
  <c r="O212" i="21"/>
  <c r="O204" i="21"/>
  <c r="O196" i="21"/>
  <c r="O188" i="21"/>
  <c r="O180" i="21"/>
  <c r="O238" i="21"/>
  <c r="O234" i="21"/>
  <c r="O226" i="21"/>
  <c r="O218" i="21"/>
  <c r="O210" i="21"/>
  <c r="O202" i="21"/>
  <c r="O194" i="21"/>
  <c r="O186" i="21"/>
  <c r="O178" i="21"/>
  <c r="O280" i="21"/>
  <c r="O264" i="21"/>
  <c r="O256" i="21"/>
  <c r="O241" i="21"/>
  <c r="O233" i="21"/>
  <c r="O225" i="21"/>
  <c r="O217" i="21"/>
  <c r="O209" i="21"/>
  <c r="O201" i="21"/>
  <c r="O269" i="21"/>
  <c r="O265" i="21"/>
  <c r="O257" i="21"/>
  <c r="O249" i="21"/>
  <c r="O232" i="21"/>
  <c r="O224" i="21"/>
  <c r="O216" i="21"/>
  <c r="O208" i="21"/>
  <c r="O200" i="21"/>
  <c r="O286" i="21"/>
  <c r="O248" i="21"/>
  <c r="O239" i="21"/>
  <c r="O231" i="21"/>
  <c r="O223" i="21"/>
  <c r="O215" i="21"/>
  <c r="O207" i="21"/>
  <c r="O199" i="21"/>
  <c r="O191" i="21"/>
  <c r="O183" i="21"/>
  <c r="O242" i="21"/>
  <c r="O198" i="21"/>
  <c r="O190" i="21"/>
  <c r="O177" i="21"/>
  <c r="O167" i="21"/>
  <c r="O159" i="21"/>
  <c r="O151" i="21"/>
  <c r="O143" i="21"/>
  <c r="O182" i="21"/>
  <c r="O174" i="21"/>
  <c r="O166" i="21"/>
  <c r="O158" i="21"/>
  <c r="O150" i="21"/>
  <c r="O142" i="21"/>
  <c r="O134" i="21"/>
  <c r="O126" i="21"/>
  <c r="O179" i="21"/>
  <c r="O165" i="21"/>
  <c r="O157" i="21"/>
  <c r="O149" i="21"/>
  <c r="O141" i="21"/>
  <c r="O133" i="21"/>
  <c r="O125" i="21"/>
  <c r="O272" i="21"/>
  <c r="O187" i="21"/>
  <c r="O176" i="21"/>
  <c r="O164" i="21"/>
  <c r="O156" i="21"/>
  <c r="O148" i="21"/>
  <c r="O140" i="21"/>
  <c r="O227" i="21"/>
  <c r="O219" i="21"/>
  <c r="O211" i="21"/>
  <c r="O203" i="21"/>
  <c r="O171" i="21"/>
  <c r="O163" i="21"/>
  <c r="O155" i="21"/>
  <c r="O147" i="21"/>
  <c r="O139" i="21"/>
  <c r="O230" i="21"/>
  <c r="O222" i="21"/>
  <c r="O214" i="21"/>
  <c r="O206" i="21"/>
  <c r="O195" i="21"/>
  <c r="O193" i="21"/>
  <c r="O185" i="21"/>
  <c r="O172" i="21"/>
  <c r="O170" i="21"/>
  <c r="O162" i="21"/>
  <c r="O154" i="21"/>
  <c r="O146" i="21"/>
  <c r="O138" i="21"/>
  <c r="O192" i="21"/>
  <c r="O184" i="21"/>
  <c r="O175" i="21"/>
  <c r="O169" i="21"/>
  <c r="O161" i="21"/>
  <c r="O153" i="21"/>
  <c r="O145" i="21"/>
  <c r="O137" i="21"/>
  <c r="O168" i="21"/>
  <c r="O160" i="21"/>
  <c r="O152" i="21"/>
  <c r="O132" i="21"/>
  <c r="O128" i="21"/>
  <c r="O120" i="21"/>
  <c r="O113" i="21"/>
  <c r="O105" i="21"/>
  <c r="O97" i="21"/>
  <c r="O89" i="21"/>
  <c r="O81" i="21"/>
  <c r="O73" i="21"/>
  <c r="O123" i="21"/>
  <c r="O112" i="21"/>
  <c r="O104" i="21"/>
  <c r="O96" i="21"/>
  <c r="O88" i="21"/>
  <c r="O80" i="21"/>
  <c r="O72" i="21"/>
  <c r="O64" i="21"/>
  <c r="O56" i="21"/>
  <c r="O131" i="21"/>
  <c r="O111" i="21"/>
  <c r="O103" i="21"/>
  <c r="O95" i="21"/>
  <c r="O87" i="21"/>
  <c r="O79" i="21"/>
  <c r="O71" i="21"/>
  <c r="O129" i="21"/>
  <c r="O121" i="21"/>
  <c r="O118" i="21"/>
  <c r="O110" i="21"/>
  <c r="O102" i="21"/>
  <c r="O94" i="21"/>
  <c r="O86" i="21"/>
  <c r="O78" i="21"/>
  <c r="O70" i="21"/>
  <c r="O62" i="21"/>
  <c r="O54" i="21"/>
  <c r="O135" i="21"/>
  <c r="O127" i="21"/>
  <c r="O119" i="21"/>
  <c r="O116" i="21"/>
  <c r="O108" i="21"/>
  <c r="O100" i="21"/>
  <c r="O92" i="21"/>
  <c r="O84" i="21"/>
  <c r="O76" i="21"/>
  <c r="O144" i="21"/>
  <c r="O130" i="21"/>
  <c r="O122" i="21"/>
  <c r="O115" i="21"/>
  <c r="O107" i="21"/>
  <c r="O99" i="21"/>
  <c r="O91" i="21"/>
  <c r="O83" i="21"/>
  <c r="O68" i="21"/>
  <c r="O59" i="21"/>
  <c r="O49" i="21"/>
  <c r="O41" i="21"/>
  <c r="O33" i="21"/>
  <c r="O25" i="21"/>
  <c r="O17" i="21"/>
  <c r="O114" i="21"/>
  <c r="O106" i="21"/>
  <c r="O98" i="21"/>
  <c r="O90" i="21"/>
  <c r="O82" i="21"/>
  <c r="O67" i="21"/>
  <c r="O48" i="21"/>
  <c r="O40" i="21"/>
  <c r="O32" i="21"/>
  <c r="O24" i="21"/>
  <c r="O16" i="21"/>
  <c r="O8" i="21"/>
  <c r="O136" i="21"/>
  <c r="O117" i="21"/>
  <c r="O109" i="21"/>
  <c r="O101" i="21"/>
  <c r="O93" i="21"/>
  <c r="O85" i="21"/>
  <c r="O65" i="21"/>
  <c r="O57" i="21"/>
  <c r="O47" i="21"/>
  <c r="O39" i="21"/>
  <c r="O31" i="21"/>
  <c r="O23" i="21"/>
  <c r="O15" i="21"/>
  <c r="O7" i="21"/>
  <c r="O60" i="21"/>
  <c r="O46" i="21"/>
  <c r="O38" i="21"/>
  <c r="O30" i="21"/>
  <c r="O74" i="21"/>
  <c r="O63" i="21"/>
  <c r="O53" i="21"/>
  <c r="O45" i="21"/>
  <c r="O37" i="21"/>
  <c r="O29" i="21"/>
  <c r="O124" i="21"/>
  <c r="O75" i="21"/>
  <c r="O66" i="21"/>
  <c r="O58" i="21"/>
  <c r="O55" i="21"/>
  <c r="O52" i="21"/>
  <c r="O44" i="21"/>
  <c r="O36" i="21"/>
  <c r="O28" i="21"/>
  <c r="O20" i="21"/>
  <c r="O61" i="21"/>
  <c r="O51" i="21"/>
  <c r="O43" i="21"/>
  <c r="O35" i="21"/>
  <c r="O27" i="21"/>
  <c r="O19" i="21"/>
  <c r="O77" i="21"/>
  <c r="O69" i="21"/>
  <c r="O50" i="21"/>
  <c r="O42" i="21"/>
  <c r="O34" i="21"/>
  <c r="O26" i="21"/>
  <c r="O18" i="21"/>
  <c r="O10" i="21"/>
  <c r="O11" i="21"/>
  <c r="O9" i="21"/>
  <c r="P2" i="21"/>
  <c r="O14" i="21"/>
  <c r="O13" i="21"/>
  <c r="O21" i="21"/>
  <c r="O12" i="21"/>
  <c r="O22" i="21"/>
  <c r="O6" i="21"/>
  <c r="N4" i="21"/>
  <c r="O505" i="20"/>
  <c r="O497" i="20"/>
  <c r="O489" i="20"/>
  <c r="O504" i="20"/>
  <c r="O496" i="20"/>
  <c r="O488" i="20"/>
  <c r="O503" i="20"/>
  <c r="O495" i="20"/>
  <c r="O487" i="20"/>
  <c r="O479" i="20"/>
  <c r="O471" i="20"/>
  <c r="O502" i="20"/>
  <c r="O494" i="20"/>
  <c r="O486" i="20"/>
  <c r="O478" i="20"/>
  <c r="O501" i="20"/>
  <c r="O493" i="20"/>
  <c r="O485" i="20"/>
  <c r="O500" i="20"/>
  <c r="O492" i="20"/>
  <c r="O484" i="20"/>
  <c r="O499" i="20"/>
  <c r="O491" i="20"/>
  <c r="O483" i="20"/>
  <c r="O475" i="20"/>
  <c r="O467" i="20"/>
  <c r="O477" i="20"/>
  <c r="O476" i="20"/>
  <c r="O464" i="20"/>
  <c r="O462" i="20"/>
  <c r="O454" i="20"/>
  <c r="O446" i="20"/>
  <c r="O480" i="20"/>
  <c r="O472" i="20"/>
  <c r="O468" i="20"/>
  <c r="O458" i="20"/>
  <c r="O450" i="20"/>
  <c r="O470" i="20"/>
  <c r="O466" i="20"/>
  <c r="O463" i="20"/>
  <c r="O455" i="20"/>
  <c r="O447" i="20"/>
  <c r="O443" i="20"/>
  <c r="O436" i="20"/>
  <c r="O498" i="20"/>
  <c r="O490" i="20"/>
  <c r="O469" i="20"/>
  <c r="O465" i="20"/>
  <c r="O456" i="20"/>
  <c r="O448" i="20"/>
  <c r="O433" i="20"/>
  <c r="O481" i="20"/>
  <c r="O440" i="20"/>
  <c r="O435" i="20"/>
  <c r="O424" i="20"/>
  <c r="O474" i="20"/>
  <c r="O438" i="20"/>
  <c r="O430" i="20"/>
  <c r="O423" i="20"/>
  <c r="O415" i="20"/>
  <c r="O452" i="20"/>
  <c r="O449" i="20"/>
  <c r="O425" i="20"/>
  <c r="O459" i="20"/>
  <c r="O453" i="20"/>
  <c r="O442" i="20"/>
  <c r="O428" i="20"/>
  <c r="O420" i="20"/>
  <c r="O405" i="20"/>
  <c r="O482" i="20"/>
  <c r="O460" i="20"/>
  <c r="O457" i="20"/>
  <c r="O441" i="20"/>
  <c r="O432" i="20"/>
  <c r="O439" i="20"/>
  <c r="O473" i="20"/>
  <c r="O461" i="20"/>
  <c r="O434" i="20"/>
  <c r="O409" i="20"/>
  <c r="O444" i="20"/>
  <c r="O427" i="20"/>
  <c r="O419" i="20"/>
  <c r="O416" i="20"/>
  <c r="O408" i="20"/>
  <c r="O400" i="20"/>
  <c r="O392" i="20"/>
  <c r="O384" i="20"/>
  <c r="O376" i="20"/>
  <c r="O451" i="20"/>
  <c r="O445" i="20"/>
  <c r="O437" i="20"/>
  <c r="O429" i="20"/>
  <c r="O422" i="20"/>
  <c r="O407" i="20"/>
  <c r="O399" i="20"/>
  <c r="O391" i="20"/>
  <c r="O383" i="20"/>
  <c r="O375" i="20"/>
  <c r="O426" i="20"/>
  <c r="O417" i="20"/>
  <c r="O413" i="20"/>
  <c r="O411" i="20"/>
  <c r="O404" i="20"/>
  <c r="O431" i="20"/>
  <c r="O418" i="20"/>
  <c r="O414" i="20"/>
  <c r="O410" i="20"/>
  <c r="O402" i="20"/>
  <c r="O394" i="20"/>
  <c r="O386" i="20"/>
  <c r="O378" i="20"/>
  <c r="O374" i="20"/>
  <c r="O406" i="20"/>
  <c r="O397" i="20"/>
  <c r="O403" i="20"/>
  <c r="O421" i="20"/>
  <c r="O398" i="20"/>
  <c r="O390" i="20"/>
  <c r="O382" i="20"/>
  <c r="O401" i="20"/>
  <c r="O393" i="20"/>
  <c r="O385" i="20"/>
  <c r="O377" i="20"/>
  <c r="O369" i="20"/>
  <c r="O361" i="20"/>
  <c r="O353" i="20"/>
  <c r="O345" i="20"/>
  <c r="O337" i="20"/>
  <c r="O329" i="20"/>
  <c r="O412" i="20"/>
  <c r="O396" i="20"/>
  <c r="O388" i="20"/>
  <c r="O380" i="20"/>
  <c r="O368" i="20"/>
  <c r="O360" i="20"/>
  <c r="O352" i="20"/>
  <c r="O344" i="20"/>
  <c r="O336" i="20"/>
  <c r="O328" i="20"/>
  <c r="O363" i="20"/>
  <c r="O355" i="20"/>
  <c r="O347" i="20"/>
  <c r="O339" i="20"/>
  <c r="O395" i="20"/>
  <c r="O371" i="20"/>
  <c r="O366" i="20"/>
  <c r="O387" i="20"/>
  <c r="O379" i="20"/>
  <c r="O389" i="20"/>
  <c r="O381" i="20"/>
  <c r="O370" i="20"/>
  <c r="O359" i="20"/>
  <c r="O351" i="20"/>
  <c r="O343" i="20"/>
  <c r="O367" i="20"/>
  <c r="O372" i="20"/>
  <c r="O365" i="20"/>
  <c r="O357" i="20"/>
  <c r="O349" i="20"/>
  <c r="O341" i="20"/>
  <c r="O333" i="20"/>
  <c r="O327" i="20"/>
  <c r="O319" i="20"/>
  <c r="O311" i="20"/>
  <c r="O326" i="20"/>
  <c r="O318" i="20"/>
  <c r="O310" i="20"/>
  <c r="O338" i="20"/>
  <c r="O334" i="20"/>
  <c r="O320" i="20"/>
  <c r="O312" i="20"/>
  <c r="O304" i="20"/>
  <c r="O373" i="20"/>
  <c r="O362" i="20"/>
  <c r="O354" i="20"/>
  <c r="O346" i="20"/>
  <c r="O324" i="20"/>
  <c r="O316" i="20"/>
  <c r="O308" i="20"/>
  <c r="O358" i="20"/>
  <c r="O356" i="20"/>
  <c r="O350" i="20"/>
  <c r="O348" i="20"/>
  <c r="O342" i="20"/>
  <c r="O340" i="20"/>
  <c r="O330" i="20"/>
  <c r="O322" i="20"/>
  <c r="O314" i="20"/>
  <c r="O306" i="20"/>
  <c r="O298" i="20"/>
  <c r="O290" i="20"/>
  <c r="O282" i="20"/>
  <c r="O274" i="20"/>
  <c r="O266" i="20"/>
  <c r="O258" i="20"/>
  <c r="O364" i="20"/>
  <c r="O325" i="20"/>
  <c r="O317" i="20"/>
  <c r="O309" i="20"/>
  <c r="O305" i="20"/>
  <c r="O297" i="20"/>
  <c r="O289" i="20"/>
  <c r="O281" i="20"/>
  <c r="O273" i="20"/>
  <c r="O265" i="20"/>
  <c r="O257" i="20"/>
  <c r="O303" i="20"/>
  <c r="O302" i="20"/>
  <c r="O300" i="20"/>
  <c r="O292" i="20"/>
  <c r="O284" i="20"/>
  <c r="O276" i="20"/>
  <c r="O268" i="20"/>
  <c r="O260" i="20"/>
  <c r="O295" i="20"/>
  <c r="O287" i="20"/>
  <c r="O279" i="20"/>
  <c r="O271" i="20"/>
  <c r="O263" i="20"/>
  <c r="O250" i="20"/>
  <c r="O332" i="20"/>
  <c r="O321" i="20"/>
  <c r="O315" i="20"/>
  <c r="O313" i="20"/>
  <c r="O307" i="20"/>
  <c r="O301" i="20"/>
  <c r="O293" i="20"/>
  <c r="O285" i="20"/>
  <c r="O296" i="20"/>
  <c r="O288" i="20"/>
  <c r="O280" i="20"/>
  <c r="O272" i="20"/>
  <c r="O331" i="20"/>
  <c r="O294" i="20"/>
  <c r="O286" i="20"/>
  <c r="O278" i="20"/>
  <c r="O270" i="20"/>
  <c r="O335" i="20"/>
  <c r="O264" i="20"/>
  <c r="O262" i="20"/>
  <c r="O251" i="20"/>
  <c r="O246" i="20"/>
  <c r="O238" i="20"/>
  <c r="O230" i="20"/>
  <c r="O323" i="20"/>
  <c r="O291" i="20"/>
  <c r="O259" i="20"/>
  <c r="O255" i="20"/>
  <c r="O252" i="20"/>
  <c r="O245" i="20"/>
  <c r="O244" i="20"/>
  <c r="O236" i="20"/>
  <c r="O228" i="20"/>
  <c r="O220" i="20"/>
  <c r="O212" i="20"/>
  <c r="O253" i="20"/>
  <c r="O243" i="20"/>
  <c r="O235" i="20"/>
  <c r="O227" i="20"/>
  <c r="O219" i="20"/>
  <c r="O211" i="20"/>
  <c r="O203" i="20"/>
  <c r="O277" i="20"/>
  <c r="O269" i="20"/>
  <c r="O242" i="20"/>
  <c r="O234" i="20"/>
  <c r="O226" i="20"/>
  <c r="O299" i="20"/>
  <c r="O283" i="20"/>
  <c r="O275" i="20"/>
  <c r="O267" i="20"/>
  <c r="O256" i="20"/>
  <c r="O254" i="20"/>
  <c r="O249" i="20"/>
  <c r="O248" i="20"/>
  <c r="O240" i="20"/>
  <c r="O232" i="20"/>
  <c r="O224" i="20"/>
  <c r="O216" i="20"/>
  <c r="O261" i="20"/>
  <c r="O247" i="20"/>
  <c r="O239" i="20"/>
  <c r="O231" i="20"/>
  <c r="O223" i="20"/>
  <c r="O215" i="20"/>
  <c r="O207" i="20"/>
  <c r="O241" i="20"/>
  <c r="O233" i="20"/>
  <c r="O225" i="20"/>
  <c r="O209" i="20"/>
  <c r="O204" i="20"/>
  <c r="O198" i="20"/>
  <c r="O190" i="20"/>
  <c r="O182" i="20"/>
  <c r="O174" i="20"/>
  <c r="O166" i="20"/>
  <c r="O158" i="20"/>
  <c r="O150" i="20"/>
  <c r="O142" i="20"/>
  <c r="O214" i="20"/>
  <c r="O206" i="20"/>
  <c r="O197" i="20"/>
  <c r="O189" i="20"/>
  <c r="O181" i="20"/>
  <c r="O173" i="20"/>
  <c r="O165" i="20"/>
  <c r="O157" i="20"/>
  <c r="O218" i="20"/>
  <c r="O202" i="20"/>
  <c r="O196" i="20"/>
  <c r="O188" i="20"/>
  <c r="O180" i="20"/>
  <c r="O172" i="20"/>
  <c r="O164" i="20"/>
  <c r="O217" i="20"/>
  <c r="O208" i="20"/>
  <c r="O195" i="20"/>
  <c r="O187" i="20"/>
  <c r="O179" i="20"/>
  <c r="O171" i="20"/>
  <c r="O237" i="20"/>
  <c r="O229" i="20"/>
  <c r="O213" i="20"/>
  <c r="O205" i="20"/>
  <c r="O194" i="20"/>
  <c r="O186" i="20"/>
  <c r="O178" i="20"/>
  <c r="O170" i="20"/>
  <c r="O162" i="20"/>
  <c r="O210" i="20"/>
  <c r="O193" i="20"/>
  <c r="O185" i="20"/>
  <c r="O177" i="20"/>
  <c r="O169" i="20"/>
  <c r="O161" i="20"/>
  <c r="O153" i="20"/>
  <c r="O145" i="20"/>
  <c r="O222" i="20"/>
  <c r="O200" i="20"/>
  <c r="O192" i="20"/>
  <c r="O184" i="20"/>
  <c r="O176" i="20"/>
  <c r="O168" i="20"/>
  <c r="O160" i="20"/>
  <c r="O152" i="20"/>
  <c r="O144" i="20"/>
  <c r="O136" i="20"/>
  <c r="O128" i="20"/>
  <c r="O120" i="20"/>
  <c r="O221" i="20"/>
  <c r="O201" i="20"/>
  <c r="O199" i="20"/>
  <c r="O191" i="20"/>
  <c r="O183" i="20"/>
  <c r="O175" i="20"/>
  <c r="O167" i="20"/>
  <c r="O159" i="20"/>
  <c r="O151" i="20"/>
  <c r="O143" i="20"/>
  <c r="O135" i="20"/>
  <c r="O127" i="20"/>
  <c r="O119" i="20"/>
  <c r="O131" i="20"/>
  <c r="O123" i="20"/>
  <c r="O115" i="20"/>
  <c r="O134" i="20"/>
  <c r="O163" i="20"/>
  <c r="O137" i="20"/>
  <c r="O132" i="20"/>
  <c r="O124" i="20"/>
  <c r="O116" i="20"/>
  <c r="O149" i="20"/>
  <c r="O141" i="20"/>
  <c r="O108" i="20"/>
  <c r="O100" i="20"/>
  <c r="O92" i="20"/>
  <c r="O84" i="20"/>
  <c r="O76" i="20"/>
  <c r="O68" i="20"/>
  <c r="O148" i="20"/>
  <c r="O140" i="20"/>
  <c r="O130" i="20"/>
  <c r="O156" i="20"/>
  <c r="O155" i="20"/>
  <c r="O147" i="20"/>
  <c r="O139" i="20"/>
  <c r="O133" i="20"/>
  <c r="O125" i="20"/>
  <c r="O154" i="20"/>
  <c r="O146" i="20"/>
  <c r="O138" i="20"/>
  <c r="O105" i="20"/>
  <c r="O97" i="20"/>
  <c r="O89" i="20"/>
  <c r="O81" i="20"/>
  <c r="O73" i="20"/>
  <c r="O65" i="20"/>
  <c r="O129" i="20"/>
  <c r="O118" i="20"/>
  <c r="O117" i="20"/>
  <c r="O114" i="20"/>
  <c r="O61" i="20"/>
  <c r="O53" i="20"/>
  <c r="O45" i="20"/>
  <c r="O37" i="20"/>
  <c r="O29" i="20"/>
  <c r="O21" i="20"/>
  <c r="O13" i="20"/>
  <c r="O111" i="20"/>
  <c r="O103" i="20"/>
  <c r="O95" i="20"/>
  <c r="O87" i="20"/>
  <c r="O79" i="20"/>
  <c r="O71" i="20"/>
  <c r="O63" i="20"/>
  <c r="O60" i="20"/>
  <c r="O52" i="20"/>
  <c r="O44" i="20"/>
  <c r="O36" i="20"/>
  <c r="O28" i="20"/>
  <c r="O113" i="20"/>
  <c r="O106" i="20"/>
  <c r="O98" i="20"/>
  <c r="O90" i="20"/>
  <c r="O82" i="20"/>
  <c r="O74" i="20"/>
  <c r="O66" i="20"/>
  <c r="O59" i="20"/>
  <c r="O51" i="20"/>
  <c r="O43" i="20"/>
  <c r="O35" i="20"/>
  <c r="O27" i="20"/>
  <c r="O126" i="20"/>
  <c r="O109" i="20"/>
  <c r="O101" i="20"/>
  <c r="O93" i="20"/>
  <c r="O85" i="20"/>
  <c r="O77" i="20"/>
  <c r="O69" i="20"/>
  <c r="O58" i="20"/>
  <c r="O50" i="20"/>
  <c r="O42" i="20"/>
  <c r="O34" i="20"/>
  <c r="O122" i="20"/>
  <c r="O121" i="20"/>
  <c r="O112" i="20"/>
  <c r="O104" i="20"/>
  <c r="O96" i="20"/>
  <c r="O88" i="20"/>
  <c r="O80" i="20"/>
  <c r="O72" i="20"/>
  <c r="O64" i="20"/>
  <c r="O57" i="20"/>
  <c r="O49" i="20"/>
  <c r="O41" i="20"/>
  <c r="O33" i="20"/>
  <c r="O25" i="20"/>
  <c r="O17" i="20"/>
  <c r="O107" i="20"/>
  <c r="O99" i="20"/>
  <c r="O91" i="20"/>
  <c r="O83" i="20"/>
  <c r="O75" i="20"/>
  <c r="O67" i="20"/>
  <c r="O56" i="20"/>
  <c r="O48" i="20"/>
  <c r="O40" i="20"/>
  <c r="O110" i="20"/>
  <c r="O102" i="20"/>
  <c r="O94" i="20"/>
  <c r="O86" i="20"/>
  <c r="O78" i="20"/>
  <c r="O70" i="20"/>
  <c r="O55" i="20"/>
  <c r="O47" i="20"/>
  <c r="O39" i="20"/>
  <c r="O31" i="20"/>
  <c r="O23" i="20"/>
  <c r="O15" i="20"/>
  <c r="O7" i="20"/>
  <c r="O62" i="20"/>
  <c r="O54" i="20"/>
  <c r="O46" i="20"/>
  <c r="O38" i="20"/>
  <c r="O30" i="20"/>
  <c r="O22" i="20"/>
  <c r="O14" i="20"/>
  <c r="O6" i="20"/>
  <c r="O26" i="20"/>
  <c r="O16" i="20"/>
  <c r="O11" i="20"/>
  <c r="O20" i="20"/>
  <c r="O10" i="20"/>
  <c r="P2" i="20"/>
  <c r="O8" i="20"/>
  <c r="O19" i="20"/>
  <c r="O12" i="20"/>
  <c r="O24" i="20"/>
  <c r="O18" i="20"/>
  <c r="O32" i="20"/>
  <c r="O9" i="20"/>
  <c r="N4" i="20"/>
  <c r="AA2" i="1"/>
  <c r="Y3" i="1"/>
  <c r="X12" i="1"/>
  <c r="X45" i="1"/>
  <c r="X25" i="1"/>
  <c r="X43" i="1"/>
  <c r="X55" i="1"/>
  <c r="X63" i="1"/>
  <c r="X38" i="1"/>
  <c r="X15" i="1"/>
  <c r="X100" i="1"/>
  <c r="X99" i="1"/>
  <c r="X131" i="1"/>
  <c r="X90" i="1"/>
  <c r="X129" i="1"/>
  <c r="X140" i="1"/>
  <c r="X133" i="1"/>
  <c r="X182" i="1"/>
  <c r="X157" i="1"/>
  <c r="X165" i="1"/>
  <c r="X87" i="1"/>
  <c r="X171" i="1"/>
  <c r="X190" i="1"/>
  <c r="X206" i="1"/>
  <c r="X216" i="1"/>
  <c r="X224" i="1"/>
  <c r="X168" i="1"/>
  <c r="X237" i="1"/>
  <c r="X245" i="1"/>
  <c r="X253" i="1"/>
  <c r="X261" i="1"/>
  <c r="X191" i="1"/>
  <c r="X265" i="1"/>
  <c r="X273" i="1"/>
  <c r="X281" i="1"/>
  <c r="X289" i="1"/>
  <c r="X297" i="1"/>
  <c r="X305" i="1"/>
  <c r="X153" i="1"/>
  <c r="X229" i="1"/>
  <c r="X318" i="1"/>
  <c r="X326" i="1"/>
  <c r="X334" i="1"/>
  <c r="X342" i="1"/>
  <c r="X350" i="1"/>
  <c r="X363" i="1"/>
  <c r="X358" i="1"/>
  <c r="X374" i="1"/>
  <c r="X383" i="1"/>
  <c r="X391" i="1"/>
  <c r="X399" i="1"/>
  <c r="X407" i="1"/>
  <c r="X415" i="1"/>
  <c r="X423" i="1"/>
  <c r="X431" i="1"/>
  <c r="X439" i="1"/>
  <c r="X496" i="1"/>
  <c r="X448" i="1"/>
  <c r="X456" i="1"/>
  <c r="X464" i="1"/>
  <c r="X472" i="1"/>
  <c r="X480" i="1"/>
  <c r="X488" i="1"/>
  <c r="X500" i="1"/>
  <c r="X37" i="1"/>
  <c r="X125" i="1"/>
  <c r="X186" i="1"/>
  <c r="X251" i="1"/>
  <c r="X271" i="1"/>
  <c r="X311" i="1"/>
  <c r="X375" i="1"/>
  <c r="X413" i="1"/>
  <c r="X454" i="1"/>
  <c r="X494" i="1"/>
  <c r="X20" i="1"/>
  <c r="X14" i="1"/>
  <c r="X10" i="1"/>
  <c r="X26" i="1"/>
  <c r="X48" i="1"/>
  <c r="X56" i="1"/>
  <c r="X64" i="1"/>
  <c r="X8" i="1"/>
  <c r="X67" i="1"/>
  <c r="X104" i="1"/>
  <c r="X103" i="1"/>
  <c r="X17" i="1"/>
  <c r="X94" i="1"/>
  <c r="X134" i="1"/>
  <c r="X109" i="1"/>
  <c r="X144" i="1"/>
  <c r="X106" i="1"/>
  <c r="X82" i="1"/>
  <c r="X169" i="1"/>
  <c r="X101" i="1"/>
  <c r="X175" i="1"/>
  <c r="X192" i="1"/>
  <c r="X208" i="1"/>
  <c r="X217" i="1"/>
  <c r="X156" i="1"/>
  <c r="X193" i="1"/>
  <c r="X238" i="1"/>
  <c r="X246" i="1"/>
  <c r="X254" i="1"/>
  <c r="X262" i="1"/>
  <c r="X207" i="1"/>
  <c r="X266" i="1"/>
  <c r="X274" i="1"/>
  <c r="X282" i="1"/>
  <c r="X290" i="1"/>
  <c r="X298" i="1"/>
  <c r="X306" i="1"/>
  <c r="X172" i="1"/>
  <c r="X205" i="1"/>
  <c r="X319" i="1"/>
  <c r="X327" i="1"/>
  <c r="X335" i="1"/>
  <c r="X343" i="1"/>
  <c r="X351" i="1"/>
  <c r="X365" i="1"/>
  <c r="X360" i="1"/>
  <c r="X376" i="1"/>
  <c r="X384" i="1"/>
  <c r="X392" i="1"/>
  <c r="X400" i="1"/>
  <c r="X408" i="1"/>
  <c r="X416" i="1"/>
  <c r="X424" i="1"/>
  <c r="X432" i="1"/>
  <c r="X440" i="1"/>
  <c r="X497" i="1"/>
  <c r="X449" i="1"/>
  <c r="X457" i="1"/>
  <c r="X465" i="1"/>
  <c r="X473" i="1"/>
  <c r="X481" i="1"/>
  <c r="X489" i="1"/>
  <c r="X501" i="1"/>
  <c r="X61" i="1"/>
  <c r="X202" i="1"/>
  <c r="X164" i="1"/>
  <c r="X303" i="1"/>
  <c r="X348" i="1"/>
  <c r="X397" i="1"/>
  <c r="X6" i="1"/>
  <c r="X486" i="1"/>
  <c r="X9" i="1"/>
  <c r="X16" i="1"/>
  <c r="X18" i="1"/>
  <c r="X27" i="1"/>
  <c r="X49" i="1"/>
  <c r="X57" i="1"/>
  <c r="X65" i="1"/>
  <c r="X42" i="1"/>
  <c r="X71" i="1"/>
  <c r="X108" i="1"/>
  <c r="X107" i="1"/>
  <c r="X85" i="1"/>
  <c r="X68" i="1"/>
  <c r="X138" i="1"/>
  <c r="X147" i="1"/>
  <c r="X152" i="1"/>
  <c r="X122" i="1"/>
  <c r="X114" i="1"/>
  <c r="X173" i="1"/>
  <c r="X118" i="1"/>
  <c r="X179" i="1"/>
  <c r="X194" i="1"/>
  <c r="X210" i="1"/>
  <c r="X218" i="1"/>
  <c r="X197" i="1"/>
  <c r="X209" i="1"/>
  <c r="X239" i="1"/>
  <c r="X247" i="1"/>
  <c r="X255" i="1"/>
  <c r="X183" i="1"/>
  <c r="X211" i="1"/>
  <c r="X267" i="1"/>
  <c r="X275" i="1"/>
  <c r="X283" i="1"/>
  <c r="X291" i="1"/>
  <c r="X299" i="1"/>
  <c r="X307" i="1"/>
  <c r="X195" i="1"/>
  <c r="X232" i="1"/>
  <c r="X320" i="1"/>
  <c r="X328" i="1"/>
  <c r="X336" i="1"/>
  <c r="X344" i="1"/>
  <c r="X352" i="1"/>
  <c r="X367" i="1"/>
  <c r="X362" i="1"/>
  <c r="X377" i="1"/>
  <c r="X385" i="1"/>
  <c r="X393" i="1"/>
  <c r="X401" i="1"/>
  <c r="X409" i="1"/>
  <c r="X417" i="1"/>
  <c r="X425" i="1"/>
  <c r="X433" i="1"/>
  <c r="X441" i="1"/>
  <c r="X499" i="1"/>
  <c r="X450" i="1"/>
  <c r="X458" i="1"/>
  <c r="X466" i="1"/>
  <c r="X474" i="1"/>
  <c r="X482" i="1"/>
  <c r="X490" i="1"/>
  <c r="X505" i="1"/>
  <c r="X23" i="1"/>
  <c r="X187" i="1"/>
  <c r="X263" i="1"/>
  <c r="X203" i="1"/>
  <c r="X359" i="1"/>
  <c r="X405" i="1"/>
  <c r="X446" i="1"/>
  <c r="X32" i="1"/>
  <c r="X19" i="1"/>
  <c r="X11" i="1"/>
  <c r="X28" i="1"/>
  <c r="X50" i="1"/>
  <c r="X58" i="1"/>
  <c r="X69" i="1"/>
  <c r="X66" i="1"/>
  <c r="X73" i="1"/>
  <c r="X112" i="1"/>
  <c r="X111" i="1"/>
  <c r="X89" i="1"/>
  <c r="X96" i="1"/>
  <c r="X88" i="1"/>
  <c r="X155" i="1"/>
  <c r="X160" i="1"/>
  <c r="X124" i="1"/>
  <c r="X121" i="1"/>
  <c r="X177" i="1"/>
  <c r="X135" i="1"/>
  <c r="X120" i="1"/>
  <c r="X196" i="1"/>
  <c r="X212" i="1"/>
  <c r="X219" i="1"/>
  <c r="X213" i="1"/>
  <c r="X226" i="1"/>
  <c r="X240" i="1"/>
  <c r="X248" i="1"/>
  <c r="X256" i="1"/>
  <c r="X199" i="1"/>
  <c r="X225" i="1"/>
  <c r="X268" i="1"/>
  <c r="X276" i="1"/>
  <c r="X284" i="1"/>
  <c r="X292" i="1"/>
  <c r="X300" i="1"/>
  <c r="X308" i="1"/>
  <c r="X176" i="1"/>
  <c r="X313" i="1"/>
  <c r="X321" i="1"/>
  <c r="X329" i="1"/>
  <c r="X337" i="1"/>
  <c r="X345" i="1"/>
  <c r="X353" i="1"/>
  <c r="X369" i="1"/>
  <c r="X364" i="1"/>
  <c r="X378" i="1"/>
  <c r="X386" i="1"/>
  <c r="X394" i="1"/>
  <c r="X402" i="1"/>
  <c r="X410" i="1"/>
  <c r="X418" i="1"/>
  <c r="X426" i="1"/>
  <c r="X434" i="1"/>
  <c r="X442" i="1"/>
  <c r="X502" i="1"/>
  <c r="X451" i="1"/>
  <c r="X459" i="1"/>
  <c r="X467" i="1"/>
  <c r="X475" i="1"/>
  <c r="X483" i="1"/>
  <c r="X491" i="1"/>
  <c r="X445" i="1"/>
  <c r="X44" i="1"/>
  <c r="X132" i="1"/>
  <c r="X158" i="1"/>
  <c r="X235" i="1"/>
  <c r="X287" i="1"/>
  <c r="X340" i="1"/>
  <c r="X389" i="1"/>
  <c r="X437" i="1"/>
  <c r="X462" i="1"/>
  <c r="X36" i="1"/>
  <c r="X7" i="1"/>
  <c r="X21" i="1"/>
  <c r="X29" i="1"/>
  <c r="X51" i="1"/>
  <c r="X59" i="1"/>
  <c r="X72" i="1"/>
  <c r="X70" i="1"/>
  <c r="X76" i="1"/>
  <c r="X116" i="1"/>
  <c r="X115" i="1"/>
  <c r="X93" i="1"/>
  <c r="X92" i="1"/>
  <c r="X91" i="1"/>
  <c r="X163" i="1"/>
  <c r="X166" i="1"/>
  <c r="X128" i="1"/>
  <c r="X139" i="1"/>
  <c r="X181" i="1"/>
  <c r="X142" i="1"/>
  <c r="X137" i="1"/>
  <c r="X198" i="1"/>
  <c r="X214" i="1"/>
  <c r="X220" i="1"/>
  <c r="X227" i="1"/>
  <c r="X230" i="1"/>
  <c r="X241" i="1"/>
  <c r="X249" i="1"/>
  <c r="X257" i="1"/>
  <c r="X215" i="1"/>
  <c r="X228" i="1"/>
  <c r="X269" i="1"/>
  <c r="X277" i="1"/>
  <c r="X285" i="1"/>
  <c r="X293" i="1"/>
  <c r="X301" i="1"/>
  <c r="X309" i="1"/>
  <c r="X185" i="1"/>
  <c r="X314" i="1"/>
  <c r="X322" i="1"/>
  <c r="X330" i="1"/>
  <c r="X338" i="1"/>
  <c r="X346" i="1"/>
  <c r="X354" i="1"/>
  <c r="X371" i="1"/>
  <c r="X366" i="1"/>
  <c r="X379" i="1"/>
  <c r="X387" i="1"/>
  <c r="X395" i="1"/>
  <c r="X403" i="1"/>
  <c r="X411" i="1"/>
  <c r="X419" i="1"/>
  <c r="X427" i="1"/>
  <c r="X435" i="1"/>
  <c r="X443" i="1"/>
  <c r="X503" i="1"/>
  <c r="X452" i="1"/>
  <c r="X460" i="1"/>
  <c r="X468" i="1"/>
  <c r="X476" i="1"/>
  <c r="X484" i="1"/>
  <c r="X492" i="1"/>
  <c r="X444" i="1"/>
  <c r="X31" i="1"/>
  <c r="X324" i="1"/>
  <c r="X40" i="1"/>
  <c r="X33" i="1"/>
  <c r="X22" i="1"/>
  <c r="X30" i="1"/>
  <c r="X52" i="1"/>
  <c r="X60" i="1"/>
  <c r="X74" i="1"/>
  <c r="X77" i="1"/>
  <c r="X80" i="1"/>
  <c r="X75" i="1"/>
  <c r="X119" i="1"/>
  <c r="X35" i="1"/>
  <c r="X105" i="1"/>
  <c r="X110" i="1"/>
  <c r="X117" i="1"/>
  <c r="X170" i="1"/>
  <c r="X130" i="1"/>
  <c r="X146" i="1"/>
  <c r="X143" i="1"/>
  <c r="X150" i="1"/>
  <c r="X184" i="1"/>
  <c r="X200" i="1"/>
  <c r="X113" i="1"/>
  <c r="X221" i="1"/>
  <c r="X231" i="1"/>
  <c r="X234" i="1"/>
  <c r="X242" i="1"/>
  <c r="X250" i="1"/>
  <c r="X258" i="1"/>
  <c r="X145" i="1"/>
  <c r="X148" i="1"/>
  <c r="X270" i="1"/>
  <c r="X278" i="1"/>
  <c r="X286" i="1"/>
  <c r="X294" i="1"/>
  <c r="X302" i="1"/>
  <c r="X310" i="1"/>
  <c r="X201" i="1"/>
  <c r="X315" i="1"/>
  <c r="X323" i="1"/>
  <c r="X331" i="1"/>
  <c r="X339" i="1"/>
  <c r="X347" i="1"/>
  <c r="X355" i="1"/>
  <c r="X373" i="1"/>
  <c r="X368" i="1"/>
  <c r="X380" i="1"/>
  <c r="X388" i="1"/>
  <c r="X396" i="1"/>
  <c r="X404" i="1"/>
  <c r="X412" i="1"/>
  <c r="X420" i="1"/>
  <c r="X428" i="1"/>
  <c r="X436" i="1"/>
  <c r="X356" i="1"/>
  <c r="X504" i="1"/>
  <c r="X453" i="1"/>
  <c r="X461" i="1"/>
  <c r="X469" i="1"/>
  <c r="X477" i="1"/>
  <c r="X485" i="1"/>
  <c r="X493" i="1"/>
  <c r="X78" i="1"/>
  <c r="X81" i="1"/>
  <c r="X79" i="1"/>
  <c r="X39" i="1"/>
  <c r="X174" i="1"/>
  <c r="X154" i="1"/>
  <c r="X98" i="1"/>
  <c r="X243" i="1"/>
  <c r="X279" i="1"/>
  <c r="X316" i="1"/>
  <c r="X370" i="1"/>
  <c r="X421" i="1"/>
  <c r="X478" i="1"/>
  <c r="X47" i="1"/>
  <c r="X41" i="1"/>
  <c r="X24" i="1"/>
  <c r="X34" i="1"/>
  <c r="X54" i="1"/>
  <c r="X62" i="1"/>
  <c r="X13" i="1"/>
  <c r="X46" i="1"/>
  <c r="X97" i="1"/>
  <c r="X84" i="1"/>
  <c r="X127" i="1"/>
  <c r="X86" i="1"/>
  <c r="X102" i="1"/>
  <c r="X136" i="1"/>
  <c r="X126" i="1"/>
  <c r="X178" i="1"/>
  <c r="X149" i="1"/>
  <c r="X162" i="1"/>
  <c r="X159" i="1"/>
  <c r="X167" i="1"/>
  <c r="X188" i="1"/>
  <c r="X204" i="1"/>
  <c r="X180" i="1"/>
  <c r="X223" i="1"/>
  <c r="X161" i="1"/>
  <c r="X236" i="1"/>
  <c r="X244" i="1"/>
  <c r="X252" i="1"/>
  <c r="X260" i="1"/>
  <c r="X189" i="1"/>
  <c r="X264" i="1"/>
  <c r="X272" i="1"/>
  <c r="X280" i="1"/>
  <c r="X288" i="1"/>
  <c r="X296" i="1"/>
  <c r="X304" i="1"/>
  <c r="X312" i="1"/>
  <c r="X233" i="1"/>
  <c r="X317" i="1"/>
  <c r="X325" i="1"/>
  <c r="X333" i="1"/>
  <c r="X341" i="1"/>
  <c r="X349" i="1"/>
  <c r="X361" i="1"/>
  <c r="X357" i="1"/>
  <c r="X372" i="1"/>
  <c r="X382" i="1"/>
  <c r="X390" i="1"/>
  <c r="X398" i="1"/>
  <c r="X406" i="1"/>
  <c r="X414" i="1"/>
  <c r="X422" i="1"/>
  <c r="X430" i="1"/>
  <c r="X438" i="1"/>
  <c r="X495" i="1"/>
  <c r="X447" i="1"/>
  <c r="X455" i="1"/>
  <c r="X463" i="1"/>
  <c r="X471" i="1"/>
  <c r="X479" i="1"/>
  <c r="X487" i="1"/>
  <c r="X498" i="1"/>
  <c r="X53" i="1"/>
  <c r="X95" i="1"/>
  <c r="X123" i="1"/>
  <c r="X83" i="1"/>
  <c r="X141" i="1"/>
  <c r="X151" i="1"/>
  <c r="X222" i="1"/>
  <c r="X259" i="1"/>
  <c r="X295" i="1"/>
  <c r="X332" i="1"/>
  <c r="X381" i="1"/>
  <c r="X429" i="1"/>
  <c r="X470" i="1"/>
  <c r="W4" i="1"/>
  <c r="Q2" i="24" l="1"/>
  <c r="N494" i="24"/>
  <c r="N499" i="24"/>
  <c r="N485" i="24"/>
  <c r="N497" i="24"/>
  <c r="N471" i="24"/>
  <c r="N479" i="24"/>
  <c r="N450" i="24"/>
  <c r="N428" i="24"/>
  <c r="N426" i="24"/>
  <c r="N453" i="24"/>
  <c r="N418" i="24"/>
  <c r="N386" i="24"/>
  <c r="N389" i="24"/>
  <c r="N364" i="24"/>
  <c r="N380" i="24"/>
  <c r="N408" i="24"/>
  <c r="N349" i="24"/>
  <c r="N348" i="24"/>
  <c r="N382" i="24"/>
  <c r="N310" i="24"/>
  <c r="N332" i="24"/>
  <c r="N344" i="24"/>
  <c r="N347" i="24"/>
  <c r="N263" i="24"/>
  <c r="N278" i="24"/>
  <c r="N269" i="24"/>
  <c r="N268" i="24"/>
  <c r="N290" i="24"/>
  <c r="N288" i="24"/>
  <c r="N299" i="24"/>
  <c r="N225" i="24"/>
  <c r="N240" i="24"/>
  <c r="N305" i="24"/>
  <c r="N207" i="24"/>
  <c r="N221" i="24"/>
  <c r="N198" i="24"/>
  <c r="N273" i="24"/>
  <c r="N159" i="24"/>
  <c r="N174" i="24"/>
  <c r="N173" i="24"/>
  <c r="N197" i="24"/>
  <c r="N196" i="24"/>
  <c r="N141" i="24"/>
  <c r="N140" i="24"/>
  <c r="N206" i="24"/>
  <c r="N106" i="24"/>
  <c r="N64" i="24"/>
  <c r="N87" i="24"/>
  <c r="N128" i="24"/>
  <c r="N185" i="24"/>
  <c r="N61" i="24"/>
  <c r="N75" i="24"/>
  <c r="N45" i="24"/>
  <c r="N44" i="24"/>
  <c r="N35" i="24"/>
  <c r="N42" i="24"/>
  <c r="N66" i="24"/>
  <c r="N52" i="24"/>
  <c r="N58" i="24"/>
  <c r="N23" i="24"/>
  <c r="N473" i="24"/>
  <c r="N430" i="24"/>
  <c r="N360" i="24"/>
  <c r="N260" i="24"/>
  <c r="N213" i="24"/>
  <c r="N186" i="24"/>
  <c r="N56" i="24"/>
  <c r="N36" i="24"/>
  <c r="N477" i="24"/>
  <c r="N379" i="24"/>
  <c r="N255" i="24"/>
  <c r="N199" i="24"/>
  <c r="N126" i="24"/>
  <c r="N139" i="24"/>
  <c r="N51" i="24"/>
  <c r="N501" i="24"/>
  <c r="N483" i="24"/>
  <c r="N469" i="24"/>
  <c r="N459" i="24"/>
  <c r="N465" i="24"/>
  <c r="N455" i="24"/>
  <c r="N439" i="24"/>
  <c r="N458" i="24"/>
  <c r="N405" i="24"/>
  <c r="N421" i="24"/>
  <c r="N409" i="24"/>
  <c r="N414" i="24"/>
  <c r="N462" i="24"/>
  <c r="N371" i="24"/>
  <c r="N362" i="24"/>
  <c r="N376" i="24"/>
  <c r="N406" i="24"/>
  <c r="N387" i="24"/>
  <c r="N392" i="24"/>
  <c r="N350" i="24"/>
  <c r="N316" i="24"/>
  <c r="N329" i="24"/>
  <c r="N319" i="24"/>
  <c r="N352" i="24"/>
  <c r="N262" i="24"/>
  <c r="N253" i="24"/>
  <c r="N351" i="24"/>
  <c r="N274" i="24"/>
  <c r="N242" i="24"/>
  <c r="N264" i="24"/>
  <c r="N209" i="24"/>
  <c r="N224" i="24"/>
  <c r="N252" i="24"/>
  <c r="N296" i="24"/>
  <c r="N297" i="24"/>
  <c r="N184" i="24"/>
  <c r="N244" i="24"/>
  <c r="N230" i="24"/>
  <c r="N158" i="24"/>
  <c r="N157" i="24"/>
  <c r="N187" i="24"/>
  <c r="N161" i="24"/>
  <c r="N246" i="24"/>
  <c r="N118" i="24"/>
  <c r="N125" i="24"/>
  <c r="N124" i="24"/>
  <c r="N194" i="24"/>
  <c r="N137" i="24"/>
  <c r="N156" i="24"/>
  <c r="N71" i="24"/>
  <c r="N94" i="24"/>
  <c r="N129" i="24"/>
  <c r="N154" i="24"/>
  <c r="N59" i="24"/>
  <c r="N29" i="24"/>
  <c r="N28" i="24"/>
  <c r="N19" i="24"/>
  <c r="N26" i="24"/>
  <c r="N33" i="24"/>
  <c r="N40" i="24"/>
  <c r="N38" i="24"/>
  <c r="N39" i="24"/>
  <c r="N90" i="24"/>
  <c r="N504" i="24"/>
  <c r="N500" i="24"/>
  <c r="N475" i="24"/>
  <c r="N498" i="24"/>
  <c r="N451" i="24"/>
  <c r="N490" i="24"/>
  <c r="N449" i="24"/>
  <c r="N431" i="24"/>
  <c r="N443" i="24"/>
  <c r="N456" i="24"/>
  <c r="N410" i="24"/>
  <c r="N433" i="24"/>
  <c r="N412" i="24"/>
  <c r="N404" i="24"/>
  <c r="N445" i="24"/>
  <c r="N407" i="24"/>
  <c r="N374" i="24"/>
  <c r="N395" i="24"/>
  <c r="N366" i="24"/>
  <c r="N355" i="24"/>
  <c r="N333" i="24"/>
  <c r="N346" i="24"/>
  <c r="N339" i="24"/>
  <c r="N303" i="24"/>
  <c r="N342" i="24"/>
  <c r="N313" i="24"/>
  <c r="N327" i="24"/>
  <c r="N322" i="24"/>
  <c r="N266" i="24"/>
  <c r="N234" i="24"/>
  <c r="N254" i="24"/>
  <c r="N304" i="24"/>
  <c r="N216" i="24"/>
  <c r="N247" i="24"/>
  <c r="N267" i="24"/>
  <c r="N238" i="24"/>
  <c r="N176" i="24"/>
  <c r="N219" i="24"/>
  <c r="N220" i="24"/>
  <c r="N150" i="24"/>
  <c r="N291" i="24"/>
  <c r="N179" i="24"/>
  <c r="N146" i="24"/>
  <c r="N236" i="24"/>
  <c r="N110" i="24"/>
  <c r="N117" i="24"/>
  <c r="N116" i="24"/>
  <c r="N169" i="24"/>
  <c r="N112" i="24"/>
  <c r="N145" i="24"/>
  <c r="N63" i="24"/>
  <c r="N86" i="24"/>
  <c r="N105" i="24"/>
  <c r="N144" i="24"/>
  <c r="N104" i="24"/>
  <c r="N21" i="24"/>
  <c r="N20" i="24"/>
  <c r="N11" i="24"/>
  <c r="N18" i="24"/>
  <c r="N25" i="24"/>
  <c r="N32" i="24"/>
  <c r="N30" i="24"/>
  <c r="N15" i="24"/>
  <c r="N89" i="24"/>
  <c r="N503" i="24"/>
  <c r="N492" i="24"/>
  <c r="N488" i="24"/>
  <c r="N480" i="24"/>
  <c r="N496" i="24"/>
  <c r="N474" i="24"/>
  <c r="N448" i="24"/>
  <c r="N423" i="24"/>
  <c r="N435" i="24"/>
  <c r="N438" i="24"/>
  <c r="N402" i="24"/>
  <c r="N416" i="24"/>
  <c r="N399" i="24"/>
  <c r="N398" i="24"/>
  <c r="N441" i="24"/>
  <c r="N396" i="24"/>
  <c r="N377" i="24"/>
  <c r="N384" i="24"/>
  <c r="N358" i="24"/>
  <c r="N345" i="24"/>
  <c r="N325" i="24"/>
  <c r="N331" i="24"/>
  <c r="N321" i="24"/>
  <c r="N295" i="24"/>
  <c r="N336" i="24"/>
  <c r="N301" i="24"/>
  <c r="N300" i="24"/>
  <c r="N314" i="24"/>
  <c r="N258" i="24"/>
  <c r="N226" i="24"/>
  <c r="N250" i="24"/>
  <c r="N275" i="24"/>
  <c r="N208" i="24"/>
  <c r="N239" i="24"/>
  <c r="N257" i="24"/>
  <c r="N228" i="24"/>
  <c r="N168" i="24"/>
  <c r="N191" i="24"/>
  <c r="N204" i="24"/>
  <c r="N272" i="24"/>
  <c r="N281" i="24"/>
  <c r="N171" i="24"/>
  <c r="N143" i="24"/>
  <c r="N172" i="24"/>
  <c r="N102" i="24"/>
  <c r="N109" i="24"/>
  <c r="N193" i="24"/>
  <c r="N138" i="24"/>
  <c r="N96" i="24"/>
  <c r="N123" i="24"/>
  <c r="N55" i="24"/>
  <c r="N78" i="24"/>
  <c r="N93" i="24"/>
  <c r="N120" i="24"/>
  <c r="N99" i="24"/>
  <c r="N13" i="24"/>
  <c r="N12" i="24"/>
  <c r="N136" i="24"/>
  <c r="N10" i="24"/>
  <c r="N17" i="24"/>
  <c r="N24" i="24"/>
  <c r="N22" i="24"/>
  <c r="N57" i="24"/>
  <c r="N70" i="24"/>
  <c r="N14" i="24"/>
  <c r="N495" i="24"/>
  <c r="N484" i="24"/>
  <c r="N482" i="24"/>
  <c r="N470" i="24"/>
  <c r="N478" i="24"/>
  <c r="N467" i="24"/>
  <c r="N440" i="24"/>
  <c r="N461" i="24"/>
  <c r="N427" i="24"/>
  <c r="N422" i="24"/>
  <c r="N457" i="24"/>
  <c r="N446" i="24"/>
  <c r="N391" i="24"/>
  <c r="N385" i="24"/>
  <c r="N429" i="24"/>
  <c r="N393" i="24"/>
  <c r="N373" i="24"/>
  <c r="N367" i="24"/>
  <c r="N375" i="24"/>
  <c r="N334" i="24"/>
  <c r="N317" i="24"/>
  <c r="N323" i="24"/>
  <c r="N330" i="24"/>
  <c r="N287" i="24"/>
  <c r="N302" i="24"/>
  <c r="N293" i="24"/>
  <c r="N292" i="24"/>
  <c r="N308" i="24"/>
  <c r="N311" i="24"/>
  <c r="N218" i="24"/>
  <c r="N249" i="24"/>
  <c r="N265" i="24"/>
  <c r="N338" i="24"/>
  <c r="N231" i="24"/>
  <c r="N245" i="24"/>
  <c r="N243" i="24"/>
  <c r="N160" i="24"/>
  <c r="N183" i="24"/>
  <c r="N201" i="24"/>
  <c r="N235" i="24"/>
  <c r="N222" i="24"/>
  <c r="N163" i="24"/>
  <c r="N135" i="24"/>
  <c r="N162" i="24"/>
  <c r="N177" i="24"/>
  <c r="N101" i="24"/>
  <c r="N164" i="24"/>
  <c r="N130" i="24"/>
  <c r="N88" i="24"/>
  <c r="N108" i="24"/>
  <c r="N47" i="24"/>
  <c r="N85" i="24"/>
  <c r="N100" i="24"/>
  <c r="N73" i="24"/>
  <c r="N121" i="24"/>
  <c r="N9" i="24"/>
  <c r="N16" i="24"/>
  <c r="N7" i="24"/>
  <c r="N487" i="24"/>
  <c r="N476" i="24"/>
  <c r="N472" i="24"/>
  <c r="N460" i="24"/>
  <c r="N493" i="24"/>
  <c r="N464" i="24"/>
  <c r="N432" i="24"/>
  <c r="N444" i="24"/>
  <c r="N419" i="24"/>
  <c r="N411" i="24"/>
  <c r="N454" i="24"/>
  <c r="N400" i="24"/>
  <c r="N401" i="24"/>
  <c r="N378" i="24"/>
  <c r="N425" i="24"/>
  <c r="N390" i="24"/>
  <c r="N369" i="24"/>
  <c r="N357" i="24"/>
  <c r="N365" i="24"/>
  <c r="N326" i="24"/>
  <c r="N353" i="24"/>
  <c r="N315" i="24"/>
  <c r="N320" i="24"/>
  <c r="N279" i="24"/>
  <c r="N294" i="24"/>
  <c r="N285" i="24"/>
  <c r="N284" i="24"/>
  <c r="N306" i="24"/>
  <c r="N307" i="24"/>
  <c r="N210" i="24"/>
  <c r="N241" i="24"/>
  <c r="N251" i="24"/>
  <c r="N328" i="24"/>
  <c r="N223" i="24"/>
  <c r="N237" i="24"/>
  <c r="N214" i="24"/>
  <c r="N152" i="24"/>
  <c r="N175" i="24"/>
  <c r="N190" i="24"/>
  <c r="N189" i="24"/>
  <c r="N212" i="24"/>
  <c r="N155" i="24"/>
  <c r="N127" i="24"/>
  <c r="N147" i="24"/>
  <c r="N153" i="24"/>
  <c r="N188" i="24"/>
  <c r="N149" i="24"/>
  <c r="N122" i="24"/>
  <c r="N80" i="24"/>
  <c r="N97" i="24"/>
  <c r="N180" i="24"/>
  <c r="N62" i="24"/>
  <c r="N77" i="24"/>
  <c r="N91" i="24"/>
  <c r="N49" i="24"/>
  <c r="N84" i="24"/>
  <c r="N60" i="24"/>
  <c r="N65" i="24"/>
  <c r="N113" i="24"/>
  <c r="N115" i="24"/>
  <c r="N8" i="24"/>
  <c r="N6" i="24"/>
  <c r="N92" i="24"/>
  <c r="N134" i="24"/>
  <c r="N486" i="24"/>
  <c r="N466" i="24"/>
  <c r="N447" i="24"/>
  <c r="N413" i="24"/>
  <c r="N417" i="24"/>
  <c r="N370" i="24"/>
  <c r="N341" i="24"/>
  <c r="N415" i="24"/>
  <c r="N337" i="24"/>
  <c r="N270" i="24"/>
  <c r="N282" i="24"/>
  <c r="N289" i="24"/>
  <c r="N232" i="24"/>
  <c r="N192" i="24"/>
  <c r="N151" i="24"/>
  <c r="N165" i="24"/>
  <c r="N103" i="24"/>
  <c r="N132" i="24"/>
  <c r="N98" i="24"/>
  <c r="N107" i="24"/>
  <c r="N67" i="24"/>
  <c r="N27" i="24"/>
  <c r="N41" i="24"/>
  <c r="N82" i="24"/>
  <c r="N502" i="24"/>
  <c r="N468" i="24"/>
  <c r="N505" i="24"/>
  <c r="N452" i="24"/>
  <c r="N481" i="24"/>
  <c r="N489" i="24"/>
  <c r="N424" i="24"/>
  <c r="N436" i="24"/>
  <c r="N442" i="24"/>
  <c r="N403" i="24"/>
  <c r="N434" i="24"/>
  <c r="N394" i="24"/>
  <c r="N397" i="24"/>
  <c r="N372" i="24"/>
  <c r="N388" i="24"/>
  <c r="N368" i="24"/>
  <c r="N363" i="24"/>
  <c r="N356" i="24"/>
  <c r="N359" i="24"/>
  <c r="N318" i="24"/>
  <c r="N343" i="24"/>
  <c r="N354" i="24"/>
  <c r="N312" i="24"/>
  <c r="N271" i="24"/>
  <c r="N286" i="24"/>
  <c r="N277" i="24"/>
  <c r="N276" i="24"/>
  <c r="N298" i="24"/>
  <c r="N361" i="24"/>
  <c r="N202" i="24"/>
  <c r="N233" i="24"/>
  <c r="N248" i="24"/>
  <c r="N309" i="24"/>
  <c r="N215" i="24"/>
  <c r="N229" i="24"/>
  <c r="N205" i="24"/>
  <c r="N283" i="24"/>
  <c r="N167" i="24"/>
  <c r="N182" i="24"/>
  <c r="N181" i="24"/>
  <c r="N203" i="24"/>
  <c r="N227" i="24"/>
  <c r="N119" i="24"/>
  <c r="N142" i="24"/>
  <c r="N148" i="24"/>
  <c r="N178" i="24"/>
  <c r="N211" i="24"/>
  <c r="N114" i="24"/>
  <c r="N72" i="24"/>
  <c r="N95" i="24"/>
  <c r="N170" i="24"/>
  <c r="N54" i="24"/>
  <c r="N69" i="24"/>
  <c r="N83" i="24"/>
  <c r="N46" i="24"/>
  <c r="N74" i="24"/>
  <c r="N43" i="24"/>
  <c r="N50" i="24"/>
  <c r="N76" i="24"/>
  <c r="N81" i="24"/>
  <c r="N68" i="24"/>
  <c r="N131" i="24"/>
  <c r="N31" i="24"/>
  <c r="N111" i="24"/>
  <c r="N491" i="24"/>
  <c r="N463" i="24"/>
  <c r="N420" i="24"/>
  <c r="N437" i="24"/>
  <c r="N381" i="24"/>
  <c r="N383" i="24"/>
  <c r="N340" i="24"/>
  <c r="N324" i="24"/>
  <c r="N335" i="24"/>
  <c r="N261" i="24"/>
  <c r="N259" i="24"/>
  <c r="N217" i="24"/>
  <c r="N280" i="24"/>
  <c r="N256" i="24"/>
  <c r="N166" i="24"/>
  <c r="N195" i="24"/>
  <c r="N133" i="24"/>
  <c r="N200" i="24"/>
  <c r="N79" i="24"/>
  <c r="N53" i="24"/>
  <c r="N37" i="24"/>
  <c r="N34" i="24"/>
  <c r="N48" i="24"/>
  <c r="M4" i="24"/>
  <c r="N500" i="23"/>
  <c r="N492" i="23"/>
  <c r="N499" i="23"/>
  <c r="N491" i="23"/>
  <c r="N483" i="23"/>
  <c r="N475" i="23"/>
  <c r="N467" i="23"/>
  <c r="N498" i="23"/>
  <c r="N488" i="23"/>
  <c r="N468" i="23"/>
  <c r="N462" i="23"/>
  <c r="N503" i="23"/>
  <c r="N493" i="23"/>
  <c r="N476" i="23"/>
  <c r="N469" i="23"/>
  <c r="N496" i="23"/>
  <c r="N484" i="23"/>
  <c r="N477" i="23"/>
  <c r="N470" i="23"/>
  <c r="N501" i="23"/>
  <c r="N489" i="23"/>
  <c r="N485" i="23"/>
  <c r="N478" i="23"/>
  <c r="N471" i="23"/>
  <c r="N497" i="23"/>
  <c r="N487" i="23"/>
  <c r="N480" i="23"/>
  <c r="N473" i="23"/>
  <c r="N502" i="23"/>
  <c r="N474" i="23"/>
  <c r="N461" i="23"/>
  <c r="N456" i="23"/>
  <c r="N448" i="23"/>
  <c r="N440" i="23"/>
  <c r="N490" i="23"/>
  <c r="N481" i="23"/>
  <c r="N455" i="23"/>
  <c r="N447" i="23"/>
  <c r="N439" i="23"/>
  <c r="N505" i="23"/>
  <c r="N495" i="23"/>
  <c r="N454" i="23"/>
  <c r="N446" i="23"/>
  <c r="N472" i="23"/>
  <c r="N463" i="23"/>
  <c r="N482" i="23"/>
  <c r="N479" i="23"/>
  <c r="N486" i="23"/>
  <c r="N465" i="23"/>
  <c r="N504" i="23"/>
  <c r="N450" i="23"/>
  <c r="N441" i="23"/>
  <c r="N431" i="23"/>
  <c r="N423" i="23"/>
  <c r="N415" i="23"/>
  <c r="N407" i="23"/>
  <c r="N466" i="23"/>
  <c r="N430" i="23"/>
  <c r="N422" i="23"/>
  <c r="N414" i="23"/>
  <c r="N452" i="23"/>
  <c r="N443" i="23"/>
  <c r="N437" i="23"/>
  <c r="N429" i="23"/>
  <c r="N421" i="23"/>
  <c r="N464" i="23"/>
  <c r="N459" i="23"/>
  <c r="N458" i="23"/>
  <c r="N449" i="23"/>
  <c r="N438" i="23"/>
  <c r="N436" i="23"/>
  <c r="N428" i="23"/>
  <c r="N420" i="23"/>
  <c r="N494" i="23"/>
  <c r="N460" i="23"/>
  <c r="N445" i="23"/>
  <c r="N435" i="23"/>
  <c r="N427" i="23"/>
  <c r="N451" i="23"/>
  <c r="N442" i="23"/>
  <c r="N434" i="23"/>
  <c r="N457" i="23"/>
  <c r="N424" i="23"/>
  <c r="N409" i="23"/>
  <c r="N406" i="23"/>
  <c r="N404" i="23"/>
  <c r="N396" i="23"/>
  <c r="N388" i="23"/>
  <c r="N432" i="23"/>
  <c r="N425" i="23"/>
  <c r="N412" i="23"/>
  <c r="N403" i="23"/>
  <c r="N395" i="23"/>
  <c r="N387" i="23"/>
  <c r="N453" i="23"/>
  <c r="N426" i="23"/>
  <c r="N417" i="23"/>
  <c r="N402" i="23"/>
  <c r="N394" i="23"/>
  <c r="N386" i="23"/>
  <c r="N410" i="23"/>
  <c r="N401" i="23"/>
  <c r="N419" i="23"/>
  <c r="N408" i="23"/>
  <c r="N399" i="23"/>
  <c r="N418" i="23"/>
  <c r="N405" i="23"/>
  <c r="N392" i="23"/>
  <c r="N381" i="23"/>
  <c r="N373" i="23"/>
  <c r="N365" i="23"/>
  <c r="N411" i="23"/>
  <c r="N389" i="23"/>
  <c r="N380" i="23"/>
  <c r="N372" i="23"/>
  <c r="N416" i="23"/>
  <c r="N379" i="23"/>
  <c r="N371" i="23"/>
  <c r="N433" i="23"/>
  <c r="N397" i="23"/>
  <c r="N391" i="23"/>
  <c r="N378" i="23"/>
  <c r="N370" i="23"/>
  <c r="N384" i="23"/>
  <c r="N376" i="23"/>
  <c r="N413" i="23"/>
  <c r="N390" i="23"/>
  <c r="N382" i="23"/>
  <c r="N369" i="23"/>
  <c r="N359" i="23"/>
  <c r="N351" i="23"/>
  <c r="N343" i="23"/>
  <c r="N383" i="23"/>
  <c r="N368" i="23"/>
  <c r="N358" i="23"/>
  <c r="N350" i="23"/>
  <c r="N342" i="23"/>
  <c r="N367" i="23"/>
  <c r="N357" i="23"/>
  <c r="N349" i="23"/>
  <c r="N341" i="23"/>
  <c r="N400" i="23"/>
  <c r="N366" i="23"/>
  <c r="N356" i="23"/>
  <c r="N348" i="23"/>
  <c r="N362" i="23"/>
  <c r="N354" i="23"/>
  <c r="N444" i="23"/>
  <c r="N375" i="23"/>
  <c r="N346" i="23"/>
  <c r="N337" i="23"/>
  <c r="N329" i="23"/>
  <c r="N321" i="23"/>
  <c r="N336" i="23"/>
  <c r="N328" i="23"/>
  <c r="N320" i="23"/>
  <c r="N312" i="23"/>
  <c r="N304" i="23"/>
  <c r="N393" i="23"/>
  <c r="N377" i="23"/>
  <c r="N352" i="23"/>
  <c r="N345" i="23"/>
  <c r="N334" i="23"/>
  <c r="N326" i="23"/>
  <c r="N318" i="23"/>
  <c r="N374" i="23"/>
  <c r="N355" i="23"/>
  <c r="N333" i="23"/>
  <c r="N325" i="23"/>
  <c r="N344" i="23"/>
  <c r="N331" i="23"/>
  <c r="N313" i="23"/>
  <c r="N306" i="23"/>
  <c r="N327" i="23"/>
  <c r="N315" i="23"/>
  <c r="N308" i="23"/>
  <c r="N297" i="23"/>
  <c r="N289" i="23"/>
  <c r="N281" i="23"/>
  <c r="N273" i="23"/>
  <c r="N265" i="23"/>
  <c r="N364" i="23"/>
  <c r="N324" i="23"/>
  <c r="N316" i="23"/>
  <c r="N309" i="23"/>
  <c r="N296" i="23"/>
  <c r="N288" i="23"/>
  <c r="N280" i="23"/>
  <c r="N272" i="23"/>
  <c r="N264" i="23"/>
  <c r="N256" i="23"/>
  <c r="N361" i="23"/>
  <c r="N398" i="23"/>
  <c r="N385" i="23"/>
  <c r="N340" i="23"/>
  <c r="N338" i="23"/>
  <c r="N322" i="23"/>
  <c r="N311" i="23"/>
  <c r="N302" i="23"/>
  <c r="N294" i="23"/>
  <c r="N286" i="23"/>
  <c r="N278" i="23"/>
  <c r="N270" i="23"/>
  <c r="N262" i="23"/>
  <c r="N363" i="23"/>
  <c r="N353" i="23"/>
  <c r="N335" i="23"/>
  <c r="N319" i="23"/>
  <c r="N301" i="23"/>
  <c r="N293" i="23"/>
  <c r="N285" i="23"/>
  <c r="N277" i="23"/>
  <c r="N269" i="23"/>
  <c r="N261" i="23"/>
  <c r="N295" i="23"/>
  <c r="N279" i="23"/>
  <c r="N263" i="23"/>
  <c r="N249" i="23"/>
  <c r="N241" i="23"/>
  <c r="N233" i="23"/>
  <c r="N330" i="23"/>
  <c r="N292" i="23"/>
  <c r="N276" i="23"/>
  <c r="N260" i="23"/>
  <c r="N248" i="23"/>
  <c r="N332" i="23"/>
  <c r="N291" i="23"/>
  <c r="N275" i="23"/>
  <c r="N259" i="23"/>
  <c r="N255" i="23"/>
  <c r="N247" i="23"/>
  <c r="N239" i="23"/>
  <c r="N231" i="23"/>
  <c r="N223" i="23"/>
  <c r="N215" i="23"/>
  <c r="N347" i="23"/>
  <c r="N310" i="23"/>
  <c r="N290" i="23"/>
  <c r="N274" i="23"/>
  <c r="N257" i="23"/>
  <c r="N254" i="23"/>
  <c r="N246" i="23"/>
  <c r="N238" i="23"/>
  <c r="N230" i="23"/>
  <c r="N339" i="23"/>
  <c r="N317" i="23"/>
  <c r="N307" i="23"/>
  <c r="N303" i="23"/>
  <c r="N287" i="23"/>
  <c r="N271" i="23"/>
  <c r="N258" i="23"/>
  <c r="N253" i="23"/>
  <c r="N245" i="23"/>
  <c r="N314" i="23"/>
  <c r="N300" i="23"/>
  <c r="N284" i="23"/>
  <c r="N268" i="23"/>
  <c r="N252" i="23"/>
  <c r="N244" i="23"/>
  <c r="N236" i="23"/>
  <c r="N228" i="23"/>
  <c r="N220" i="23"/>
  <c r="N299" i="23"/>
  <c r="N283" i="23"/>
  <c r="N267" i="23"/>
  <c r="N251" i="23"/>
  <c r="N243" i="23"/>
  <c r="N235" i="23"/>
  <c r="N227" i="23"/>
  <c r="N219" i="23"/>
  <c r="N360" i="23"/>
  <c r="N323" i="23"/>
  <c r="N305" i="23"/>
  <c r="N298" i="23"/>
  <c r="N282" i="23"/>
  <c r="N266" i="23"/>
  <c r="N250" i="23"/>
  <c r="N242" i="23"/>
  <c r="N234" i="23"/>
  <c r="N226" i="23"/>
  <c r="N237" i="23"/>
  <c r="N207" i="23"/>
  <c r="N199" i="23"/>
  <c r="N191" i="23"/>
  <c r="N183" i="23"/>
  <c r="N175" i="23"/>
  <c r="N206" i="23"/>
  <c r="N198" i="23"/>
  <c r="N190" i="23"/>
  <c r="N182" i="23"/>
  <c r="N174" i="23"/>
  <c r="N166" i="23"/>
  <c r="N225" i="23"/>
  <c r="N222" i="23"/>
  <c r="N205" i="23"/>
  <c r="N197" i="23"/>
  <c r="N189" i="23"/>
  <c r="N181" i="23"/>
  <c r="N173" i="23"/>
  <c r="N165" i="23"/>
  <c r="N157" i="23"/>
  <c r="N149" i="23"/>
  <c r="N240" i="23"/>
  <c r="N212" i="23"/>
  <c r="N204" i="23"/>
  <c r="N196" i="23"/>
  <c r="N188" i="23"/>
  <c r="N180" i="23"/>
  <c r="N172" i="23"/>
  <c r="N164" i="23"/>
  <c r="N218" i="23"/>
  <c r="N216" i="23"/>
  <c r="N213" i="23"/>
  <c r="N211" i="23"/>
  <c r="N203" i="23"/>
  <c r="N195" i="23"/>
  <c r="N187" i="23"/>
  <c r="N179" i="23"/>
  <c r="N171" i="23"/>
  <c r="N163" i="23"/>
  <c r="N232" i="23"/>
  <c r="N224" i="23"/>
  <c r="N221" i="23"/>
  <c r="N214" i="23"/>
  <c r="N210" i="23"/>
  <c r="N202" i="23"/>
  <c r="N194" i="23"/>
  <c r="N186" i="23"/>
  <c r="N178" i="23"/>
  <c r="N170" i="23"/>
  <c r="N162" i="23"/>
  <c r="N154" i="23"/>
  <c r="N209" i="23"/>
  <c r="N201" i="23"/>
  <c r="N193" i="23"/>
  <c r="N185" i="23"/>
  <c r="N177" i="23"/>
  <c r="N169" i="23"/>
  <c r="N161" i="23"/>
  <c r="N153" i="23"/>
  <c r="N229" i="23"/>
  <c r="N217" i="23"/>
  <c r="N208" i="23"/>
  <c r="N200" i="23"/>
  <c r="N192" i="23"/>
  <c r="N184" i="23"/>
  <c r="N176" i="23"/>
  <c r="N168" i="23"/>
  <c r="N160" i="23"/>
  <c r="N152" i="23"/>
  <c r="N137" i="23"/>
  <c r="N129" i="23"/>
  <c r="N167" i="23"/>
  <c r="N147" i="23"/>
  <c r="N136" i="23"/>
  <c r="N128" i="23"/>
  <c r="N120" i="23"/>
  <c r="N112" i="23"/>
  <c r="N104" i="23"/>
  <c r="N135" i="23"/>
  <c r="N127" i="23"/>
  <c r="N119" i="23"/>
  <c r="N111" i="23"/>
  <c r="N103" i="23"/>
  <c r="N95" i="23"/>
  <c r="N87" i="23"/>
  <c r="N79" i="23"/>
  <c r="N156" i="23"/>
  <c r="N151" i="23"/>
  <c r="N143" i="23"/>
  <c r="N142" i="23"/>
  <c r="N134" i="23"/>
  <c r="N126" i="23"/>
  <c r="N158" i="23"/>
  <c r="N155" i="23"/>
  <c r="N148" i="23"/>
  <c r="N144" i="23"/>
  <c r="N141" i="23"/>
  <c r="N133" i="23"/>
  <c r="N125" i="23"/>
  <c r="N117" i="23"/>
  <c r="N109" i="23"/>
  <c r="N101" i="23"/>
  <c r="N159" i="23"/>
  <c r="N145" i="23"/>
  <c r="N140" i="23"/>
  <c r="N132" i="23"/>
  <c r="N124" i="23"/>
  <c r="N116" i="23"/>
  <c r="N108" i="23"/>
  <c r="N100" i="23"/>
  <c r="N92" i="23"/>
  <c r="N84" i="23"/>
  <c r="N76" i="23"/>
  <c r="N138" i="23"/>
  <c r="N130" i="23"/>
  <c r="N122" i="23"/>
  <c r="N114" i="23"/>
  <c r="N115" i="23"/>
  <c r="N110" i="23"/>
  <c r="N106" i="23"/>
  <c r="N97" i="23"/>
  <c r="N105" i="23"/>
  <c r="N90" i="23"/>
  <c r="N85" i="23"/>
  <c r="N80" i="23"/>
  <c r="N75" i="23"/>
  <c r="N67" i="23"/>
  <c r="N59" i="23"/>
  <c r="N139" i="23"/>
  <c r="N121" i="23"/>
  <c r="N102" i="23"/>
  <c r="N83" i="23"/>
  <c r="N78" i="23"/>
  <c r="N74" i="23"/>
  <c r="N66" i="23"/>
  <c r="N58" i="23"/>
  <c r="N50" i="23"/>
  <c r="N42" i="23"/>
  <c r="N131" i="23"/>
  <c r="N99" i="23"/>
  <c r="N93" i="23"/>
  <c r="N88" i="23"/>
  <c r="N73" i="23"/>
  <c r="N65" i="23"/>
  <c r="N57" i="23"/>
  <c r="N49" i="23"/>
  <c r="N41" i="23"/>
  <c r="N33" i="23"/>
  <c r="N25" i="23"/>
  <c r="N17" i="23"/>
  <c r="N146" i="23"/>
  <c r="N98" i="23"/>
  <c r="N91" i="23"/>
  <c r="N86" i="23"/>
  <c r="N81" i="23"/>
  <c r="N72" i="23"/>
  <c r="N64" i="23"/>
  <c r="N56" i="23"/>
  <c r="N48" i="23"/>
  <c r="N40" i="23"/>
  <c r="N32" i="23"/>
  <c r="N123" i="23"/>
  <c r="N118" i="23"/>
  <c r="N113" i="23"/>
  <c r="N96" i="23"/>
  <c r="N71" i="23"/>
  <c r="N63" i="23"/>
  <c r="N55" i="23"/>
  <c r="N47" i="23"/>
  <c r="N39" i="23"/>
  <c r="N31" i="23"/>
  <c r="N107" i="23"/>
  <c r="N82" i="23"/>
  <c r="N77" i="23"/>
  <c r="N69" i="23"/>
  <c r="N61" i="23"/>
  <c r="N53" i="23"/>
  <c r="N45" i="23"/>
  <c r="N68" i="23"/>
  <c r="N52" i="23"/>
  <c r="N37" i="23"/>
  <c r="N29" i="23"/>
  <c r="N26" i="23"/>
  <c r="N19" i="23"/>
  <c r="N6" i="23"/>
  <c r="N150" i="23"/>
  <c r="N62" i="23"/>
  <c r="N38" i="23"/>
  <c r="N36" i="23"/>
  <c r="N27" i="23"/>
  <c r="N20" i="23"/>
  <c r="N13" i="23"/>
  <c r="O2" i="23"/>
  <c r="N70" i="23"/>
  <c r="N18" i="23"/>
  <c r="N60" i="23"/>
  <c r="N43" i="23"/>
  <c r="N35" i="23"/>
  <c r="N21" i="23"/>
  <c r="N14" i="23"/>
  <c r="N12" i="23"/>
  <c r="N54" i="23"/>
  <c r="N44" i="23"/>
  <c r="N28" i="23"/>
  <c r="N22" i="23"/>
  <c r="N15" i="23"/>
  <c r="N11" i="23"/>
  <c r="N51" i="23"/>
  <c r="N34" i="23"/>
  <c r="N23" i="23"/>
  <c r="N16" i="23"/>
  <c r="N10" i="23"/>
  <c r="N89" i="23"/>
  <c r="N30" i="23"/>
  <c r="N24" i="23"/>
  <c r="N9" i="23"/>
  <c r="N94" i="23"/>
  <c r="N46" i="23"/>
  <c r="N8" i="23"/>
  <c r="N7" i="23"/>
  <c r="M4" i="23"/>
  <c r="O4" i="21"/>
  <c r="P504" i="21"/>
  <c r="P496" i="21"/>
  <c r="P503" i="21"/>
  <c r="P495" i="21"/>
  <c r="P487" i="21"/>
  <c r="P502" i="21"/>
  <c r="P494" i="21"/>
  <c r="P486" i="21"/>
  <c r="P478" i="21"/>
  <c r="P470" i="21"/>
  <c r="P501" i="21"/>
  <c r="P493" i="21"/>
  <c r="P485" i="21"/>
  <c r="P477" i="21"/>
  <c r="P500" i="21"/>
  <c r="P492" i="21"/>
  <c r="P484" i="21"/>
  <c r="P476" i="21"/>
  <c r="P505" i="21"/>
  <c r="P497" i="21"/>
  <c r="P489" i="21"/>
  <c r="P481" i="21"/>
  <c r="P473" i="21"/>
  <c r="P491" i="21"/>
  <c r="P483" i="21"/>
  <c r="P471" i="21"/>
  <c r="P475" i="21"/>
  <c r="P467" i="21"/>
  <c r="P456" i="21"/>
  <c r="P448" i="21"/>
  <c r="P474" i="21"/>
  <c r="P463" i="21"/>
  <c r="P455" i="21"/>
  <c r="P498" i="21"/>
  <c r="P468" i="21"/>
  <c r="P465" i="21"/>
  <c r="P461" i="21"/>
  <c r="P453" i="21"/>
  <c r="P488" i="21"/>
  <c r="P480" i="21"/>
  <c r="P479" i="21"/>
  <c r="P472" i="21"/>
  <c r="P469" i="21"/>
  <c r="P460" i="21"/>
  <c r="P452" i="21"/>
  <c r="P444" i="21"/>
  <c r="P440" i="21"/>
  <c r="P499" i="21"/>
  <c r="P457" i="21"/>
  <c r="P449" i="21"/>
  <c r="P445" i="21"/>
  <c r="P439" i="21"/>
  <c r="P431" i="21"/>
  <c r="P423" i="21"/>
  <c r="P415" i="21"/>
  <c r="P462" i="21"/>
  <c r="P454" i="21"/>
  <c r="P446" i="21"/>
  <c r="P438" i="21"/>
  <c r="P430" i="21"/>
  <c r="P422" i="21"/>
  <c r="P459" i="21"/>
  <c r="P451" i="21"/>
  <c r="P447" i="21"/>
  <c r="P436" i="21"/>
  <c r="P428" i="21"/>
  <c r="P420" i="21"/>
  <c r="P482" i="21"/>
  <c r="P466" i="21"/>
  <c r="P435" i="21"/>
  <c r="P427" i="21"/>
  <c r="P464" i="21"/>
  <c r="P458" i="21"/>
  <c r="P450" i="21"/>
  <c r="P442" i="21"/>
  <c r="P434" i="21"/>
  <c r="P426" i="21"/>
  <c r="P437" i="21"/>
  <c r="P416" i="21"/>
  <c r="P408" i="21"/>
  <c r="P407" i="21"/>
  <c r="P399" i="21"/>
  <c r="P391" i="21"/>
  <c r="P421" i="21"/>
  <c r="P417" i="21"/>
  <c r="P409" i="21"/>
  <c r="P406" i="21"/>
  <c r="P398" i="21"/>
  <c r="P443" i="21"/>
  <c r="P432" i="21"/>
  <c r="P418" i="21"/>
  <c r="P410" i="21"/>
  <c r="P405" i="21"/>
  <c r="P397" i="21"/>
  <c r="P419" i="21"/>
  <c r="P411" i="21"/>
  <c r="P404" i="21"/>
  <c r="P396" i="21"/>
  <c r="P433" i="21"/>
  <c r="P425" i="21"/>
  <c r="P412" i="21"/>
  <c r="P403" i="21"/>
  <c r="P395" i="21"/>
  <c r="P413" i="21"/>
  <c r="P441" i="21"/>
  <c r="P424" i="21"/>
  <c r="P414" i="21"/>
  <c r="P401" i="21"/>
  <c r="P429" i="21"/>
  <c r="P393" i="21"/>
  <c r="P389" i="21"/>
  <c r="P388" i="21"/>
  <c r="P380" i="21"/>
  <c r="P372" i="21"/>
  <c r="P364" i="21"/>
  <c r="P356" i="21"/>
  <c r="P348" i="21"/>
  <c r="P402" i="21"/>
  <c r="P394" i="21"/>
  <c r="P392" i="21"/>
  <c r="P387" i="21"/>
  <c r="P379" i="21"/>
  <c r="P371" i="21"/>
  <c r="P363" i="21"/>
  <c r="P386" i="21"/>
  <c r="P378" i="21"/>
  <c r="P370" i="21"/>
  <c r="P362" i="21"/>
  <c r="P400" i="21"/>
  <c r="P385" i="21"/>
  <c r="P377" i="21"/>
  <c r="P369" i="21"/>
  <c r="P361" i="21"/>
  <c r="P390" i="21"/>
  <c r="P384" i="21"/>
  <c r="P376" i="21"/>
  <c r="P383" i="21"/>
  <c r="P375" i="21"/>
  <c r="P382" i="21"/>
  <c r="P374" i="21"/>
  <c r="P366" i="21"/>
  <c r="P490" i="21"/>
  <c r="P381" i="21"/>
  <c r="P373" i="21"/>
  <c r="P368" i="21"/>
  <c r="P355" i="21"/>
  <c r="P340" i="21"/>
  <c r="P332" i="21"/>
  <c r="P359" i="21"/>
  <c r="P347" i="21"/>
  <c r="P339" i="21"/>
  <c r="P357" i="21"/>
  <c r="P349" i="21"/>
  <c r="P346" i="21"/>
  <c r="P338" i="21"/>
  <c r="P330" i="21"/>
  <c r="P322" i="21"/>
  <c r="P350" i="21"/>
  <c r="P345" i="21"/>
  <c r="P337" i="21"/>
  <c r="P329" i="21"/>
  <c r="P358" i="21"/>
  <c r="P351" i="21"/>
  <c r="P344" i="21"/>
  <c r="P336" i="21"/>
  <c r="P328" i="21"/>
  <c r="P365" i="21"/>
  <c r="P352" i="21"/>
  <c r="P343" i="21"/>
  <c r="P335" i="21"/>
  <c r="P360" i="21"/>
  <c r="P353" i="21"/>
  <c r="P342" i="21"/>
  <c r="P334" i="21"/>
  <c r="P367" i="21"/>
  <c r="P354" i="21"/>
  <c r="P341" i="21"/>
  <c r="P333" i="21"/>
  <c r="P325" i="21"/>
  <c r="P324" i="21"/>
  <c r="P316" i="21"/>
  <c r="P308" i="21"/>
  <c r="P300" i="21"/>
  <c r="P292" i="21"/>
  <c r="P284" i="21"/>
  <c r="P276" i="21"/>
  <c r="P323" i="21"/>
  <c r="P315" i="21"/>
  <c r="P307" i="21"/>
  <c r="P299" i="21"/>
  <c r="P291" i="21"/>
  <c r="P283" i="21"/>
  <c r="P314" i="21"/>
  <c r="P306" i="21"/>
  <c r="P298" i="21"/>
  <c r="P290" i="21"/>
  <c r="P313" i="21"/>
  <c r="P305" i="21"/>
  <c r="P297" i="21"/>
  <c r="P320" i="21"/>
  <c r="P312" i="21"/>
  <c r="P304" i="21"/>
  <c r="P296" i="21"/>
  <c r="P288" i="21"/>
  <c r="P327" i="21"/>
  <c r="P321" i="21"/>
  <c r="P319" i="21"/>
  <c r="P311" i="21"/>
  <c r="P303" i="21"/>
  <c r="P295" i="21"/>
  <c r="P331" i="21"/>
  <c r="P326" i="21"/>
  <c r="P318" i="21"/>
  <c r="P310" i="21"/>
  <c r="P302" i="21"/>
  <c r="P294" i="21"/>
  <c r="P286" i="21"/>
  <c r="P285" i="21"/>
  <c r="P274" i="21"/>
  <c r="P270" i="21"/>
  <c r="P262" i="21"/>
  <c r="P254" i="21"/>
  <c r="P246" i="21"/>
  <c r="P275" i="21"/>
  <c r="P269" i="21"/>
  <c r="P261" i="21"/>
  <c r="P253" i="21"/>
  <c r="P245" i="21"/>
  <c r="P289" i="21"/>
  <c r="P282" i="21"/>
  <c r="P277" i="21"/>
  <c r="P267" i="21"/>
  <c r="P259" i="21"/>
  <c r="P251" i="21"/>
  <c r="P243" i="21"/>
  <c r="P278" i="21"/>
  <c r="P266" i="21"/>
  <c r="P258" i="21"/>
  <c r="P250" i="21"/>
  <c r="P242" i="21"/>
  <c r="P317" i="21"/>
  <c r="P309" i="21"/>
  <c r="P301" i="21"/>
  <c r="P293" i="21"/>
  <c r="P279" i="21"/>
  <c r="P265" i="21"/>
  <c r="P257" i="21"/>
  <c r="P249" i="21"/>
  <c r="P280" i="21"/>
  <c r="P272" i="21"/>
  <c r="P273" i="21"/>
  <c r="P240" i="21"/>
  <c r="P228" i="21"/>
  <c r="P220" i="21"/>
  <c r="P212" i="21"/>
  <c r="P204" i="21"/>
  <c r="P196" i="21"/>
  <c r="P188" i="21"/>
  <c r="P180" i="21"/>
  <c r="P172" i="21"/>
  <c r="P268" i="21"/>
  <c r="P227" i="21"/>
  <c r="P219" i="21"/>
  <c r="P211" i="21"/>
  <c r="P203" i="21"/>
  <c r="P195" i="21"/>
  <c r="P187" i="21"/>
  <c r="P179" i="21"/>
  <c r="P264" i="21"/>
  <c r="P256" i="21"/>
  <c r="P241" i="21"/>
  <c r="P233" i="21"/>
  <c r="P225" i="21"/>
  <c r="P217" i="21"/>
  <c r="P209" i="21"/>
  <c r="P201" i="21"/>
  <c r="P193" i="21"/>
  <c r="P185" i="21"/>
  <c r="P177" i="21"/>
  <c r="P287" i="21"/>
  <c r="P271" i="21"/>
  <c r="P244" i="21"/>
  <c r="P236" i="21"/>
  <c r="P232" i="21"/>
  <c r="P224" i="21"/>
  <c r="P216" i="21"/>
  <c r="P208" i="21"/>
  <c r="P200" i="21"/>
  <c r="P248" i="21"/>
  <c r="P239" i="21"/>
  <c r="P231" i="21"/>
  <c r="P223" i="21"/>
  <c r="P215" i="21"/>
  <c r="P207" i="21"/>
  <c r="P247" i="21"/>
  <c r="P230" i="21"/>
  <c r="P222" i="21"/>
  <c r="P214" i="21"/>
  <c r="P206" i="21"/>
  <c r="P198" i="21"/>
  <c r="P190" i="21"/>
  <c r="P255" i="21"/>
  <c r="P252" i="21"/>
  <c r="P234" i="21"/>
  <c r="P226" i="21"/>
  <c r="P218" i="21"/>
  <c r="P210" i="21"/>
  <c r="P202" i="21"/>
  <c r="P199" i="21"/>
  <c r="P189" i="21"/>
  <c r="P182" i="21"/>
  <c r="P174" i="21"/>
  <c r="P166" i="21"/>
  <c r="P158" i="21"/>
  <c r="P150" i="21"/>
  <c r="P142" i="21"/>
  <c r="P229" i="21"/>
  <c r="P221" i="21"/>
  <c r="P213" i="21"/>
  <c r="P205" i="21"/>
  <c r="P165" i="21"/>
  <c r="P157" i="21"/>
  <c r="P149" i="21"/>
  <c r="P141" i="21"/>
  <c r="P133" i="21"/>
  <c r="P125" i="21"/>
  <c r="P176" i="21"/>
  <c r="P164" i="21"/>
  <c r="P156" i="21"/>
  <c r="P148" i="21"/>
  <c r="P140" i="21"/>
  <c r="P132" i="21"/>
  <c r="P124" i="21"/>
  <c r="P237" i="21"/>
  <c r="P194" i="21"/>
  <c r="P186" i="21"/>
  <c r="P181" i="21"/>
  <c r="P171" i="21"/>
  <c r="P163" i="21"/>
  <c r="P155" i="21"/>
  <c r="P147" i="21"/>
  <c r="P139" i="21"/>
  <c r="P263" i="21"/>
  <c r="P260" i="21"/>
  <c r="P235" i="21"/>
  <c r="P178" i="21"/>
  <c r="P170" i="21"/>
  <c r="P162" i="21"/>
  <c r="P154" i="21"/>
  <c r="P146" i="21"/>
  <c r="P138" i="21"/>
  <c r="P281" i="21"/>
  <c r="P192" i="21"/>
  <c r="P184" i="21"/>
  <c r="P175" i="21"/>
  <c r="P173" i="21"/>
  <c r="P169" i="21"/>
  <c r="P161" i="21"/>
  <c r="P153" i="21"/>
  <c r="P145" i="21"/>
  <c r="P137" i="21"/>
  <c r="P197" i="21"/>
  <c r="P191" i="21"/>
  <c r="P183" i="21"/>
  <c r="P168" i="21"/>
  <c r="P160" i="21"/>
  <c r="P152" i="21"/>
  <c r="P144" i="21"/>
  <c r="P136" i="21"/>
  <c r="P238" i="21"/>
  <c r="P167" i="21"/>
  <c r="P159" i="21"/>
  <c r="P151" i="21"/>
  <c r="P143" i="21"/>
  <c r="P123" i="21"/>
  <c r="P112" i="21"/>
  <c r="P104" i="21"/>
  <c r="P96" i="21"/>
  <c r="P88" i="21"/>
  <c r="P80" i="21"/>
  <c r="P72" i="21"/>
  <c r="P131" i="21"/>
  <c r="P126" i="21"/>
  <c r="P111" i="21"/>
  <c r="P103" i="21"/>
  <c r="P95" i="21"/>
  <c r="P87" i="21"/>
  <c r="P79" i="21"/>
  <c r="P71" i="21"/>
  <c r="P63" i="21"/>
  <c r="P129" i="21"/>
  <c r="P121" i="21"/>
  <c r="P118" i="21"/>
  <c r="P110" i="21"/>
  <c r="P102" i="21"/>
  <c r="P94" i="21"/>
  <c r="P86" i="21"/>
  <c r="P78" i="21"/>
  <c r="P70" i="21"/>
  <c r="P117" i="21"/>
  <c r="P109" i="21"/>
  <c r="P101" i="21"/>
  <c r="P93" i="21"/>
  <c r="P85" i="21"/>
  <c r="P77" i="21"/>
  <c r="P69" i="21"/>
  <c r="P61" i="21"/>
  <c r="P134" i="21"/>
  <c r="P130" i="21"/>
  <c r="P122" i="21"/>
  <c r="P115" i="21"/>
  <c r="P107" i="21"/>
  <c r="P99" i="21"/>
  <c r="P91" i="21"/>
  <c r="P83" i="21"/>
  <c r="P75" i="21"/>
  <c r="P114" i="21"/>
  <c r="P106" i="21"/>
  <c r="P98" i="21"/>
  <c r="P90" i="21"/>
  <c r="P82" i="21"/>
  <c r="P127" i="21"/>
  <c r="P119" i="21"/>
  <c r="P67" i="21"/>
  <c r="P62" i="21"/>
  <c r="P48" i="21"/>
  <c r="P40" i="21"/>
  <c r="P32" i="21"/>
  <c r="P24" i="21"/>
  <c r="P16" i="21"/>
  <c r="P65" i="21"/>
  <c r="P57" i="21"/>
  <c r="P47" i="21"/>
  <c r="P39" i="21"/>
  <c r="P31" i="21"/>
  <c r="P23" i="21"/>
  <c r="P15" i="21"/>
  <c r="P7" i="21"/>
  <c r="P73" i="21"/>
  <c r="P60" i="21"/>
  <c r="P46" i="21"/>
  <c r="P38" i="21"/>
  <c r="P30" i="21"/>
  <c r="P22" i="21"/>
  <c r="P14" i="21"/>
  <c r="P6" i="21"/>
  <c r="P74" i="21"/>
  <c r="P54" i="21"/>
  <c r="P53" i="21"/>
  <c r="P45" i="21"/>
  <c r="P37" i="21"/>
  <c r="P128" i="21"/>
  <c r="P120" i="21"/>
  <c r="P66" i="21"/>
  <c r="P58" i="21"/>
  <c r="P55" i="21"/>
  <c r="P52" i="21"/>
  <c r="P44" i="21"/>
  <c r="P36" i="21"/>
  <c r="P135" i="21"/>
  <c r="P113" i="21"/>
  <c r="P105" i="21"/>
  <c r="P97" i="21"/>
  <c r="P89" i="21"/>
  <c r="P81" i="21"/>
  <c r="P76" i="21"/>
  <c r="P51" i="21"/>
  <c r="P43" i="21"/>
  <c r="P35" i="21"/>
  <c r="P27" i="21"/>
  <c r="P19" i="21"/>
  <c r="P116" i="21"/>
  <c r="P108" i="21"/>
  <c r="P100" i="21"/>
  <c r="P92" i="21"/>
  <c r="P84" i="21"/>
  <c r="P64" i="21"/>
  <c r="P56" i="21"/>
  <c r="P50" i="21"/>
  <c r="P42" i="21"/>
  <c r="P34" i="21"/>
  <c r="P26" i="21"/>
  <c r="P18" i="21"/>
  <c r="P68" i="21"/>
  <c r="P59" i="21"/>
  <c r="P49" i="21"/>
  <c r="P41" i="21"/>
  <c r="P33" i="21"/>
  <c r="P25" i="21"/>
  <c r="P17" i="21"/>
  <c r="P9" i="21"/>
  <c r="P28" i="21"/>
  <c r="P20" i="21"/>
  <c r="P8" i="21"/>
  <c r="Q2" i="21"/>
  <c r="P13" i="21"/>
  <c r="P10" i="21"/>
  <c r="P21" i="21"/>
  <c r="P29" i="21"/>
  <c r="P12" i="21"/>
  <c r="P11" i="21"/>
  <c r="O4" i="20"/>
  <c r="P504" i="20"/>
  <c r="P496" i="20"/>
  <c r="P488" i="20"/>
  <c r="P503" i="20"/>
  <c r="P495" i="20"/>
  <c r="P487" i="20"/>
  <c r="P502" i="20"/>
  <c r="P494" i="20"/>
  <c r="P486" i="20"/>
  <c r="P478" i="20"/>
  <c r="P470" i="20"/>
  <c r="P501" i="20"/>
  <c r="P493" i="20"/>
  <c r="P485" i="20"/>
  <c r="P477" i="20"/>
  <c r="P500" i="20"/>
  <c r="P492" i="20"/>
  <c r="P484" i="20"/>
  <c r="P499" i="20"/>
  <c r="P491" i="20"/>
  <c r="P498" i="20"/>
  <c r="P490" i="20"/>
  <c r="P482" i="20"/>
  <c r="P474" i="20"/>
  <c r="P466" i="20"/>
  <c r="P505" i="20"/>
  <c r="P497" i="20"/>
  <c r="P489" i="20"/>
  <c r="P481" i="20"/>
  <c r="P473" i="20"/>
  <c r="P467" i="20"/>
  <c r="P461" i="20"/>
  <c r="P453" i="20"/>
  <c r="P445" i="20"/>
  <c r="P457" i="20"/>
  <c r="P449" i="20"/>
  <c r="P458" i="20"/>
  <c r="P450" i="20"/>
  <c r="P444" i="20"/>
  <c r="P435" i="20"/>
  <c r="P483" i="20"/>
  <c r="P459" i="20"/>
  <c r="P451" i="20"/>
  <c r="P432" i="20"/>
  <c r="P476" i="20"/>
  <c r="P468" i="20"/>
  <c r="P465" i="20"/>
  <c r="P463" i="20"/>
  <c r="P480" i="20"/>
  <c r="P456" i="20"/>
  <c r="P448" i="20"/>
  <c r="P438" i="20"/>
  <c r="P430" i="20"/>
  <c r="P423" i="20"/>
  <c r="P475" i="20"/>
  <c r="P464" i="20"/>
  <c r="P460" i="20"/>
  <c r="P452" i="20"/>
  <c r="P442" i="20"/>
  <c r="P433" i="20"/>
  <c r="P422" i="20"/>
  <c r="P414" i="20"/>
  <c r="P428" i="20"/>
  <c r="P472" i="20"/>
  <c r="P443" i="20"/>
  <c r="P441" i="20"/>
  <c r="P412" i="20"/>
  <c r="P404" i="20"/>
  <c r="P440" i="20"/>
  <c r="P439" i="20"/>
  <c r="P431" i="20"/>
  <c r="P471" i="20"/>
  <c r="P469" i="20"/>
  <c r="P462" i="20"/>
  <c r="P447" i="20"/>
  <c r="P427" i="20"/>
  <c r="P419" i="20"/>
  <c r="P416" i="20"/>
  <c r="P454" i="20"/>
  <c r="P437" i="20"/>
  <c r="P429" i="20"/>
  <c r="P407" i="20"/>
  <c r="P399" i="20"/>
  <c r="P391" i="20"/>
  <c r="P383" i="20"/>
  <c r="P479" i="20"/>
  <c r="P455" i="20"/>
  <c r="P436" i="20"/>
  <c r="P425" i="20"/>
  <c r="P417" i="20"/>
  <c r="P406" i="20"/>
  <c r="P398" i="20"/>
  <c r="P390" i="20"/>
  <c r="P382" i="20"/>
  <c r="P434" i="20"/>
  <c r="P418" i="20"/>
  <c r="P410" i="20"/>
  <c r="P402" i="20"/>
  <c r="P394" i="20"/>
  <c r="P415" i="20"/>
  <c r="P409" i="20"/>
  <c r="P397" i="20"/>
  <c r="P389" i="20"/>
  <c r="P381" i="20"/>
  <c r="P373" i="20"/>
  <c r="P420" i="20"/>
  <c r="P400" i="20"/>
  <c r="P392" i="20"/>
  <c r="P408" i="20"/>
  <c r="P403" i="20"/>
  <c r="P446" i="20"/>
  <c r="P424" i="20"/>
  <c r="P421" i="20"/>
  <c r="P405" i="20"/>
  <c r="P401" i="20"/>
  <c r="P393" i="20"/>
  <c r="P385" i="20"/>
  <c r="P396" i="20"/>
  <c r="P388" i="20"/>
  <c r="P380" i="20"/>
  <c r="P368" i="20"/>
  <c r="P360" i="20"/>
  <c r="P352" i="20"/>
  <c r="P344" i="20"/>
  <c r="P336" i="20"/>
  <c r="P328" i="20"/>
  <c r="P426" i="20"/>
  <c r="P413" i="20"/>
  <c r="P411" i="20"/>
  <c r="P367" i="20"/>
  <c r="P359" i="20"/>
  <c r="P351" i="20"/>
  <c r="P343" i="20"/>
  <c r="P335" i="20"/>
  <c r="P395" i="20"/>
  <c r="P386" i="20"/>
  <c r="P371" i="20"/>
  <c r="P366" i="20"/>
  <c r="P358" i="20"/>
  <c r="P350" i="20"/>
  <c r="P342" i="20"/>
  <c r="P334" i="20"/>
  <c r="P387" i="20"/>
  <c r="P379" i="20"/>
  <c r="P378" i="20"/>
  <c r="P364" i="20"/>
  <c r="P376" i="20"/>
  <c r="P377" i="20"/>
  <c r="P362" i="20"/>
  <c r="P354" i="20"/>
  <c r="P346" i="20"/>
  <c r="P375" i="20"/>
  <c r="P372" i="20"/>
  <c r="P384" i="20"/>
  <c r="P369" i="20"/>
  <c r="P326" i="20"/>
  <c r="P318" i="20"/>
  <c r="P310" i="20"/>
  <c r="P374" i="20"/>
  <c r="P363" i="20"/>
  <c r="P355" i="20"/>
  <c r="P347" i="20"/>
  <c r="P339" i="20"/>
  <c r="P331" i="20"/>
  <c r="P325" i="20"/>
  <c r="P317" i="20"/>
  <c r="P309" i="20"/>
  <c r="P323" i="20"/>
  <c r="P315" i="20"/>
  <c r="P307" i="20"/>
  <c r="P303" i="20"/>
  <c r="P327" i="20"/>
  <c r="P319" i="20"/>
  <c r="P311" i="20"/>
  <c r="P356" i="20"/>
  <c r="P348" i="20"/>
  <c r="P340" i="20"/>
  <c r="P330" i="20"/>
  <c r="P322" i="20"/>
  <c r="P357" i="20"/>
  <c r="P349" i="20"/>
  <c r="P341" i="20"/>
  <c r="P337" i="20"/>
  <c r="P329" i="20"/>
  <c r="P305" i="20"/>
  <c r="P297" i="20"/>
  <c r="P289" i="20"/>
  <c r="P281" i="20"/>
  <c r="P273" i="20"/>
  <c r="P265" i="20"/>
  <c r="P257" i="20"/>
  <c r="P338" i="20"/>
  <c r="P320" i="20"/>
  <c r="P312" i="20"/>
  <c r="P304" i="20"/>
  <c r="P296" i="20"/>
  <c r="P288" i="20"/>
  <c r="P280" i="20"/>
  <c r="P272" i="20"/>
  <c r="P264" i="20"/>
  <c r="P256" i="20"/>
  <c r="P302" i="20"/>
  <c r="P300" i="20"/>
  <c r="P292" i="20"/>
  <c r="P284" i="20"/>
  <c r="P276" i="20"/>
  <c r="P268" i="20"/>
  <c r="P295" i="20"/>
  <c r="P287" i="20"/>
  <c r="P279" i="20"/>
  <c r="P271" i="20"/>
  <c r="P263" i="20"/>
  <c r="P332" i="20"/>
  <c r="P324" i="20"/>
  <c r="P321" i="20"/>
  <c r="P298" i="20"/>
  <c r="P290" i="20"/>
  <c r="P282" i="20"/>
  <c r="P274" i="20"/>
  <c r="P266" i="20"/>
  <c r="P258" i="20"/>
  <c r="P249" i="20"/>
  <c r="P353" i="20"/>
  <c r="P313" i="20"/>
  <c r="P301" i="20"/>
  <c r="P293" i="20"/>
  <c r="P285" i="20"/>
  <c r="P277" i="20"/>
  <c r="P269" i="20"/>
  <c r="P261" i="20"/>
  <c r="P314" i="20"/>
  <c r="P306" i="20"/>
  <c r="P299" i="20"/>
  <c r="P291" i="20"/>
  <c r="P283" i="20"/>
  <c r="P275" i="20"/>
  <c r="P267" i="20"/>
  <c r="P370" i="20"/>
  <c r="P361" i="20"/>
  <c r="P345" i="20"/>
  <c r="P333" i="20"/>
  <c r="P278" i="20"/>
  <c r="P270" i="20"/>
  <c r="P259" i="20"/>
  <c r="P255" i="20"/>
  <c r="P252" i="20"/>
  <c r="P245" i="20"/>
  <c r="P237" i="20"/>
  <c r="P229" i="20"/>
  <c r="P294" i="20"/>
  <c r="P260" i="20"/>
  <c r="P244" i="20"/>
  <c r="P308" i="20"/>
  <c r="P253" i="20"/>
  <c r="P243" i="20"/>
  <c r="P235" i="20"/>
  <c r="P227" i="20"/>
  <c r="P219" i="20"/>
  <c r="P211" i="20"/>
  <c r="P242" i="20"/>
  <c r="P234" i="20"/>
  <c r="P226" i="20"/>
  <c r="P218" i="20"/>
  <c r="P210" i="20"/>
  <c r="P202" i="20"/>
  <c r="P365" i="20"/>
  <c r="P241" i="20"/>
  <c r="P233" i="20"/>
  <c r="P225" i="20"/>
  <c r="P316" i="20"/>
  <c r="P286" i="20"/>
  <c r="P254" i="20"/>
  <c r="P248" i="20"/>
  <c r="P250" i="20"/>
  <c r="P247" i="20"/>
  <c r="P239" i="20"/>
  <c r="P231" i="20"/>
  <c r="P223" i="20"/>
  <c r="P262" i="20"/>
  <c r="P251" i="20"/>
  <c r="P246" i="20"/>
  <c r="P238" i="20"/>
  <c r="P230" i="20"/>
  <c r="P222" i="20"/>
  <c r="P214" i="20"/>
  <c r="P206" i="20"/>
  <c r="P236" i="20"/>
  <c r="P228" i="20"/>
  <c r="P197" i="20"/>
  <c r="P189" i="20"/>
  <c r="P181" i="20"/>
  <c r="P173" i="20"/>
  <c r="P165" i="20"/>
  <c r="P157" i="20"/>
  <c r="P149" i="20"/>
  <c r="P141" i="20"/>
  <c r="P196" i="20"/>
  <c r="P188" i="20"/>
  <c r="P180" i="20"/>
  <c r="P172" i="20"/>
  <c r="P164" i="20"/>
  <c r="P156" i="20"/>
  <c r="P217" i="20"/>
  <c r="P208" i="20"/>
  <c r="P195" i="20"/>
  <c r="P187" i="20"/>
  <c r="P179" i="20"/>
  <c r="P171" i="20"/>
  <c r="P216" i="20"/>
  <c r="P213" i="20"/>
  <c r="P205" i="20"/>
  <c r="P194" i="20"/>
  <c r="P186" i="20"/>
  <c r="P178" i="20"/>
  <c r="P170" i="20"/>
  <c r="P240" i="20"/>
  <c r="P232" i="20"/>
  <c r="P203" i="20"/>
  <c r="P193" i="20"/>
  <c r="P185" i="20"/>
  <c r="P177" i="20"/>
  <c r="P169" i="20"/>
  <c r="P161" i="20"/>
  <c r="P215" i="20"/>
  <c r="P207" i="20"/>
  <c r="P200" i="20"/>
  <c r="P192" i="20"/>
  <c r="P184" i="20"/>
  <c r="P176" i="20"/>
  <c r="P168" i="20"/>
  <c r="P160" i="20"/>
  <c r="P152" i="20"/>
  <c r="P144" i="20"/>
  <c r="P224" i="20"/>
  <c r="P221" i="20"/>
  <c r="P212" i="20"/>
  <c r="P201" i="20"/>
  <c r="P199" i="20"/>
  <c r="P191" i="20"/>
  <c r="P183" i="20"/>
  <c r="P175" i="20"/>
  <c r="P167" i="20"/>
  <c r="P159" i="20"/>
  <c r="P151" i="20"/>
  <c r="P143" i="20"/>
  <c r="P135" i="20"/>
  <c r="P127" i="20"/>
  <c r="P119" i="20"/>
  <c r="P220" i="20"/>
  <c r="P209" i="20"/>
  <c r="P204" i="20"/>
  <c r="P198" i="20"/>
  <c r="P190" i="20"/>
  <c r="P182" i="20"/>
  <c r="P174" i="20"/>
  <c r="P166" i="20"/>
  <c r="P158" i="20"/>
  <c r="P150" i="20"/>
  <c r="P142" i="20"/>
  <c r="P134" i="20"/>
  <c r="P126" i="20"/>
  <c r="P118" i="20"/>
  <c r="P163" i="20"/>
  <c r="P137" i="20"/>
  <c r="P148" i="20"/>
  <c r="P140" i="20"/>
  <c r="P130" i="20"/>
  <c r="P122" i="20"/>
  <c r="P114" i="20"/>
  <c r="P107" i="20"/>
  <c r="P99" i="20"/>
  <c r="P91" i="20"/>
  <c r="P83" i="20"/>
  <c r="P75" i="20"/>
  <c r="P67" i="20"/>
  <c r="P155" i="20"/>
  <c r="P147" i="20"/>
  <c r="P139" i="20"/>
  <c r="P133" i="20"/>
  <c r="P125" i="20"/>
  <c r="P162" i="20"/>
  <c r="P154" i="20"/>
  <c r="P146" i="20"/>
  <c r="P138" i="20"/>
  <c r="P136" i="20"/>
  <c r="P128" i="20"/>
  <c r="P153" i="20"/>
  <c r="P145" i="20"/>
  <c r="P131" i="20"/>
  <c r="P123" i="20"/>
  <c r="P115" i="20"/>
  <c r="P112" i="20"/>
  <c r="P104" i="20"/>
  <c r="P96" i="20"/>
  <c r="P88" i="20"/>
  <c r="P80" i="20"/>
  <c r="P72" i="20"/>
  <c r="P64" i="20"/>
  <c r="P111" i="20"/>
  <c r="P103" i="20"/>
  <c r="P95" i="20"/>
  <c r="P87" i="20"/>
  <c r="P79" i="20"/>
  <c r="P71" i="20"/>
  <c r="P63" i="20"/>
  <c r="P60" i="20"/>
  <c r="P52" i="20"/>
  <c r="P44" i="20"/>
  <c r="P36" i="20"/>
  <c r="P28" i="20"/>
  <c r="P20" i="20"/>
  <c r="P12" i="20"/>
  <c r="P113" i="20"/>
  <c r="P106" i="20"/>
  <c r="P98" i="20"/>
  <c r="P90" i="20"/>
  <c r="P82" i="20"/>
  <c r="P74" i="20"/>
  <c r="P66" i="20"/>
  <c r="P59" i="20"/>
  <c r="P51" i="20"/>
  <c r="P43" i="20"/>
  <c r="P35" i="20"/>
  <c r="P27" i="20"/>
  <c r="P109" i="20"/>
  <c r="P101" i="20"/>
  <c r="P93" i="20"/>
  <c r="P85" i="20"/>
  <c r="P77" i="20"/>
  <c r="P69" i="20"/>
  <c r="P58" i="20"/>
  <c r="P50" i="20"/>
  <c r="P42" i="20"/>
  <c r="P34" i="20"/>
  <c r="P26" i="20"/>
  <c r="P121" i="20"/>
  <c r="P120" i="20"/>
  <c r="P57" i="20"/>
  <c r="P49" i="20"/>
  <c r="P41" i="20"/>
  <c r="P33" i="20"/>
  <c r="P132" i="20"/>
  <c r="P124" i="20"/>
  <c r="P56" i="20"/>
  <c r="P48" i="20"/>
  <c r="P40" i="20"/>
  <c r="P32" i="20"/>
  <c r="P24" i="20"/>
  <c r="P16" i="20"/>
  <c r="P110" i="20"/>
  <c r="P102" i="20"/>
  <c r="P94" i="20"/>
  <c r="P86" i="20"/>
  <c r="P78" i="20"/>
  <c r="P70" i="20"/>
  <c r="P55" i="20"/>
  <c r="P47" i="20"/>
  <c r="P39" i="20"/>
  <c r="P105" i="20"/>
  <c r="P97" i="20"/>
  <c r="P89" i="20"/>
  <c r="P81" i="20"/>
  <c r="P73" i="20"/>
  <c r="P65" i="20"/>
  <c r="P62" i="20"/>
  <c r="P54" i="20"/>
  <c r="P46" i="20"/>
  <c r="P38" i="20"/>
  <c r="P30" i="20"/>
  <c r="P22" i="20"/>
  <c r="P14" i="20"/>
  <c r="P6" i="20"/>
  <c r="P129" i="20"/>
  <c r="P117" i="20"/>
  <c r="P116" i="20"/>
  <c r="P108" i="20"/>
  <c r="P100" i="20"/>
  <c r="P92" i="20"/>
  <c r="P84" i="20"/>
  <c r="P76" i="20"/>
  <c r="P68" i="20"/>
  <c r="P61" i="20"/>
  <c r="P53" i="20"/>
  <c r="P45" i="20"/>
  <c r="P37" i="20"/>
  <c r="P29" i="20"/>
  <c r="P21" i="20"/>
  <c r="P13" i="20"/>
  <c r="P7" i="20"/>
  <c r="P8" i="20"/>
  <c r="P19" i="20"/>
  <c r="P23" i="20"/>
  <c r="P18" i="20"/>
  <c r="P25" i="20"/>
  <c r="P17" i="20"/>
  <c r="P9" i="20"/>
  <c r="P31" i="20"/>
  <c r="P10" i="20"/>
  <c r="P11" i="20"/>
  <c r="P15" i="20"/>
  <c r="Q2" i="20"/>
  <c r="Z3" i="1"/>
  <c r="Y8" i="1"/>
  <c r="Y25" i="1"/>
  <c r="Y39" i="1"/>
  <c r="Y12" i="1"/>
  <c r="Y13" i="1"/>
  <c r="Y70" i="1"/>
  <c r="Y80" i="1"/>
  <c r="Y57" i="1"/>
  <c r="Y84" i="1"/>
  <c r="Y119" i="1"/>
  <c r="Y114" i="1"/>
  <c r="Y58" i="1"/>
  <c r="Y94" i="1"/>
  <c r="Y93" i="1"/>
  <c r="Y145" i="1"/>
  <c r="Y153" i="1"/>
  <c r="Y161" i="1"/>
  <c r="Y117" i="1"/>
  <c r="Y182" i="1"/>
  <c r="Y121" i="1"/>
  <c r="Y120" i="1"/>
  <c r="Y171" i="1"/>
  <c r="Y203" i="1"/>
  <c r="Y219" i="1"/>
  <c r="Y172" i="1"/>
  <c r="Y220" i="1"/>
  <c r="Y205" i="1"/>
  <c r="Y237" i="1"/>
  <c r="Y253" i="1"/>
  <c r="Y213" i="1"/>
  <c r="Y270" i="1"/>
  <c r="Y215" i="1"/>
  <c r="Y250" i="1"/>
  <c r="Y231" i="1"/>
  <c r="Y295" i="1"/>
  <c r="Y311" i="1"/>
  <c r="Y288" i="1"/>
  <c r="Y304" i="1"/>
  <c r="Y314" i="1"/>
  <c r="Y330" i="1"/>
  <c r="Y346" i="1"/>
  <c r="Y356" i="1"/>
  <c r="Y367" i="1"/>
  <c r="Y353" i="1"/>
  <c r="Y335" i="1"/>
  <c r="Y370" i="1"/>
  <c r="Y423" i="1"/>
  <c r="Y385" i="1"/>
  <c r="Y415" i="1"/>
  <c r="Y447" i="1"/>
  <c r="Y455" i="1"/>
  <c r="Y463" i="1"/>
  <c r="Y471" i="1"/>
  <c r="Y479" i="1"/>
  <c r="Y402" i="1"/>
  <c r="Y429" i="1"/>
  <c r="Y383" i="1"/>
  <c r="Y414" i="1"/>
  <c r="Y434" i="1"/>
  <c r="Y488" i="1"/>
  <c r="Y504" i="1"/>
  <c r="Y491" i="1"/>
  <c r="Y441" i="1"/>
  <c r="Y47" i="1"/>
  <c r="Y115" i="1"/>
  <c r="Y109" i="1"/>
  <c r="Y188" i="1"/>
  <c r="Y269" i="1"/>
  <c r="Y312" i="1"/>
  <c r="Y319" i="1"/>
  <c r="Y462" i="1"/>
  <c r="Y379" i="1"/>
  <c r="Y9" i="1"/>
  <c r="Y26" i="1"/>
  <c r="Y43" i="1"/>
  <c r="Y14" i="1"/>
  <c r="Y15" i="1"/>
  <c r="Y77" i="1"/>
  <c r="Y83" i="1"/>
  <c r="Y59" i="1"/>
  <c r="Y88" i="1"/>
  <c r="Y123" i="1"/>
  <c r="Y118" i="1"/>
  <c r="Y62" i="1"/>
  <c r="Y48" i="1"/>
  <c r="Y112" i="1"/>
  <c r="Y146" i="1"/>
  <c r="Y154" i="1"/>
  <c r="Y162" i="1"/>
  <c r="Y125" i="1"/>
  <c r="Y128" i="1"/>
  <c r="Y131" i="1"/>
  <c r="Y137" i="1"/>
  <c r="Y175" i="1"/>
  <c r="Y208" i="1"/>
  <c r="Y221" i="1"/>
  <c r="Y176" i="1"/>
  <c r="Y222" i="1"/>
  <c r="Y229" i="1"/>
  <c r="Y239" i="1"/>
  <c r="Y255" i="1"/>
  <c r="Y263" i="1"/>
  <c r="Y271" i="1"/>
  <c r="Y236" i="1"/>
  <c r="Y252" i="1"/>
  <c r="Y277" i="1"/>
  <c r="Y297" i="1"/>
  <c r="Y200" i="1"/>
  <c r="Y290" i="1"/>
  <c r="Y306" i="1"/>
  <c r="Y316" i="1"/>
  <c r="Y332" i="1"/>
  <c r="Y348" i="1"/>
  <c r="Y313" i="1"/>
  <c r="Y369" i="1"/>
  <c r="Y357" i="1"/>
  <c r="Y351" i="1"/>
  <c r="Y372" i="1"/>
  <c r="Y427" i="1"/>
  <c r="Y389" i="1"/>
  <c r="Y417" i="1"/>
  <c r="Y448" i="1"/>
  <c r="Y456" i="1"/>
  <c r="Y464" i="1"/>
  <c r="Y472" i="1"/>
  <c r="Y480" i="1"/>
  <c r="Y406" i="1"/>
  <c r="Y433" i="1"/>
  <c r="Y387" i="1"/>
  <c r="Y416" i="1"/>
  <c r="Y438" i="1"/>
  <c r="Y490" i="1"/>
  <c r="Y408" i="1"/>
  <c r="Y493" i="1"/>
  <c r="Y418" i="1"/>
  <c r="Y378" i="1"/>
  <c r="Y437" i="1"/>
  <c r="Y444" i="1"/>
  <c r="Y492" i="1"/>
  <c r="Y443" i="1"/>
  <c r="Y412" i="1"/>
  <c r="Y266" i="1"/>
  <c r="Y275" i="1"/>
  <c r="Y354" i="1"/>
  <c r="Y362" i="1"/>
  <c r="Y401" i="1"/>
  <c r="Y467" i="1"/>
  <c r="Y442" i="1"/>
  <c r="Y399" i="1"/>
  <c r="Y483" i="1"/>
  <c r="Y499" i="1"/>
  <c r="Y390" i="1"/>
  <c r="Y403" i="1"/>
  <c r="Y485" i="1"/>
  <c r="Y24" i="1"/>
  <c r="Y79" i="1"/>
  <c r="Y152" i="1"/>
  <c r="Y192" i="1"/>
  <c r="Y210" i="1"/>
  <c r="Y309" i="1"/>
  <c r="Y337" i="1"/>
  <c r="Y454" i="1"/>
  <c r="Y411" i="1"/>
  <c r="Y10" i="1"/>
  <c r="Y27" i="1"/>
  <c r="Y20" i="1"/>
  <c r="Y16" i="1"/>
  <c r="Y17" i="1"/>
  <c r="Y81" i="1"/>
  <c r="Y87" i="1"/>
  <c r="Y61" i="1"/>
  <c r="Y92" i="1"/>
  <c r="Y127" i="1"/>
  <c r="Y122" i="1"/>
  <c r="Y69" i="1"/>
  <c r="Y52" i="1"/>
  <c r="Y113" i="1"/>
  <c r="Y147" i="1"/>
  <c r="Y155" i="1"/>
  <c r="Y163" i="1"/>
  <c r="Y133" i="1"/>
  <c r="Y129" i="1"/>
  <c r="Y134" i="1"/>
  <c r="Y168" i="1"/>
  <c r="Y180" i="1"/>
  <c r="Y173" i="1"/>
  <c r="Y223" i="1"/>
  <c r="Y185" i="1"/>
  <c r="Y224" i="1"/>
  <c r="Y184" i="1"/>
  <c r="Y241" i="1"/>
  <c r="Y257" i="1"/>
  <c r="Y264" i="1"/>
  <c r="Y272" i="1"/>
  <c r="Y238" i="1"/>
  <c r="Y254" i="1"/>
  <c r="Y281" i="1"/>
  <c r="Y299" i="1"/>
  <c r="Y278" i="1"/>
  <c r="Y292" i="1"/>
  <c r="Y308" i="1"/>
  <c r="Y318" i="1"/>
  <c r="Y334" i="1"/>
  <c r="Y350" i="1"/>
  <c r="Y327" i="1"/>
  <c r="Y371" i="1"/>
  <c r="Y331" i="1"/>
  <c r="Y358" i="1"/>
  <c r="Y374" i="1"/>
  <c r="Y431" i="1"/>
  <c r="Y393" i="1"/>
  <c r="Y420" i="1"/>
  <c r="Y449" i="1"/>
  <c r="Y457" i="1"/>
  <c r="Y465" i="1"/>
  <c r="Y473" i="1"/>
  <c r="Y410" i="1"/>
  <c r="Y391" i="1"/>
  <c r="Y376" i="1"/>
  <c r="Y495" i="1"/>
  <c r="Y242" i="1"/>
  <c r="Y233" i="1"/>
  <c r="Y359" i="1"/>
  <c r="Y339" i="1"/>
  <c r="Y428" i="1"/>
  <c r="Y386" i="1"/>
  <c r="Y404" i="1"/>
  <c r="Y468" i="1"/>
  <c r="Y400" i="1"/>
  <c r="Y501" i="1"/>
  <c r="Y35" i="1"/>
  <c r="Y55" i="1"/>
  <c r="Y82" i="1"/>
  <c r="Y108" i="1"/>
  <c r="Y218" i="1"/>
  <c r="Y164" i="1"/>
  <c r="Y302" i="1"/>
  <c r="Y365" i="1"/>
  <c r="Y413" i="1"/>
  <c r="Y425" i="1"/>
  <c r="Y505" i="1"/>
  <c r="Y11" i="1"/>
  <c r="Y28" i="1"/>
  <c r="Y32" i="1"/>
  <c r="Y19" i="1"/>
  <c r="Y18" i="1"/>
  <c r="Y46" i="1"/>
  <c r="Y91" i="1"/>
  <c r="Y63" i="1"/>
  <c r="Y99" i="1"/>
  <c r="Y96" i="1"/>
  <c r="Y86" i="1"/>
  <c r="Y85" i="1"/>
  <c r="Y56" i="1"/>
  <c r="Y124" i="1"/>
  <c r="Y148" i="1"/>
  <c r="Y156" i="1"/>
  <c r="Y101" i="1"/>
  <c r="Y136" i="1"/>
  <c r="Y130" i="1"/>
  <c r="Y139" i="1"/>
  <c r="Y177" i="1"/>
  <c r="Y186" i="1"/>
  <c r="Y193" i="1"/>
  <c r="Y226" i="1"/>
  <c r="Y190" i="1"/>
  <c r="Y228" i="1"/>
  <c r="Y199" i="1"/>
  <c r="Y243" i="1"/>
  <c r="Y259" i="1"/>
  <c r="Y265" i="1"/>
  <c r="Y273" i="1"/>
  <c r="Y240" i="1"/>
  <c r="Y256" i="1"/>
  <c r="Y285" i="1"/>
  <c r="Y301" i="1"/>
  <c r="Y282" i="1"/>
  <c r="Y294" i="1"/>
  <c r="Y310" i="1"/>
  <c r="Y320" i="1"/>
  <c r="Y336" i="1"/>
  <c r="Y352" i="1"/>
  <c r="Y343" i="1"/>
  <c r="Y373" i="1"/>
  <c r="Y347" i="1"/>
  <c r="Y360" i="1"/>
  <c r="Y323" i="1"/>
  <c r="Y435" i="1"/>
  <c r="Y397" i="1"/>
  <c r="Y424" i="1"/>
  <c r="Y450" i="1"/>
  <c r="Y458" i="1"/>
  <c r="Y466" i="1"/>
  <c r="Y474" i="1"/>
  <c r="Y382" i="1"/>
  <c r="Y440" i="1"/>
  <c r="Y380" i="1"/>
  <c r="Y395" i="1"/>
  <c r="Y384" i="1"/>
  <c r="Y388" i="1"/>
  <c r="Y494" i="1"/>
  <c r="Y481" i="1"/>
  <c r="Y497" i="1"/>
  <c r="Y230" i="1"/>
  <c r="Y287" i="1"/>
  <c r="Y296" i="1"/>
  <c r="Y338" i="1"/>
  <c r="Y375" i="1"/>
  <c r="Y439" i="1"/>
  <c r="Y451" i="1"/>
  <c r="Y475" i="1"/>
  <c r="Y392" i="1"/>
  <c r="Y496" i="1"/>
  <c r="Y460" i="1"/>
  <c r="Y445" i="1"/>
  <c r="Y498" i="1"/>
  <c r="Y126" i="1"/>
  <c r="Y132" i="1"/>
  <c r="Y251" i="1"/>
  <c r="Y286" i="1"/>
  <c r="Y368" i="1"/>
  <c r="Y478" i="1"/>
  <c r="Y502" i="1"/>
  <c r="Y21" i="1"/>
  <c r="Y29" i="1"/>
  <c r="Y36" i="1"/>
  <c r="Y33" i="1"/>
  <c r="Y34" i="1"/>
  <c r="Y67" i="1"/>
  <c r="Y49" i="1"/>
  <c r="Y65" i="1"/>
  <c r="Y103" i="1"/>
  <c r="Y98" i="1"/>
  <c r="Y97" i="1"/>
  <c r="Y95" i="1"/>
  <c r="Y60" i="1"/>
  <c r="Y141" i="1"/>
  <c r="Y149" i="1"/>
  <c r="Y157" i="1"/>
  <c r="Y135" i="1"/>
  <c r="Y166" i="1"/>
  <c r="Y68" i="1"/>
  <c r="Y165" i="1"/>
  <c r="Y191" i="1"/>
  <c r="Y197" i="1"/>
  <c r="Y198" i="1"/>
  <c r="Y201" i="1"/>
  <c r="Y232" i="1"/>
  <c r="Y202" i="1"/>
  <c r="Y245" i="1"/>
  <c r="Y261" i="1"/>
  <c r="Y274" i="1"/>
  <c r="Y258" i="1"/>
  <c r="Y303" i="1"/>
  <c r="Y322" i="1"/>
  <c r="Y315" i="1"/>
  <c r="Y459" i="1"/>
  <c r="Y396" i="1"/>
  <c r="Y422" i="1"/>
  <c r="Y45" i="1"/>
  <c r="Y110" i="1"/>
  <c r="Y178" i="1"/>
  <c r="Y194" i="1"/>
  <c r="Y248" i="1"/>
  <c r="Y328" i="1"/>
  <c r="Y419" i="1"/>
  <c r="Y470" i="1"/>
  <c r="Y430" i="1"/>
  <c r="Y22" i="1"/>
  <c r="Y30" i="1"/>
  <c r="Y40" i="1"/>
  <c r="Y37" i="1"/>
  <c r="Y38" i="1"/>
  <c r="Y71" i="1"/>
  <c r="Y51" i="1"/>
  <c r="Y72" i="1"/>
  <c r="Y107" i="1"/>
  <c r="Y102" i="1"/>
  <c r="Y78" i="1"/>
  <c r="Y104" i="1"/>
  <c r="Y64" i="1"/>
  <c r="Y142" i="1"/>
  <c r="Y150" i="1"/>
  <c r="Y158" i="1"/>
  <c r="Y138" i="1"/>
  <c r="Y170" i="1"/>
  <c r="Y89" i="1"/>
  <c r="Y90" i="1"/>
  <c r="Y196" i="1"/>
  <c r="Y179" i="1"/>
  <c r="Y209" i="1"/>
  <c r="Y234" i="1"/>
  <c r="Y206" i="1"/>
  <c r="Y181" i="1"/>
  <c r="Y211" i="1"/>
  <c r="Y247" i="1"/>
  <c r="Y225" i="1"/>
  <c r="Y267" i="1"/>
  <c r="Y169" i="1"/>
  <c r="Y244" i="1"/>
  <c r="Y260" i="1"/>
  <c r="Y289" i="1"/>
  <c r="Y305" i="1"/>
  <c r="Y279" i="1"/>
  <c r="Y298" i="1"/>
  <c r="Y276" i="1"/>
  <c r="Y324" i="1"/>
  <c r="Y340" i="1"/>
  <c r="Y317" i="1"/>
  <c r="Y361" i="1"/>
  <c r="Y280" i="1"/>
  <c r="Y325" i="1"/>
  <c r="Y364" i="1"/>
  <c r="Y355" i="1"/>
  <c r="Y6" i="1"/>
  <c r="Y405" i="1"/>
  <c r="Y432" i="1"/>
  <c r="Y452" i="1"/>
  <c r="Y476" i="1"/>
  <c r="Y482" i="1"/>
  <c r="Y66" i="1"/>
  <c r="Y144" i="1"/>
  <c r="Y217" i="1"/>
  <c r="Y140" i="1"/>
  <c r="Y344" i="1"/>
  <c r="Y446" i="1"/>
  <c r="Y486" i="1"/>
  <c r="Y23" i="1"/>
  <c r="Y31" i="1"/>
  <c r="Y44" i="1"/>
  <c r="Y41" i="1"/>
  <c r="Y42" i="1"/>
  <c r="Y73" i="1"/>
  <c r="Y53" i="1"/>
  <c r="Y75" i="1"/>
  <c r="Y111" i="1"/>
  <c r="Y106" i="1"/>
  <c r="Y50" i="1"/>
  <c r="Y105" i="1"/>
  <c r="Y74" i="1"/>
  <c r="Y143" i="1"/>
  <c r="Y151" i="1"/>
  <c r="Y159" i="1"/>
  <c r="Y167" i="1"/>
  <c r="Y174" i="1"/>
  <c r="Y100" i="1"/>
  <c r="Y116" i="1"/>
  <c r="Y207" i="1"/>
  <c r="Y187" i="1"/>
  <c r="Y214" i="1"/>
  <c r="Y183" i="1"/>
  <c r="Y216" i="1"/>
  <c r="Y189" i="1"/>
  <c r="Y227" i="1"/>
  <c r="Y249" i="1"/>
  <c r="Y204" i="1"/>
  <c r="Y268" i="1"/>
  <c r="Y195" i="1"/>
  <c r="Y246" i="1"/>
  <c r="Y262" i="1"/>
  <c r="Y291" i="1"/>
  <c r="Y307" i="1"/>
  <c r="Y283" i="1"/>
  <c r="Y300" i="1"/>
  <c r="Y284" i="1"/>
  <c r="Y326" i="1"/>
  <c r="Y342" i="1"/>
  <c r="Y333" i="1"/>
  <c r="Y363" i="1"/>
  <c r="Y321" i="1"/>
  <c r="Y341" i="1"/>
  <c r="Y366" i="1"/>
  <c r="Y345" i="1"/>
  <c r="Y377" i="1"/>
  <c r="Y409" i="1"/>
  <c r="Y436" i="1"/>
  <c r="Y453" i="1"/>
  <c r="Y461" i="1"/>
  <c r="Y469" i="1"/>
  <c r="Y477" i="1"/>
  <c r="Y394" i="1"/>
  <c r="Y421" i="1"/>
  <c r="Y329" i="1"/>
  <c r="Y407" i="1"/>
  <c r="Y426" i="1"/>
  <c r="Y484" i="1"/>
  <c r="Y500" i="1"/>
  <c r="Y487" i="1"/>
  <c r="Y503" i="1"/>
  <c r="Y7" i="1"/>
  <c r="Y76" i="1"/>
  <c r="Y54" i="1"/>
  <c r="Y160" i="1"/>
  <c r="Y212" i="1"/>
  <c r="Y235" i="1"/>
  <c r="Y293" i="1"/>
  <c r="Y349" i="1"/>
  <c r="Y381" i="1"/>
  <c r="Y398" i="1"/>
  <c r="Y489" i="1"/>
  <c r="X4" i="1"/>
  <c r="AB2" i="1"/>
  <c r="N4" i="24" l="1"/>
  <c r="O485" i="24"/>
  <c r="O490" i="24"/>
  <c r="O497" i="24"/>
  <c r="O458" i="24"/>
  <c r="O476" i="24"/>
  <c r="O464" i="24"/>
  <c r="O430" i="24"/>
  <c r="O454" i="24"/>
  <c r="O412" i="24"/>
  <c r="O461" i="24"/>
  <c r="O408" i="24"/>
  <c r="O385" i="24"/>
  <c r="O388" i="24"/>
  <c r="O391" i="24"/>
  <c r="O424" i="24"/>
  <c r="O387" i="24"/>
  <c r="O340" i="24"/>
  <c r="O339" i="24"/>
  <c r="O383" i="24"/>
  <c r="O343" i="24"/>
  <c r="O341" i="24"/>
  <c r="O354" i="24"/>
  <c r="O352" i="24"/>
  <c r="O270" i="24"/>
  <c r="O285" i="24"/>
  <c r="O292" i="24"/>
  <c r="O299" i="24"/>
  <c r="O309" i="24"/>
  <c r="O308" i="24"/>
  <c r="O225" i="24"/>
  <c r="O240" i="24"/>
  <c r="O247" i="24"/>
  <c r="O256" i="24"/>
  <c r="O282" i="24"/>
  <c r="O243" i="24"/>
  <c r="O151" i="24"/>
  <c r="O166" i="24"/>
  <c r="O173" i="24"/>
  <c r="O180" i="24"/>
  <c r="O237" i="24"/>
  <c r="O242" i="24"/>
  <c r="O118" i="24"/>
  <c r="O141" i="24"/>
  <c r="O163" i="24"/>
  <c r="O193" i="24"/>
  <c r="O179" i="24"/>
  <c r="O113" i="24"/>
  <c r="O79" i="24"/>
  <c r="O138" i="24"/>
  <c r="O54" i="24"/>
  <c r="O85" i="24"/>
  <c r="O84" i="24"/>
  <c r="O99" i="24"/>
  <c r="O114" i="24"/>
  <c r="O89" i="24"/>
  <c r="O136" i="24"/>
  <c r="O10" i="24"/>
  <c r="O17" i="24"/>
  <c r="O32" i="24"/>
  <c r="O31" i="24"/>
  <c r="O49" i="24"/>
  <c r="O30" i="24"/>
  <c r="O105" i="24"/>
  <c r="O505" i="24"/>
  <c r="O500" i="24"/>
  <c r="O482" i="24"/>
  <c r="O484" i="24"/>
  <c r="O450" i="24"/>
  <c r="O489" i="24"/>
  <c r="O447" i="24"/>
  <c r="O422" i="24"/>
  <c r="O442" i="24"/>
  <c r="O404" i="24"/>
  <c r="O436" i="24"/>
  <c r="O449" i="24"/>
  <c r="O445" i="24"/>
  <c r="O380" i="24"/>
  <c r="O370" i="24"/>
  <c r="O413" i="24"/>
  <c r="O384" i="24"/>
  <c r="O414" i="24"/>
  <c r="O378" i="24"/>
  <c r="O362" i="24"/>
  <c r="O332" i="24"/>
  <c r="O338" i="24"/>
  <c r="O344" i="24"/>
  <c r="O342" i="24"/>
  <c r="O262" i="24"/>
  <c r="O277" i="24"/>
  <c r="O284" i="24"/>
  <c r="O291" i="24"/>
  <c r="O305" i="24"/>
  <c r="O303" i="24"/>
  <c r="O217" i="24"/>
  <c r="O232" i="24"/>
  <c r="O239" i="24"/>
  <c r="O246" i="24"/>
  <c r="O272" i="24"/>
  <c r="O229" i="24"/>
  <c r="O296" i="24"/>
  <c r="O158" i="24"/>
  <c r="O165" i="24"/>
  <c r="O172" i="24"/>
  <c r="O227" i="24"/>
  <c r="O210" i="24"/>
  <c r="O110" i="24"/>
  <c r="O133" i="24"/>
  <c r="O140" i="24"/>
  <c r="O168" i="24"/>
  <c r="O169" i="24"/>
  <c r="O71" i="24"/>
  <c r="O128" i="24"/>
  <c r="O46" i="24"/>
  <c r="O77" i="24"/>
  <c r="O76" i="24"/>
  <c r="O90" i="24"/>
  <c r="O88" i="24"/>
  <c r="O64" i="24"/>
  <c r="O75" i="24"/>
  <c r="O154" i="24"/>
  <c r="O9" i="24"/>
  <c r="O24" i="24"/>
  <c r="O23" i="24"/>
  <c r="O45" i="24"/>
  <c r="O22" i="24"/>
  <c r="O503" i="24"/>
  <c r="O499" i="24"/>
  <c r="O474" i="24"/>
  <c r="O473" i="24"/>
  <c r="O495" i="24"/>
  <c r="O479" i="24"/>
  <c r="O439" i="24"/>
  <c r="O460" i="24"/>
  <c r="O434" i="24"/>
  <c r="O452" i="24"/>
  <c r="O420" i="24"/>
  <c r="O448" i="24"/>
  <c r="O411" i="24"/>
  <c r="O379" i="24"/>
  <c r="O400" i="24"/>
  <c r="O382" i="24"/>
  <c r="O377" i="24"/>
  <c r="O381" i="24"/>
  <c r="O365" i="24"/>
  <c r="O363" i="24"/>
  <c r="O324" i="24"/>
  <c r="O330" i="24"/>
  <c r="O334" i="24"/>
  <c r="O318" i="24"/>
  <c r="O254" i="24"/>
  <c r="O269" i="24"/>
  <c r="O276" i="24"/>
  <c r="O283" i="24"/>
  <c r="O297" i="24"/>
  <c r="O274" i="24"/>
  <c r="O209" i="24"/>
  <c r="O224" i="24"/>
  <c r="O231" i="24"/>
  <c r="O238" i="24"/>
  <c r="O244" i="24"/>
  <c r="O219" i="24"/>
  <c r="O263" i="24"/>
  <c r="O150" i="24"/>
  <c r="O157" i="24"/>
  <c r="O164" i="24"/>
  <c r="O211" i="24"/>
  <c r="O205" i="24"/>
  <c r="O102" i="24"/>
  <c r="O125" i="24"/>
  <c r="O132" i="24"/>
  <c r="O139" i="24"/>
  <c r="O152" i="24"/>
  <c r="O97" i="24"/>
  <c r="O63" i="24"/>
  <c r="O107" i="24"/>
  <c r="O195" i="24"/>
  <c r="O69" i="24"/>
  <c r="O68" i="24"/>
  <c r="O82" i="24"/>
  <c r="O59" i="24"/>
  <c r="O47" i="24"/>
  <c r="O65" i="24"/>
  <c r="O103" i="24"/>
  <c r="O122" i="24"/>
  <c r="O16" i="24"/>
  <c r="O15" i="24"/>
  <c r="O37" i="24"/>
  <c r="O14" i="24"/>
  <c r="O502" i="24"/>
  <c r="O491" i="24"/>
  <c r="O487" i="24"/>
  <c r="O459" i="24"/>
  <c r="O481" i="24"/>
  <c r="O463" i="24"/>
  <c r="O431" i="24"/>
  <c r="O443" i="24"/>
  <c r="O426" i="24"/>
  <c r="O453" i="24"/>
  <c r="O417" i="24"/>
  <c r="O432" i="24"/>
  <c r="O405" i="24"/>
  <c r="O371" i="24"/>
  <c r="O369" i="24"/>
  <c r="O375" i="24"/>
  <c r="O373" i="24"/>
  <c r="O374" i="24"/>
  <c r="O359" i="24"/>
  <c r="O350" i="24"/>
  <c r="O316" i="24"/>
  <c r="O322" i="24"/>
  <c r="O320" i="24"/>
  <c r="O310" i="24"/>
  <c r="O326" i="24"/>
  <c r="O261" i="24"/>
  <c r="O268" i="24"/>
  <c r="O275" i="24"/>
  <c r="O289" i="24"/>
  <c r="O264" i="24"/>
  <c r="O201" i="24"/>
  <c r="O216" i="24"/>
  <c r="O223" i="24"/>
  <c r="O230" i="24"/>
  <c r="O236" i="24"/>
  <c r="O191" i="24"/>
  <c r="O234" i="24"/>
  <c r="O253" i="24"/>
  <c r="O149" i="24"/>
  <c r="O156" i="24"/>
  <c r="O194" i="24"/>
  <c r="O176" i="24"/>
  <c r="O226" i="24"/>
  <c r="O117" i="24"/>
  <c r="O124" i="24"/>
  <c r="O131" i="24"/>
  <c r="O184" i="24"/>
  <c r="O145" i="24"/>
  <c r="O55" i="24"/>
  <c r="O94" i="24"/>
  <c r="O185" i="24"/>
  <c r="O61" i="24"/>
  <c r="O60" i="24"/>
  <c r="O74" i="24"/>
  <c r="O44" i="24"/>
  <c r="O43" i="24"/>
  <c r="O50" i="24"/>
  <c r="O98" i="24"/>
  <c r="O91" i="24"/>
  <c r="O8" i="24"/>
  <c r="O7" i="24"/>
  <c r="O29" i="24"/>
  <c r="O6" i="24"/>
  <c r="O494" i="24"/>
  <c r="O483" i="24"/>
  <c r="O477" i="24"/>
  <c r="O451" i="24"/>
  <c r="O471" i="24"/>
  <c r="O488" i="24"/>
  <c r="O423" i="24"/>
  <c r="O435" i="24"/>
  <c r="O418" i="24"/>
  <c r="O437" i="24"/>
  <c r="O409" i="24"/>
  <c r="O415" i="24"/>
  <c r="O390" i="24"/>
  <c r="O429" i="24"/>
  <c r="O361" i="24"/>
  <c r="O367" i="24"/>
  <c r="O368" i="24"/>
  <c r="O366" i="24"/>
  <c r="O360" i="24"/>
  <c r="O333" i="24"/>
  <c r="O346" i="24"/>
  <c r="O314" i="24"/>
  <c r="O312" i="24"/>
  <c r="O302" i="24"/>
  <c r="O315" i="24"/>
  <c r="O345" i="24"/>
  <c r="O260" i="24"/>
  <c r="O267" i="24"/>
  <c r="O281" i="24"/>
  <c r="O250" i="24"/>
  <c r="O304" i="24"/>
  <c r="O208" i="24"/>
  <c r="O215" i="24"/>
  <c r="O222" i="24"/>
  <c r="O228" i="24"/>
  <c r="O183" i="24"/>
  <c r="O204" i="24"/>
  <c r="O245" i="24"/>
  <c r="O221" i="24"/>
  <c r="O306" i="24"/>
  <c r="O186" i="24"/>
  <c r="O147" i="24"/>
  <c r="O187" i="24"/>
  <c r="O109" i="24"/>
  <c r="O116" i="24"/>
  <c r="O123" i="24"/>
  <c r="O155" i="24"/>
  <c r="O127" i="24"/>
  <c r="O213" i="24"/>
  <c r="O86" i="24"/>
  <c r="O160" i="24"/>
  <c r="O53" i="24"/>
  <c r="O52" i="24"/>
  <c r="O66" i="24"/>
  <c r="O36" i="24"/>
  <c r="O35" i="24"/>
  <c r="O42" i="24"/>
  <c r="O80" i="24"/>
  <c r="O81" i="24"/>
  <c r="O96" i="24"/>
  <c r="O144" i="24"/>
  <c r="O21" i="24"/>
  <c r="O72" i="24"/>
  <c r="O486" i="24"/>
  <c r="O475" i="24"/>
  <c r="O469" i="24"/>
  <c r="O504" i="24"/>
  <c r="O466" i="24"/>
  <c r="O472" i="24"/>
  <c r="O455" i="24"/>
  <c r="O427" i="24"/>
  <c r="O456" i="24"/>
  <c r="O421" i="24"/>
  <c r="O401" i="24"/>
  <c r="O406" i="24"/>
  <c r="O407" i="24"/>
  <c r="O399" i="24"/>
  <c r="O444" i="24"/>
  <c r="O395" i="24"/>
  <c r="O357" i="24"/>
  <c r="O358" i="24"/>
  <c r="O364" i="24"/>
  <c r="O325" i="24"/>
  <c r="O331" i="24"/>
  <c r="O349" i="24"/>
  <c r="O372" i="24"/>
  <c r="O294" i="24"/>
  <c r="O313" i="24"/>
  <c r="O337" i="24"/>
  <c r="O252" i="24"/>
  <c r="O259" i="24"/>
  <c r="O273" i="24"/>
  <c r="O249" i="24"/>
  <c r="O279" i="24"/>
  <c r="O290" i="24"/>
  <c r="O207" i="24"/>
  <c r="O214" i="24"/>
  <c r="O220" i="24"/>
  <c r="O175" i="24"/>
  <c r="O190" i="24"/>
  <c r="O235" i="24"/>
  <c r="O199" i="24"/>
  <c r="O298" i="24"/>
  <c r="O178" i="24"/>
  <c r="O142" i="24"/>
  <c r="O177" i="24"/>
  <c r="O101" i="24"/>
  <c r="O108" i="24"/>
  <c r="O218" i="24"/>
  <c r="O137" i="24"/>
  <c r="O111" i="24"/>
  <c r="O203" i="24"/>
  <c r="O78" i="24"/>
  <c r="O143" i="24"/>
  <c r="O119" i="24"/>
  <c r="O146" i="24"/>
  <c r="O58" i="24"/>
  <c r="O28" i="24"/>
  <c r="O27" i="24"/>
  <c r="O34" i="24"/>
  <c r="O41" i="24"/>
  <c r="O56" i="24"/>
  <c r="O67" i="24"/>
  <c r="O112" i="24"/>
  <c r="O13" i="24"/>
  <c r="O51" i="24"/>
  <c r="O501" i="24"/>
  <c r="O467" i="24"/>
  <c r="O480" i="24"/>
  <c r="O496" i="24"/>
  <c r="O465" i="24"/>
  <c r="O468" i="24"/>
  <c r="O446" i="24"/>
  <c r="O419" i="24"/>
  <c r="O441" i="24"/>
  <c r="O410" i="24"/>
  <c r="O433" i="24"/>
  <c r="O403" i="24"/>
  <c r="O398" i="24"/>
  <c r="O397" i="24"/>
  <c r="O440" i="24"/>
  <c r="O392" i="24"/>
  <c r="O356" i="24"/>
  <c r="O355" i="24"/>
  <c r="O376" i="24"/>
  <c r="O317" i="24"/>
  <c r="O323" i="24"/>
  <c r="O336" i="24"/>
  <c r="O335" i="24"/>
  <c r="O286" i="24"/>
  <c r="O301" i="24"/>
  <c r="O327" i="24"/>
  <c r="O311" i="24"/>
  <c r="O329" i="24"/>
  <c r="O265" i="24"/>
  <c r="O241" i="24"/>
  <c r="O251" i="24"/>
  <c r="O280" i="24"/>
  <c r="O295" i="24"/>
  <c r="O206" i="24"/>
  <c r="O212" i="24"/>
  <c r="O167" i="24"/>
  <c r="O182" i="24"/>
  <c r="O189" i="24"/>
  <c r="O196" i="24"/>
  <c r="O288" i="24"/>
  <c r="O170" i="24"/>
  <c r="O134" i="24"/>
  <c r="O153" i="24"/>
  <c r="O197" i="24"/>
  <c r="O100" i="24"/>
  <c r="O202" i="24"/>
  <c r="O129" i="24"/>
  <c r="O95" i="24"/>
  <c r="O171" i="24"/>
  <c r="O70" i="24"/>
  <c r="O106" i="24"/>
  <c r="O104" i="24"/>
  <c r="O135" i="24"/>
  <c r="O130" i="24"/>
  <c r="O20" i="24"/>
  <c r="O19" i="24"/>
  <c r="O26" i="24"/>
  <c r="O33" i="24"/>
  <c r="O48" i="24"/>
  <c r="O57" i="24"/>
  <c r="O83" i="24"/>
  <c r="O493" i="24"/>
  <c r="O498" i="24"/>
  <c r="O470" i="24"/>
  <c r="O478" i="24"/>
  <c r="O492" i="24"/>
  <c r="O462" i="24"/>
  <c r="O438" i="24"/>
  <c r="O457" i="24"/>
  <c r="O425" i="24"/>
  <c r="O402" i="24"/>
  <c r="O416" i="24"/>
  <c r="O393" i="24"/>
  <c r="O396" i="24"/>
  <c r="O394" i="24"/>
  <c r="O428" i="24"/>
  <c r="O389" i="24"/>
  <c r="O348" i="24"/>
  <c r="O347" i="24"/>
  <c r="O386" i="24"/>
  <c r="O353" i="24"/>
  <c r="O351" i="24"/>
  <c r="O328" i="24"/>
  <c r="O319" i="24"/>
  <c r="O278" i="24"/>
  <c r="O293" i="24"/>
  <c r="O300" i="24"/>
  <c r="O307" i="24"/>
  <c r="O321" i="24"/>
  <c r="O257" i="24"/>
  <c r="O233" i="24"/>
  <c r="O248" i="24"/>
  <c r="O255" i="24"/>
  <c r="O266" i="24"/>
  <c r="O198" i="24"/>
  <c r="O287" i="24"/>
  <c r="O159" i="24"/>
  <c r="O174" i="24"/>
  <c r="O181" i="24"/>
  <c r="O188" i="24"/>
  <c r="O271" i="24"/>
  <c r="O162" i="24"/>
  <c r="O126" i="24"/>
  <c r="O148" i="24"/>
  <c r="O192" i="24"/>
  <c r="O258" i="24"/>
  <c r="O200" i="24"/>
  <c r="O121" i="24"/>
  <c r="O87" i="24"/>
  <c r="O161" i="24"/>
  <c r="O62" i="24"/>
  <c r="O93" i="24"/>
  <c r="O92" i="24"/>
  <c r="O115" i="24"/>
  <c r="O120" i="24"/>
  <c r="O12" i="24"/>
  <c r="O11" i="24"/>
  <c r="O18" i="24"/>
  <c r="O25" i="24"/>
  <c r="O40" i="24"/>
  <c r="O39" i="24"/>
  <c r="O73" i="24"/>
  <c r="O38" i="24"/>
  <c r="R2" i="24"/>
  <c r="O499" i="23"/>
  <c r="O491" i="23"/>
  <c r="O498" i="23"/>
  <c r="O490" i="23"/>
  <c r="O482" i="23"/>
  <c r="O474" i="23"/>
  <c r="O466" i="23"/>
  <c r="O503" i="23"/>
  <c r="O493" i="23"/>
  <c r="O483" i="23"/>
  <c r="O476" i="23"/>
  <c r="O469" i="23"/>
  <c r="O461" i="23"/>
  <c r="O496" i="23"/>
  <c r="O484" i="23"/>
  <c r="O477" i="23"/>
  <c r="O470" i="23"/>
  <c r="O501" i="23"/>
  <c r="O489" i="23"/>
  <c r="O485" i="23"/>
  <c r="O478" i="23"/>
  <c r="O471" i="23"/>
  <c r="O504" i="23"/>
  <c r="O494" i="23"/>
  <c r="O486" i="23"/>
  <c r="O479" i="23"/>
  <c r="O472" i="23"/>
  <c r="O502" i="23"/>
  <c r="O492" i="23"/>
  <c r="O481" i="23"/>
  <c r="O455" i="23"/>
  <c r="O447" i="23"/>
  <c r="O439" i="23"/>
  <c r="O505" i="23"/>
  <c r="O495" i="23"/>
  <c r="O462" i="23"/>
  <c r="O454" i="23"/>
  <c r="O446" i="23"/>
  <c r="O500" i="23"/>
  <c r="O467" i="23"/>
  <c r="O463" i="23"/>
  <c r="O453" i="23"/>
  <c r="O445" i="23"/>
  <c r="O488" i="23"/>
  <c r="O475" i="23"/>
  <c r="O464" i="23"/>
  <c r="O473" i="23"/>
  <c r="O468" i="23"/>
  <c r="O456" i="23"/>
  <c r="O430" i="23"/>
  <c r="O422" i="23"/>
  <c r="O414" i="23"/>
  <c r="O406" i="23"/>
  <c r="O497" i="23"/>
  <c r="O452" i="23"/>
  <c r="O443" i="23"/>
  <c r="O437" i="23"/>
  <c r="O429" i="23"/>
  <c r="O421" i="23"/>
  <c r="O413" i="23"/>
  <c r="O459" i="23"/>
  <c r="O458" i="23"/>
  <c r="O449" i="23"/>
  <c r="O440" i="23"/>
  <c r="O438" i="23"/>
  <c r="O436" i="23"/>
  <c r="O428" i="23"/>
  <c r="O420" i="23"/>
  <c r="O460" i="23"/>
  <c r="O435" i="23"/>
  <c r="O427" i="23"/>
  <c r="O419" i="23"/>
  <c r="O451" i="23"/>
  <c r="O442" i="23"/>
  <c r="O434" i="23"/>
  <c r="O426" i="23"/>
  <c r="O487" i="23"/>
  <c r="O465" i="23"/>
  <c r="O457" i="23"/>
  <c r="O448" i="23"/>
  <c r="O433" i="23"/>
  <c r="O480" i="23"/>
  <c r="O432" i="23"/>
  <c r="O425" i="23"/>
  <c r="O412" i="23"/>
  <c r="O403" i="23"/>
  <c r="O395" i="23"/>
  <c r="O387" i="23"/>
  <c r="O417" i="23"/>
  <c r="O407" i="23"/>
  <c r="O402" i="23"/>
  <c r="O394" i="23"/>
  <c r="O386" i="23"/>
  <c r="O410" i="23"/>
  <c r="O401" i="23"/>
  <c r="O393" i="23"/>
  <c r="O415" i="23"/>
  <c r="O400" i="23"/>
  <c r="O431" i="23"/>
  <c r="O418" i="23"/>
  <c r="O411" i="23"/>
  <c r="O398" i="23"/>
  <c r="O450" i="23"/>
  <c r="O389" i="23"/>
  <c r="O380" i="23"/>
  <c r="O372" i="23"/>
  <c r="O441" i="23"/>
  <c r="O423" i="23"/>
  <c r="O416" i="23"/>
  <c r="O396" i="23"/>
  <c r="O379" i="23"/>
  <c r="O371" i="23"/>
  <c r="O397" i="23"/>
  <c r="O391" i="23"/>
  <c r="O378" i="23"/>
  <c r="O370" i="23"/>
  <c r="O409" i="23"/>
  <c r="O388" i="23"/>
  <c r="O385" i="23"/>
  <c r="O377" i="23"/>
  <c r="O369" i="23"/>
  <c r="O444" i="23"/>
  <c r="O399" i="23"/>
  <c r="O390" i="23"/>
  <c r="O383" i="23"/>
  <c r="O392" i="23"/>
  <c r="O368" i="23"/>
  <c r="O358" i="23"/>
  <c r="O350" i="23"/>
  <c r="O342" i="23"/>
  <c r="O424" i="23"/>
  <c r="O408" i="23"/>
  <c r="O404" i="23"/>
  <c r="O367" i="23"/>
  <c r="O357" i="23"/>
  <c r="O349" i="23"/>
  <c r="O341" i="23"/>
  <c r="O384" i="23"/>
  <c r="O366" i="23"/>
  <c r="O356" i="23"/>
  <c r="O348" i="23"/>
  <c r="O340" i="23"/>
  <c r="O365" i="23"/>
  <c r="O355" i="23"/>
  <c r="O376" i="23"/>
  <c r="O375" i="23"/>
  <c r="O363" i="23"/>
  <c r="O361" i="23"/>
  <c r="O343" i="23"/>
  <c r="O336" i="23"/>
  <c r="O328" i="23"/>
  <c r="O320" i="23"/>
  <c r="O405" i="23"/>
  <c r="O381" i="23"/>
  <c r="O353" i="23"/>
  <c r="O335" i="23"/>
  <c r="O327" i="23"/>
  <c r="O319" i="23"/>
  <c r="O311" i="23"/>
  <c r="O303" i="23"/>
  <c r="O374" i="23"/>
  <c r="O359" i="23"/>
  <c r="O351" i="23"/>
  <c r="O333" i="23"/>
  <c r="O325" i="23"/>
  <c r="O364" i="23"/>
  <c r="O360" i="23"/>
  <c r="O347" i="23"/>
  <c r="O332" i="23"/>
  <c r="O324" i="23"/>
  <c r="O330" i="23"/>
  <c r="O318" i="23"/>
  <c r="O314" i="23"/>
  <c r="O307" i="23"/>
  <c r="O354" i="23"/>
  <c r="O352" i="23"/>
  <c r="O345" i="23"/>
  <c r="O326" i="23"/>
  <c r="O316" i="23"/>
  <c r="O309" i="23"/>
  <c r="O296" i="23"/>
  <c r="O288" i="23"/>
  <c r="O280" i="23"/>
  <c r="O272" i="23"/>
  <c r="O264" i="23"/>
  <c r="O339" i="23"/>
  <c r="O323" i="23"/>
  <c r="O317" i="23"/>
  <c r="O310" i="23"/>
  <c r="O295" i="23"/>
  <c r="O287" i="23"/>
  <c r="O279" i="23"/>
  <c r="O271" i="23"/>
  <c r="O263" i="23"/>
  <c r="O373" i="23"/>
  <c r="O346" i="23"/>
  <c r="O337" i="23"/>
  <c r="O321" i="23"/>
  <c r="O304" i="23"/>
  <c r="O301" i="23"/>
  <c r="O293" i="23"/>
  <c r="O285" i="23"/>
  <c r="O277" i="23"/>
  <c r="O269" i="23"/>
  <c r="O261" i="23"/>
  <c r="O334" i="23"/>
  <c r="O312" i="23"/>
  <c r="O305" i="23"/>
  <c r="O300" i="23"/>
  <c r="O292" i="23"/>
  <c r="O284" i="23"/>
  <c r="O276" i="23"/>
  <c r="O268" i="23"/>
  <c r="O260" i="23"/>
  <c r="O294" i="23"/>
  <c r="O278" i="23"/>
  <c r="O262" i="23"/>
  <c r="O248" i="23"/>
  <c r="O240" i="23"/>
  <c r="O232" i="23"/>
  <c r="O344" i="23"/>
  <c r="O306" i="23"/>
  <c r="O291" i="23"/>
  <c r="O275" i="23"/>
  <c r="O259" i="23"/>
  <c r="O256" i="23"/>
  <c r="O255" i="23"/>
  <c r="O247" i="23"/>
  <c r="O322" i="23"/>
  <c r="O313" i="23"/>
  <c r="O290" i="23"/>
  <c r="O274" i="23"/>
  <c r="O257" i="23"/>
  <c r="O254" i="23"/>
  <c r="O246" i="23"/>
  <c r="O238" i="23"/>
  <c r="O230" i="23"/>
  <c r="O222" i="23"/>
  <c r="O214" i="23"/>
  <c r="O289" i="23"/>
  <c r="O273" i="23"/>
  <c r="O258" i="23"/>
  <c r="O253" i="23"/>
  <c r="O245" i="23"/>
  <c r="O237" i="23"/>
  <c r="O229" i="23"/>
  <c r="O329" i="23"/>
  <c r="O302" i="23"/>
  <c r="O286" i="23"/>
  <c r="O270" i="23"/>
  <c r="O252" i="23"/>
  <c r="O244" i="23"/>
  <c r="O331" i="23"/>
  <c r="O299" i="23"/>
  <c r="O283" i="23"/>
  <c r="O267" i="23"/>
  <c r="O251" i="23"/>
  <c r="O243" i="23"/>
  <c r="O235" i="23"/>
  <c r="O227" i="23"/>
  <c r="O219" i="23"/>
  <c r="O382" i="23"/>
  <c r="O362" i="23"/>
  <c r="O308" i="23"/>
  <c r="O298" i="23"/>
  <c r="O282" i="23"/>
  <c r="O266" i="23"/>
  <c r="O250" i="23"/>
  <c r="O242" i="23"/>
  <c r="O234" i="23"/>
  <c r="O226" i="23"/>
  <c r="O218" i="23"/>
  <c r="O338" i="23"/>
  <c r="O315" i="23"/>
  <c r="O297" i="23"/>
  <c r="O281" i="23"/>
  <c r="O265" i="23"/>
  <c r="O249" i="23"/>
  <c r="O241" i="23"/>
  <c r="O233" i="23"/>
  <c r="O215" i="23"/>
  <c r="O206" i="23"/>
  <c r="O198" i="23"/>
  <c r="O190" i="23"/>
  <c r="O182" i="23"/>
  <c r="O174" i="23"/>
  <c r="O225" i="23"/>
  <c r="O205" i="23"/>
  <c r="O197" i="23"/>
  <c r="O189" i="23"/>
  <c r="O181" i="23"/>
  <c r="O173" i="23"/>
  <c r="O165" i="23"/>
  <c r="O231" i="23"/>
  <c r="O212" i="23"/>
  <c r="O204" i="23"/>
  <c r="O196" i="23"/>
  <c r="O188" i="23"/>
  <c r="O180" i="23"/>
  <c r="O172" i="23"/>
  <c r="O164" i="23"/>
  <c r="O156" i="23"/>
  <c r="O148" i="23"/>
  <c r="O216" i="23"/>
  <c r="O213" i="23"/>
  <c r="O211" i="23"/>
  <c r="O203" i="23"/>
  <c r="O195" i="23"/>
  <c r="O187" i="23"/>
  <c r="O179" i="23"/>
  <c r="O171" i="23"/>
  <c r="O163" i="23"/>
  <c r="O236" i="23"/>
  <c r="O224" i="23"/>
  <c r="O221" i="23"/>
  <c r="O210" i="23"/>
  <c r="O202" i="23"/>
  <c r="O194" i="23"/>
  <c r="O186" i="23"/>
  <c r="O178" i="23"/>
  <c r="O170" i="23"/>
  <c r="O162" i="23"/>
  <c r="O209" i="23"/>
  <c r="O201" i="23"/>
  <c r="O193" i="23"/>
  <c r="O185" i="23"/>
  <c r="O177" i="23"/>
  <c r="O169" i="23"/>
  <c r="O161" i="23"/>
  <c r="O153" i="23"/>
  <c r="O217" i="23"/>
  <c r="O208" i="23"/>
  <c r="O200" i="23"/>
  <c r="O192" i="23"/>
  <c r="O184" i="23"/>
  <c r="O176" i="23"/>
  <c r="O168" i="23"/>
  <c r="O160" i="23"/>
  <c r="O152" i="23"/>
  <c r="O239" i="23"/>
  <c r="O228" i="23"/>
  <c r="O223" i="23"/>
  <c r="O220" i="23"/>
  <c r="O207" i="23"/>
  <c r="O199" i="23"/>
  <c r="O191" i="23"/>
  <c r="O183" i="23"/>
  <c r="O175" i="23"/>
  <c r="O167" i="23"/>
  <c r="O159" i="23"/>
  <c r="O149" i="23"/>
  <c r="O147" i="23"/>
  <c r="O136" i="23"/>
  <c r="O128" i="23"/>
  <c r="O135" i="23"/>
  <c r="O127" i="23"/>
  <c r="O119" i="23"/>
  <c r="O111" i="23"/>
  <c r="O103" i="23"/>
  <c r="O157" i="23"/>
  <c r="O151" i="23"/>
  <c r="O143" i="23"/>
  <c r="O142" i="23"/>
  <c r="O134" i="23"/>
  <c r="O126" i="23"/>
  <c r="O118" i="23"/>
  <c r="O110" i="23"/>
  <c r="O102" i="23"/>
  <c r="O94" i="23"/>
  <c r="O86" i="23"/>
  <c r="O78" i="23"/>
  <c r="O166" i="23"/>
  <c r="O158" i="23"/>
  <c r="O155" i="23"/>
  <c r="O144" i="23"/>
  <c r="O141" i="23"/>
  <c r="O133" i="23"/>
  <c r="O125" i="23"/>
  <c r="O154" i="23"/>
  <c r="O145" i="23"/>
  <c r="O140" i="23"/>
  <c r="O132" i="23"/>
  <c r="O124" i="23"/>
  <c r="O116" i="23"/>
  <c r="O108" i="23"/>
  <c r="O100" i="23"/>
  <c r="O150" i="23"/>
  <c r="O146" i="23"/>
  <c r="O139" i="23"/>
  <c r="O131" i="23"/>
  <c r="O123" i="23"/>
  <c r="O115" i="23"/>
  <c r="O107" i="23"/>
  <c r="O99" i="23"/>
  <c r="O91" i="23"/>
  <c r="O83" i="23"/>
  <c r="O137" i="23"/>
  <c r="O129" i="23"/>
  <c r="O121" i="23"/>
  <c r="O113" i="23"/>
  <c r="O120" i="23"/>
  <c r="O105" i="23"/>
  <c r="O104" i="23"/>
  <c r="O95" i="23"/>
  <c r="O74" i="23"/>
  <c r="O66" i="23"/>
  <c r="O58" i="23"/>
  <c r="O101" i="23"/>
  <c r="O93" i="23"/>
  <c r="O88" i="23"/>
  <c r="O73" i="23"/>
  <c r="O65" i="23"/>
  <c r="O57" i="23"/>
  <c r="O49" i="23"/>
  <c r="O41" i="23"/>
  <c r="O122" i="23"/>
  <c r="O117" i="23"/>
  <c r="O112" i="23"/>
  <c r="O98" i="23"/>
  <c r="O81" i="23"/>
  <c r="O76" i="23"/>
  <c r="O72" i="23"/>
  <c r="O64" i="23"/>
  <c r="O56" i="23"/>
  <c r="O48" i="23"/>
  <c r="O40" i="23"/>
  <c r="O32" i="23"/>
  <c r="O24" i="23"/>
  <c r="O16" i="23"/>
  <c r="O138" i="23"/>
  <c r="O96" i="23"/>
  <c r="O71" i="23"/>
  <c r="O63" i="23"/>
  <c r="O55" i="23"/>
  <c r="O47" i="23"/>
  <c r="O39" i="23"/>
  <c r="O31" i="23"/>
  <c r="O130" i="23"/>
  <c r="O89" i="23"/>
  <c r="O84" i="23"/>
  <c r="O79" i="23"/>
  <c r="O70" i="23"/>
  <c r="O62" i="23"/>
  <c r="O54" i="23"/>
  <c r="O46" i="23"/>
  <c r="O38" i="23"/>
  <c r="O30" i="23"/>
  <c r="O106" i="23"/>
  <c r="O97" i="23"/>
  <c r="O92" i="23"/>
  <c r="O87" i="23"/>
  <c r="O68" i="23"/>
  <c r="O60" i="23"/>
  <c r="O52" i="23"/>
  <c r="O44" i="23"/>
  <c r="O114" i="23"/>
  <c r="O42" i="23"/>
  <c r="O36" i="23"/>
  <c r="O27" i="23"/>
  <c r="O20" i="23"/>
  <c r="O13" i="23"/>
  <c r="P2" i="23"/>
  <c r="O37" i="23"/>
  <c r="O53" i="23"/>
  <c r="O43" i="23"/>
  <c r="O35" i="23"/>
  <c r="O21" i="23"/>
  <c r="O14" i="23"/>
  <c r="O12" i="23"/>
  <c r="O90" i="23"/>
  <c r="O85" i="23"/>
  <c r="O80" i="23"/>
  <c r="O75" i="23"/>
  <c r="O28" i="23"/>
  <c r="O22" i="23"/>
  <c r="O15" i="23"/>
  <c r="O11" i="23"/>
  <c r="O82" i="23"/>
  <c r="O77" i="23"/>
  <c r="O69" i="23"/>
  <c r="O34" i="23"/>
  <c r="O23" i="23"/>
  <c r="O10" i="23"/>
  <c r="O26" i="23"/>
  <c r="O19" i="23"/>
  <c r="O109" i="23"/>
  <c r="O67" i="23"/>
  <c r="O45" i="23"/>
  <c r="O9" i="23"/>
  <c r="O6" i="23"/>
  <c r="O61" i="23"/>
  <c r="O50" i="23"/>
  <c r="O17" i="23"/>
  <c r="O8" i="23"/>
  <c r="O59" i="23"/>
  <c r="O51" i="23"/>
  <c r="O33" i="23"/>
  <c r="O25" i="23"/>
  <c r="O18" i="23"/>
  <c r="O7" i="23"/>
  <c r="O29" i="23"/>
  <c r="N4" i="23"/>
  <c r="Q503" i="21"/>
  <c r="Q495" i="21"/>
  <c r="Q502" i="21"/>
  <c r="Q494" i="21"/>
  <c r="Q486" i="21"/>
  <c r="Q501" i="21"/>
  <c r="Q493" i="21"/>
  <c r="Q485" i="21"/>
  <c r="Q477" i="21"/>
  <c r="Q469" i="21"/>
  <c r="Q500" i="21"/>
  <c r="Q492" i="21"/>
  <c r="Q484" i="21"/>
  <c r="Q476" i="21"/>
  <c r="Q499" i="21"/>
  <c r="Q491" i="21"/>
  <c r="Q483" i="21"/>
  <c r="Q475" i="21"/>
  <c r="Q504" i="21"/>
  <c r="Q496" i="21"/>
  <c r="Q488" i="21"/>
  <c r="Q480" i="21"/>
  <c r="Q472" i="21"/>
  <c r="Q467" i="21"/>
  <c r="Q505" i="21"/>
  <c r="Q497" i="21"/>
  <c r="Q474" i="21"/>
  <c r="Q463" i="21"/>
  <c r="Q455" i="21"/>
  <c r="Q447" i="21"/>
  <c r="Q464" i="21"/>
  <c r="Q462" i="21"/>
  <c r="Q454" i="21"/>
  <c r="Q498" i="21"/>
  <c r="Q473" i="21"/>
  <c r="Q470" i="21"/>
  <c r="Q468" i="21"/>
  <c r="Q487" i="21"/>
  <c r="Q479" i="21"/>
  <c r="Q460" i="21"/>
  <c r="Q452" i="21"/>
  <c r="Q466" i="21"/>
  <c r="Q490" i="21"/>
  <c r="Q489" i="21"/>
  <c r="Q482" i="21"/>
  <c r="Q481" i="21"/>
  <c r="Q478" i="21"/>
  <c r="Q457" i="21"/>
  <c r="Q449" i="21"/>
  <c r="Q445" i="21"/>
  <c r="Q439" i="21"/>
  <c r="Q446" i="21"/>
  <c r="Q438" i="21"/>
  <c r="Q430" i="21"/>
  <c r="Q422" i="21"/>
  <c r="Q414" i="21"/>
  <c r="Q459" i="21"/>
  <c r="Q451" i="21"/>
  <c r="Q437" i="21"/>
  <c r="Q429" i="21"/>
  <c r="Q471" i="21"/>
  <c r="Q456" i="21"/>
  <c r="Q435" i="21"/>
  <c r="Q427" i="21"/>
  <c r="Q419" i="21"/>
  <c r="Q465" i="21"/>
  <c r="Q461" i="21"/>
  <c r="Q458" i="21"/>
  <c r="Q453" i="21"/>
  <c r="Q450" i="21"/>
  <c r="Q448" i="21"/>
  <c r="Q442" i="21"/>
  <c r="Q434" i="21"/>
  <c r="Q426" i="21"/>
  <c r="Q443" i="21"/>
  <c r="Q441" i="21"/>
  <c r="Q433" i="21"/>
  <c r="Q425" i="21"/>
  <c r="Q421" i="21"/>
  <c r="Q417" i="21"/>
  <c r="Q409" i="21"/>
  <c r="Q406" i="21"/>
  <c r="Q398" i="21"/>
  <c r="Q390" i="21"/>
  <c r="Q440" i="21"/>
  <c r="Q432" i="21"/>
  <c r="Q431" i="21"/>
  <c r="Q423" i="21"/>
  <c r="Q418" i="21"/>
  <c r="Q410" i="21"/>
  <c r="Q405" i="21"/>
  <c r="Q397" i="21"/>
  <c r="Q411" i="21"/>
  <c r="Q404" i="21"/>
  <c r="Q396" i="21"/>
  <c r="Q412" i="21"/>
  <c r="Q403" i="21"/>
  <c r="Q395" i="21"/>
  <c r="Q413" i="21"/>
  <c r="Q402" i="21"/>
  <c r="Q394" i="21"/>
  <c r="Q436" i="21"/>
  <c r="Q424" i="21"/>
  <c r="Q428" i="21"/>
  <c r="Q420" i="21"/>
  <c r="Q400" i="21"/>
  <c r="Q407" i="21"/>
  <c r="Q399" i="21"/>
  <c r="Q392" i="21"/>
  <c r="Q387" i="21"/>
  <c r="Q379" i="21"/>
  <c r="Q371" i="21"/>
  <c r="Q363" i="21"/>
  <c r="Q355" i="21"/>
  <c r="Q444" i="21"/>
  <c r="Q415" i="21"/>
  <c r="Q386" i="21"/>
  <c r="Q378" i="21"/>
  <c r="Q370" i="21"/>
  <c r="Q362" i="21"/>
  <c r="Q391" i="21"/>
  <c r="Q385" i="21"/>
  <c r="Q377" i="21"/>
  <c r="Q369" i="21"/>
  <c r="Q408" i="21"/>
  <c r="Q384" i="21"/>
  <c r="Q376" i="21"/>
  <c r="Q368" i="21"/>
  <c r="Q360" i="21"/>
  <c r="Q383" i="21"/>
  <c r="Q375" i="21"/>
  <c r="Q382" i="21"/>
  <c r="Q374" i="21"/>
  <c r="Q416" i="21"/>
  <c r="Q401" i="21"/>
  <c r="Q381" i="21"/>
  <c r="Q373" i="21"/>
  <c r="Q365" i="21"/>
  <c r="Q393" i="21"/>
  <c r="Q389" i="21"/>
  <c r="Q388" i="21"/>
  <c r="Q380" i="21"/>
  <c r="Q372" i="21"/>
  <c r="Q359" i="21"/>
  <c r="Q347" i="21"/>
  <c r="Q339" i="21"/>
  <c r="Q357" i="21"/>
  <c r="Q356" i="21"/>
  <c r="Q349" i="21"/>
  <c r="Q348" i="21"/>
  <c r="Q346" i="21"/>
  <c r="Q338" i="21"/>
  <c r="Q350" i="21"/>
  <c r="Q345" i="21"/>
  <c r="Q337" i="21"/>
  <c r="Q329" i="21"/>
  <c r="Q321" i="21"/>
  <c r="Q361" i="21"/>
  <c r="Q358" i="21"/>
  <c r="Q351" i="21"/>
  <c r="Q344" i="21"/>
  <c r="Q336" i="21"/>
  <c r="Q328" i="21"/>
  <c r="Q352" i="21"/>
  <c r="Q343" i="21"/>
  <c r="Q335" i="21"/>
  <c r="Q327" i="21"/>
  <c r="Q353" i="21"/>
  <c r="Q342" i="21"/>
  <c r="Q334" i="21"/>
  <c r="Q367" i="21"/>
  <c r="Q366" i="21"/>
  <c r="Q364" i="21"/>
  <c r="Q354" i="21"/>
  <c r="Q341" i="21"/>
  <c r="Q333" i="21"/>
  <c r="Q340" i="21"/>
  <c r="Q332" i="21"/>
  <c r="Q324" i="21"/>
  <c r="Q323" i="21"/>
  <c r="Q315" i="21"/>
  <c r="Q307" i="21"/>
  <c r="Q299" i="21"/>
  <c r="Q291" i="21"/>
  <c r="Q283" i="21"/>
  <c r="Q275" i="21"/>
  <c r="Q314" i="21"/>
  <c r="Q306" i="21"/>
  <c r="Q298" i="21"/>
  <c r="Q290" i="21"/>
  <c r="Q282" i="21"/>
  <c r="Q322" i="21"/>
  <c r="Q313" i="21"/>
  <c r="Q305" i="21"/>
  <c r="Q297" i="21"/>
  <c r="Q289" i="21"/>
  <c r="Q330" i="21"/>
  <c r="Q320" i="21"/>
  <c r="Q312" i="21"/>
  <c r="Q304" i="21"/>
  <c r="Q296" i="21"/>
  <c r="Q319" i="21"/>
  <c r="Q311" i="21"/>
  <c r="Q303" i="21"/>
  <c r="Q295" i="21"/>
  <c r="Q287" i="21"/>
  <c r="Q331" i="21"/>
  <c r="Q326" i="21"/>
  <c r="Q318" i="21"/>
  <c r="Q310" i="21"/>
  <c r="Q302" i="21"/>
  <c r="Q294" i="21"/>
  <c r="Q317" i="21"/>
  <c r="Q309" i="21"/>
  <c r="Q301" i="21"/>
  <c r="Q293" i="21"/>
  <c r="Q316" i="21"/>
  <c r="Q308" i="21"/>
  <c r="Q300" i="21"/>
  <c r="Q292" i="21"/>
  <c r="Q288" i="21"/>
  <c r="Q269" i="21"/>
  <c r="Q261" i="21"/>
  <c r="Q253" i="21"/>
  <c r="Q245" i="21"/>
  <c r="Q268" i="21"/>
  <c r="Q260" i="21"/>
  <c r="Q252" i="21"/>
  <c r="Q325" i="21"/>
  <c r="Q277" i="21"/>
  <c r="Q276" i="21"/>
  <c r="Q284" i="21"/>
  <c r="Q278" i="21"/>
  <c r="Q266" i="21"/>
  <c r="Q258" i="21"/>
  <c r="Q250" i="21"/>
  <c r="Q242" i="21"/>
  <c r="Q279" i="21"/>
  <c r="Q265" i="21"/>
  <c r="Q257" i="21"/>
  <c r="Q249" i="21"/>
  <c r="Q241" i="21"/>
  <c r="Q280" i="21"/>
  <c r="Q272" i="21"/>
  <c r="Q264" i="21"/>
  <c r="Q256" i="21"/>
  <c r="Q286" i="21"/>
  <c r="Q281" i="21"/>
  <c r="Q273" i="21"/>
  <c r="Q271" i="21"/>
  <c r="Q285" i="21"/>
  <c r="Q227" i="21"/>
  <c r="Q219" i="21"/>
  <c r="Q211" i="21"/>
  <c r="Q203" i="21"/>
  <c r="Q195" i="21"/>
  <c r="Q187" i="21"/>
  <c r="Q179" i="21"/>
  <c r="Q171" i="21"/>
  <c r="Q263" i="21"/>
  <c r="Q262" i="21"/>
  <c r="Q255" i="21"/>
  <c r="Q254" i="21"/>
  <c r="Q243" i="21"/>
  <c r="Q238" i="21"/>
  <c r="Q235" i="21"/>
  <c r="Q234" i="21"/>
  <c r="Q226" i="21"/>
  <c r="Q218" i="21"/>
  <c r="Q210" i="21"/>
  <c r="Q202" i="21"/>
  <c r="Q194" i="21"/>
  <c r="Q186" i="21"/>
  <c r="Q178" i="21"/>
  <c r="Q244" i="21"/>
  <c r="Q236" i="21"/>
  <c r="Q232" i="21"/>
  <c r="Q224" i="21"/>
  <c r="Q216" i="21"/>
  <c r="Q208" i="21"/>
  <c r="Q200" i="21"/>
  <c r="Q192" i="21"/>
  <c r="Q184" i="21"/>
  <c r="Q176" i="21"/>
  <c r="Q248" i="21"/>
  <c r="Q239" i="21"/>
  <c r="Q231" i="21"/>
  <c r="Q223" i="21"/>
  <c r="Q215" i="21"/>
  <c r="Q207" i="21"/>
  <c r="Q199" i="21"/>
  <c r="Q274" i="21"/>
  <c r="Q247" i="21"/>
  <c r="Q230" i="21"/>
  <c r="Q222" i="21"/>
  <c r="Q214" i="21"/>
  <c r="Q206" i="21"/>
  <c r="Q267" i="21"/>
  <c r="Q259" i="21"/>
  <c r="Q251" i="21"/>
  <c r="Q237" i="21"/>
  <c r="Q229" i="21"/>
  <c r="Q221" i="21"/>
  <c r="Q213" i="21"/>
  <c r="Q205" i="21"/>
  <c r="Q197" i="21"/>
  <c r="Q189" i="21"/>
  <c r="Q246" i="21"/>
  <c r="Q165" i="21"/>
  <c r="Q157" i="21"/>
  <c r="Q149" i="21"/>
  <c r="Q141" i="21"/>
  <c r="Q188" i="21"/>
  <c r="Q164" i="21"/>
  <c r="Q156" i="21"/>
  <c r="Q148" i="21"/>
  <c r="Q140" i="21"/>
  <c r="Q132" i="21"/>
  <c r="Q124" i="21"/>
  <c r="Q181" i="21"/>
  <c r="Q163" i="21"/>
  <c r="Q155" i="21"/>
  <c r="Q147" i="21"/>
  <c r="Q139" i="21"/>
  <c r="Q131" i="21"/>
  <c r="Q123" i="21"/>
  <c r="Q170" i="21"/>
  <c r="Q162" i="21"/>
  <c r="Q154" i="21"/>
  <c r="Q146" i="21"/>
  <c r="Q138" i="21"/>
  <c r="Q193" i="21"/>
  <c r="Q185" i="21"/>
  <c r="Q175" i="21"/>
  <c r="Q173" i="21"/>
  <c r="Q172" i="21"/>
  <c r="Q169" i="21"/>
  <c r="Q161" i="21"/>
  <c r="Q153" i="21"/>
  <c r="Q145" i="21"/>
  <c r="Q137" i="21"/>
  <c r="Q233" i="21"/>
  <c r="Q225" i="21"/>
  <c r="Q217" i="21"/>
  <c r="Q209" i="21"/>
  <c r="Q201" i="21"/>
  <c r="Q196" i="21"/>
  <c r="Q191" i="21"/>
  <c r="Q183" i="21"/>
  <c r="Q168" i="21"/>
  <c r="Q160" i="21"/>
  <c r="Q152" i="21"/>
  <c r="Q144" i="21"/>
  <c r="Q136" i="21"/>
  <c r="Q270" i="21"/>
  <c r="Q228" i="21"/>
  <c r="Q220" i="21"/>
  <c r="Q212" i="21"/>
  <c r="Q204" i="21"/>
  <c r="Q180" i="21"/>
  <c r="Q167" i="21"/>
  <c r="Q159" i="21"/>
  <c r="Q151" i="21"/>
  <c r="Q143" i="21"/>
  <c r="Q135" i="21"/>
  <c r="Q240" i="21"/>
  <c r="Q198" i="21"/>
  <c r="Q190" i="21"/>
  <c r="Q182" i="21"/>
  <c r="Q177" i="21"/>
  <c r="Q174" i="21"/>
  <c r="Q166" i="21"/>
  <c r="Q158" i="21"/>
  <c r="Q126" i="21"/>
  <c r="Q111" i="21"/>
  <c r="Q103" i="21"/>
  <c r="Q95" i="21"/>
  <c r="Q87" i="21"/>
  <c r="Q79" i="21"/>
  <c r="Q71" i="21"/>
  <c r="Q129" i="21"/>
  <c r="Q121" i="21"/>
  <c r="Q118" i="21"/>
  <c r="Q110" i="21"/>
  <c r="Q102" i="21"/>
  <c r="Q94" i="21"/>
  <c r="Q86" i="21"/>
  <c r="Q78" i="21"/>
  <c r="Q70" i="21"/>
  <c r="Q62" i="21"/>
  <c r="Q117" i="21"/>
  <c r="Q109" i="21"/>
  <c r="Q101" i="21"/>
  <c r="Q93" i="21"/>
  <c r="Q85" i="21"/>
  <c r="Q77" i="21"/>
  <c r="Q69" i="21"/>
  <c r="Q150" i="21"/>
  <c r="Q142" i="21"/>
  <c r="Q127" i="21"/>
  <c r="Q119" i="21"/>
  <c r="Q116" i="21"/>
  <c r="Q108" i="21"/>
  <c r="Q100" i="21"/>
  <c r="Q92" i="21"/>
  <c r="Q84" i="21"/>
  <c r="Q76" i="21"/>
  <c r="Q68" i="21"/>
  <c r="Q60" i="21"/>
  <c r="Q114" i="21"/>
  <c r="Q106" i="21"/>
  <c r="Q98" i="21"/>
  <c r="Q90" i="21"/>
  <c r="Q82" i="21"/>
  <c r="Q74" i="21"/>
  <c r="Q133" i="21"/>
  <c r="Q128" i="21"/>
  <c r="Q125" i="21"/>
  <c r="Q120" i="21"/>
  <c r="Q113" i="21"/>
  <c r="Q105" i="21"/>
  <c r="Q97" i="21"/>
  <c r="Q89" i="21"/>
  <c r="Q81" i="21"/>
  <c r="Q134" i="21"/>
  <c r="Q65" i="21"/>
  <c r="Q57" i="21"/>
  <c r="Q47" i="21"/>
  <c r="Q39" i="21"/>
  <c r="Q31" i="21"/>
  <c r="Q23" i="21"/>
  <c r="Q73" i="21"/>
  <c r="Q46" i="21"/>
  <c r="Q38" i="21"/>
  <c r="Q30" i="21"/>
  <c r="Q22" i="21"/>
  <c r="Q14" i="21"/>
  <c r="Q6" i="21"/>
  <c r="R2" i="21"/>
  <c r="Q112" i="21"/>
  <c r="Q104" i="21"/>
  <c r="Q96" i="21"/>
  <c r="Q88" i="21"/>
  <c r="Q80" i="21"/>
  <c r="Q54" i="21"/>
  <c r="Q53" i="21"/>
  <c r="Q45" i="21"/>
  <c r="Q37" i="21"/>
  <c r="Q29" i="21"/>
  <c r="Q21" i="21"/>
  <c r="Q13" i="21"/>
  <c r="Q115" i="21"/>
  <c r="Q107" i="21"/>
  <c r="Q99" i="21"/>
  <c r="Q91" i="21"/>
  <c r="Q83" i="21"/>
  <c r="Q72" i="21"/>
  <c r="Q66" i="21"/>
  <c r="Q63" i="21"/>
  <c r="Q58" i="21"/>
  <c r="Q55" i="21"/>
  <c r="Q52" i="21"/>
  <c r="Q44" i="21"/>
  <c r="Q36" i="21"/>
  <c r="Q130" i="21"/>
  <c r="Q122" i="21"/>
  <c r="Q75" i="21"/>
  <c r="Q51" i="21"/>
  <c r="Q43" i="21"/>
  <c r="Q35" i="21"/>
  <c r="Q64" i="21"/>
  <c r="Q61" i="21"/>
  <c r="Q56" i="21"/>
  <c r="Q50" i="21"/>
  <c r="Q42" i="21"/>
  <c r="Q34" i="21"/>
  <c r="Q26" i="21"/>
  <c r="Q18" i="21"/>
  <c r="Q59" i="21"/>
  <c r="Q49" i="21"/>
  <c r="Q41" i="21"/>
  <c r="Q33" i="21"/>
  <c r="Q25" i="21"/>
  <c r="Q67" i="21"/>
  <c r="Q48" i="21"/>
  <c r="Q40" i="21"/>
  <c r="Q32" i="21"/>
  <c r="Q24" i="21"/>
  <c r="Q16" i="21"/>
  <c r="Q8" i="21"/>
  <c r="Q15" i="21"/>
  <c r="Q11" i="21"/>
  <c r="Q17" i="21"/>
  <c r="Q10" i="21"/>
  <c r="Q12" i="21"/>
  <c r="Q7" i="21"/>
  <c r="Q27" i="21"/>
  <c r="Q19" i="21"/>
  <c r="Q9" i="21"/>
  <c r="Q28" i="21"/>
  <c r="Q20" i="21"/>
  <c r="P4" i="21"/>
  <c r="P4" i="20"/>
  <c r="Q503" i="20"/>
  <c r="Q495" i="20"/>
  <c r="Q487" i="20"/>
  <c r="Q502" i="20"/>
  <c r="Q494" i="20"/>
  <c r="Q486" i="20"/>
  <c r="Q501" i="20"/>
  <c r="Q493" i="20"/>
  <c r="Q485" i="20"/>
  <c r="Q477" i="20"/>
  <c r="Q469" i="20"/>
  <c r="Q500" i="20"/>
  <c r="Q492" i="20"/>
  <c r="Q484" i="20"/>
  <c r="Q476" i="20"/>
  <c r="Q499" i="20"/>
  <c r="Q491" i="20"/>
  <c r="Q483" i="20"/>
  <c r="Q498" i="20"/>
  <c r="Q490" i="20"/>
  <c r="Q505" i="20"/>
  <c r="Q497" i="20"/>
  <c r="Q489" i="20"/>
  <c r="Q481" i="20"/>
  <c r="Q473" i="20"/>
  <c r="Q465" i="20"/>
  <c r="Q482" i="20"/>
  <c r="Q479" i="20"/>
  <c r="Q504" i="20"/>
  <c r="Q496" i="20"/>
  <c r="Q488" i="20"/>
  <c r="Q460" i="20"/>
  <c r="Q452" i="20"/>
  <c r="Q444" i="20"/>
  <c r="Q480" i="20"/>
  <c r="Q456" i="20"/>
  <c r="Q448" i="20"/>
  <c r="Q478" i="20"/>
  <c r="Q434" i="20"/>
  <c r="Q475" i="20"/>
  <c r="Q468" i="20"/>
  <c r="Q464" i="20"/>
  <c r="Q462" i="20"/>
  <c r="Q454" i="20"/>
  <c r="Q446" i="20"/>
  <c r="Q440" i="20"/>
  <c r="Q439" i="20"/>
  <c r="Q431" i="20"/>
  <c r="Q471" i="20"/>
  <c r="Q466" i="20"/>
  <c r="Q461" i="20"/>
  <c r="Q474" i="20"/>
  <c r="Q442" i="20"/>
  <c r="Q433" i="20"/>
  <c r="Q422" i="20"/>
  <c r="Q467" i="20"/>
  <c r="Q463" i="20"/>
  <c r="Q455" i="20"/>
  <c r="Q447" i="20"/>
  <c r="Q436" i="20"/>
  <c r="Q421" i="20"/>
  <c r="Q413" i="20"/>
  <c r="Q472" i="20"/>
  <c r="Q470" i="20"/>
  <c r="Q459" i="20"/>
  <c r="Q453" i="20"/>
  <c r="Q443" i="20"/>
  <c r="Q441" i="20"/>
  <c r="Q458" i="20"/>
  <c r="Q457" i="20"/>
  <c r="Q432" i="20"/>
  <c r="Q426" i="20"/>
  <c r="Q423" i="20"/>
  <c r="Q418" i="20"/>
  <c r="Q411" i="20"/>
  <c r="Q437" i="20"/>
  <c r="Q429" i="20"/>
  <c r="Q451" i="20"/>
  <c r="Q445" i="20"/>
  <c r="Q425" i="20"/>
  <c r="Q417" i="20"/>
  <c r="Q406" i="20"/>
  <c r="Q398" i="20"/>
  <c r="Q390" i="20"/>
  <c r="Q382" i="20"/>
  <c r="Q450" i="20"/>
  <c r="Q449" i="20"/>
  <c r="Q428" i="20"/>
  <c r="Q420" i="20"/>
  <c r="Q405" i="20"/>
  <c r="Q397" i="20"/>
  <c r="Q389" i="20"/>
  <c r="Q381" i="20"/>
  <c r="Q416" i="20"/>
  <c r="Q415" i="20"/>
  <c r="Q414" i="20"/>
  <c r="Q409" i="20"/>
  <c r="Q400" i="20"/>
  <c r="Q392" i="20"/>
  <c r="Q384" i="20"/>
  <c r="Q376" i="20"/>
  <c r="Q372" i="20"/>
  <c r="Q419" i="20"/>
  <c r="Q408" i="20"/>
  <c r="Q403" i="20"/>
  <c r="Q395" i="20"/>
  <c r="Q427" i="20"/>
  <c r="Q424" i="20"/>
  <c r="Q438" i="20"/>
  <c r="Q435" i="20"/>
  <c r="Q401" i="20"/>
  <c r="Q396" i="20"/>
  <c r="Q388" i="20"/>
  <c r="Q380" i="20"/>
  <c r="Q430" i="20"/>
  <c r="Q412" i="20"/>
  <c r="Q407" i="20"/>
  <c r="Q367" i="20"/>
  <c r="Q359" i="20"/>
  <c r="Q351" i="20"/>
  <c r="Q343" i="20"/>
  <c r="Q335" i="20"/>
  <c r="Q410" i="20"/>
  <c r="Q404" i="20"/>
  <c r="Q402" i="20"/>
  <c r="Q399" i="20"/>
  <c r="Q394" i="20"/>
  <c r="Q391" i="20"/>
  <c r="Q386" i="20"/>
  <c r="Q383" i="20"/>
  <c r="Q378" i="20"/>
  <c r="Q375" i="20"/>
  <c r="Q374" i="20"/>
  <c r="Q366" i="20"/>
  <c r="Q358" i="20"/>
  <c r="Q350" i="20"/>
  <c r="Q342" i="20"/>
  <c r="Q334" i="20"/>
  <c r="Q385" i="20"/>
  <c r="Q361" i="20"/>
  <c r="Q353" i="20"/>
  <c r="Q345" i="20"/>
  <c r="Q337" i="20"/>
  <c r="Q393" i="20"/>
  <c r="Q387" i="20"/>
  <c r="Q379" i="20"/>
  <c r="Q368" i="20"/>
  <c r="Q373" i="20"/>
  <c r="Q370" i="20"/>
  <c r="Q377" i="20"/>
  <c r="Q365" i="20"/>
  <c r="Q357" i="20"/>
  <c r="Q349" i="20"/>
  <c r="Q341" i="20"/>
  <c r="Q369" i="20"/>
  <c r="Q363" i="20"/>
  <c r="Q360" i="20"/>
  <c r="Q355" i="20"/>
  <c r="Q352" i="20"/>
  <c r="Q347" i="20"/>
  <c r="Q344" i="20"/>
  <c r="Q339" i="20"/>
  <c r="Q336" i="20"/>
  <c r="Q331" i="20"/>
  <c r="Q328" i="20"/>
  <c r="Q325" i="20"/>
  <c r="Q317" i="20"/>
  <c r="Q309" i="20"/>
  <c r="Q371" i="20"/>
  <c r="Q324" i="20"/>
  <c r="Q316" i="20"/>
  <c r="Q308" i="20"/>
  <c r="Q332" i="20"/>
  <c r="Q302" i="20"/>
  <c r="Q362" i="20"/>
  <c r="Q354" i="20"/>
  <c r="Q346" i="20"/>
  <c r="Q356" i="20"/>
  <c r="Q348" i="20"/>
  <c r="Q340" i="20"/>
  <c r="Q330" i="20"/>
  <c r="Q322" i="20"/>
  <c r="Q314" i="20"/>
  <c r="Q306" i="20"/>
  <c r="Q329" i="20"/>
  <c r="Q364" i="20"/>
  <c r="Q338" i="20"/>
  <c r="Q320" i="20"/>
  <c r="Q312" i="20"/>
  <c r="Q304" i="20"/>
  <c r="Q296" i="20"/>
  <c r="Q288" i="20"/>
  <c r="Q280" i="20"/>
  <c r="Q272" i="20"/>
  <c r="Q264" i="20"/>
  <c r="Q256" i="20"/>
  <c r="Q323" i="20"/>
  <c r="Q315" i="20"/>
  <c r="Q307" i="20"/>
  <c r="Q303" i="20"/>
  <c r="Q295" i="20"/>
  <c r="Q287" i="20"/>
  <c r="Q279" i="20"/>
  <c r="Q271" i="20"/>
  <c r="Q263" i="20"/>
  <c r="Q327" i="20"/>
  <c r="Q321" i="20"/>
  <c r="Q318" i="20"/>
  <c r="Q311" i="20"/>
  <c r="Q298" i="20"/>
  <c r="Q290" i="20"/>
  <c r="Q282" i="20"/>
  <c r="Q274" i="20"/>
  <c r="Q266" i="20"/>
  <c r="Q258" i="20"/>
  <c r="Q313" i="20"/>
  <c r="Q301" i="20"/>
  <c r="Q293" i="20"/>
  <c r="Q285" i="20"/>
  <c r="Q277" i="20"/>
  <c r="Q269" i="20"/>
  <c r="Q261" i="20"/>
  <c r="Q299" i="20"/>
  <c r="Q291" i="20"/>
  <c r="Q283" i="20"/>
  <c r="Q326" i="20"/>
  <c r="Q319" i="20"/>
  <c r="Q305" i="20"/>
  <c r="Q294" i="20"/>
  <c r="Q286" i="20"/>
  <c r="Q278" i="20"/>
  <c r="Q270" i="20"/>
  <c r="Q310" i="20"/>
  <c r="Q300" i="20"/>
  <c r="Q297" i="20"/>
  <c r="Q292" i="20"/>
  <c r="Q289" i="20"/>
  <c r="Q284" i="20"/>
  <c r="Q281" i="20"/>
  <c r="Q276" i="20"/>
  <c r="Q273" i="20"/>
  <c r="Q268" i="20"/>
  <c r="Q260" i="20"/>
  <c r="Q244" i="20"/>
  <c r="Q236" i="20"/>
  <c r="Q228" i="20"/>
  <c r="Q253" i="20"/>
  <c r="Q243" i="20"/>
  <c r="Q265" i="20"/>
  <c r="Q242" i="20"/>
  <c r="Q234" i="20"/>
  <c r="Q226" i="20"/>
  <c r="Q218" i="20"/>
  <c r="Q210" i="20"/>
  <c r="Q333" i="20"/>
  <c r="Q257" i="20"/>
  <c r="Q241" i="20"/>
  <c r="Q233" i="20"/>
  <c r="Q225" i="20"/>
  <c r="Q217" i="20"/>
  <c r="Q209" i="20"/>
  <c r="Q201" i="20"/>
  <c r="Q275" i="20"/>
  <c r="Q267" i="20"/>
  <c r="Q254" i="20"/>
  <c r="Q248" i="20"/>
  <c r="Q240" i="20"/>
  <c r="Q232" i="20"/>
  <c r="Q250" i="20"/>
  <c r="Q249" i="20"/>
  <c r="Q262" i="20"/>
  <c r="Q251" i="20"/>
  <c r="Q246" i="20"/>
  <c r="Q238" i="20"/>
  <c r="Q230" i="20"/>
  <c r="Q222" i="20"/>
  <c r="Q259" i="20"/>
  <c r="Q255" i="20"/>
  <c r="Q252" i="20"/>
  <c r="Q245" i="20"/>
  <c r="Q237" i="20"/>
  <c r="Q229" i="20"/>
  <c r="Q221" i="20"/>
  <c r="Q213" i="20"/>
  <c r="Q205" i="20"/>
  <c r="Q219" i="20"/>
  <c r="Q214" i="20"/>
  <c r="Q206" i="20"/>
  <c r="Q196" i="20"/>
  <c r="Q188" i="20"/>
  <c r="Q180" i="20"/>
  <c r="Q172" i="20"/>
  <c r="Q164" i="20"/>
  <c r="Q156" i="20"/>
  <c r="Q148" i="20"/>
  <c r="Q140" i="20"/>
  <c r="Q239" i="20"/>
  <c r="Q231" i="20"/>
  <c r="Q211" i="20"/>
  <c r="Q208" i="20"/>
  <c r="Q202" i="20"/>
  <c r="Q195" i="20"/>
  <c r="Q187" i="20"/>
  <c r="Q179" i="20"/>
  <c r="Q171" i="20"/>
  <c r="Q163" i="20"/>
  <c r="Q216" i="20"/>
  <c r="Q194" i="20"/>
  <c r="Q186" i="20"/>
  <c r="Q178" i="20"/>
  <c r="Q170" i="20"/>
  <c r="Q247" i="20"/>
  <c r="Q203" i="20"/>
  <c r="Q193" i="20"/>
  <c r="Q185" i="20"/>
  <c r="Q177" i="20"/>
  <c r="Q169" i="20"/>
  <c r="Q215" i="20"/>
  <c r="Q207" i="20"/>
  <c r="Q200" i="20"/>
  <c r="Q192" i="20"/>
  <c r="Q184" i="20"/>
  <c r="Q176" i="20"/>
  <c r="Q168" i="20"/>
  <c r="Q235" i="20"/>
  <c r="Q227" i="20"/>
  <c r="Q224" i="20"/>
  <c r="Q223" i="20"/>
  <c r="Q212" i="20"/>
  <c r="Q199" i="20"/>
  <c r="Q191" i="20"/>
  <c r="Q183" i="20"/>
  <c r="Q175" i="20"/>
  <c r="Q167" i="20"/>
  <c r="Q159" i="20"/>
  <c r="Q151" i="20"/>
  <c r="Q143" i="20"/>
  <c r="Q220" i="20"/>
  <c r="Q204" i="20"/>
  <c r="Q198" i="20"/>
  <c r="Q190" i="20"/>
  <c r="Q182" i="20"/>
  <c r="Q174" i="20"/>
  <c r="Q166" i="20"/>
  <c r="Q158" i="20"/>
  <c r="Q150" i="20"/>
  <c r="Q142" i="20"/>
  <c r="Q134" i="20"/>
  <c r="Q126" i="20"/>
  <c r="Q118" i="20"/>
  <c r="Q197" i="20"/>
  <c r="Q189" i="20"/>
  <c r="Q181" i="20"/>
  <c r="Q173" i="20"/>
  <c r="Q165" i="20"/>
  <c r="Q157" i="20"/>
  <c r="Q149" i="20"/>
  <c r="Q141" i="20"/>
  <c r="Q133" i="20"/>
  <c r="Q125" i="20"/>
  <c r="Q117" i="20"/>
  <c r="Q152" i="20"/>
  <c r="Q144" i="20"/>
  <c r="Q137" i="20"/>
  <c r="Q129" i="20"/>
  <c r="Q121" i="20"/>
  <c r="Q160" i="20"/>
  <c r="Q161" i="20"/>
  <c r="Q135" i="20"/>
  <c r="Q130" i="20"/>
  <c r="Q127" i="20"/>
  <c r="Q122" i="20"/>
  <c r="Q119" i="20"/>
  <c r="Q155" i="20"/>
  <c r="Q147" i="20"/>
  <c r="Q139" i="20"/>
  <c r="Q106" i="20"/>
  <c r="Q98" i="20"/>
  <c r="Q90" i="20"/>
  <c r="Q82" i="20"/>
  <c r="Q74" i="20"/>
  <c r="Q66" i="20"/>
  <c r="Q162" i="20"/>
  <c r="Q154" i="20"/>
  <c r="Q146" i="20"/>
  <c r="Q138" i="20"/>
  <c r="Q136" i="20"/>
  <c r="Q128" i="20"/>
  <c r="Q153" i="20"/>
  <c r="Q145" i="20"/>
  <c r="Q131" i="20"/>
  <c r="Q123" i="20"/>
  <c r="Q111" i="20"/>
  <c r="Q103" i="20"/>
  <c r="Q95" i="20"/>
  <c r="Q87" i="20"/>
  <c r="Q79" i="20"/>
  <c r="Q71" i="20"/>
  <c r="Q63" i="20"/>
  <c r="Q113" i="20"/>
  <c r="Q59" i="20"/>
  <c r="Q51" i="20"/>
  <c r="Q43" i="20"/>
  <c r="Q35" i="20"/>
  <c r="Q27" i="20"/>
  <c r="Q19" i="20"/>
  <c r="Q109" i="20"/>
  <c r="Q101" i="20"/>
  <c r="Q93" i="20"/>
  <c r="Q85" i="20"/>
  <c r="Q77" i="20"/>
  <c r="Q69" i="20"/>
  <c r="Q58" i="20"/>
  <c r="Q50" i="20"/>
  <c r="Q42" i="20"/>
  <c r="Q34" i="20"/>
  <c r="Q26" i="20"/>
  <c r="Q120" i="20"/>
  <c r="Q57" i="20"/>
  <c r="Q49" i="20"/>
  <c r="Q41" i="20"/>
  <c r="Q33" i="20"/>
  <c r="Q132" i="20"/>
  <c r="Q124" i="20"/>
  <c r="Q112" i="20"/>
  <c r="Q104" i="20"/>
  <c r="Q96" i="20"/>
  <c r="Q88" i="20"/>
  <c r="Q80" i="20"/>
  <c r="Q72" i="20"/>
  <c r="Q64" i="20"/>
  <c r="Q56" i="20"/>
  <c r="Q48" i="20"/>
  <c r="Q40" i="20"/>
  <c r="Q32" i="20"/>
  <c r="Q110" i="20"/>
  <c r="Q107" i="20"/>
  <c r="Q102" i="20"/>
  <c r="Q99" i="20"/>
  <c r="Q94" i="20"/>
  <c r="Q91" i="20"/>
  <c r="Q86" i="20"/>
  <c r="Q83" i="20"/>
  <c r="Q78" i="20"/>
  <c r="Q75" i="20"/>
  <c r="Q70" i="20"/>
  <c r="Q67" i="20"/>
  <c r="Q55" i="20"/>
  <c r="Q47" i="20"/>
  <c r="Q39" i="20"/>
  <c r="Q31" i="20"/>
  <c r="Q23" i="20"/>
  <c r="Q15" i="20"/>
  <c r="Q105" i="20"/>
  <c r="Q97" i="20"/>
  <c r="Q89" i="20"/>
  <c r="Q81" i="20"/>
  <c r="Q73" i="20"/>
  <c r="Q65" i="20"/>
  <c r="Q62" i="20"/>
  <c r="Q54" i="20"/>
  <c r="Q46" i="20"/>
  <c r="Q38" i="20"/>
  <c r="Q116" i="20"/>
  <c r="Q115" i="20"/>
  <c r="Q108" i="20"/>
  <c r="Q100" i="20"/>
  <c r="Q92" i="20"/>
  <c r="Q84" i="20"/>
  <c r="Q76" i="20"/>
  <c r="Q68" i="20"/>
  <c r="Q61" i="20"/>
  <c r="Q53" i="20"/>
  <c r="Q45" i="20"/>
  <c r="Q37" i="20"/>
  <c r="Q29" i="20"/>
  <c r="Q21" i="20"/>
  <c r="Q13" i="20"/>
  <c r="Q114" i="20"/>
  <c r="Q60" i="20"/>
  <c r="Q52" i="20"/>
  <c r="Q44" i="20"/>
  <c r="Q36" i="20"/>
  <c r="Q28" i="20"/>
  <c r="Q20" i="20"/>
  <c r="Q12" i="20"/>
  <c r="Q14" i="20"/>
  <c r="Q22" i="20"/>
  <c r="Q18" i="20"/>
  <c r="Q30" i="20"/>
  <c r="Q25" i="20"/>
  <c r="Q24" i="20"/>
  <c r="Q17" i="20"/>
  <c r="Q9" i="20"/>
  <c r="Q6" i="20"/>
  <c r="Q11" i="20"/>
  <c r="Q10" i="20"/>
  <c r="R2" i="20"/>
  <c r="Q16" i="20"/>
  <c r="Q7" i="20"/>
  <c r="Q8" i="20"/>
  <c r="Y4" i="1"/>
  <c r="AC2" i="1"/>
  <c r="AA3" i="1"/>
  <c r="Z14" i="1"/>
  <c r="Z25" i="1"/>
  <c r="Z39" i="1"/>
  <c r="Z19" i="1"/>
  <c r="Z50" i="1"/>
  <c r="Z58" i="1"/>
  <c r="Z69" i="1"/>
  <c r="Z66" i="1"/>
  <c r="Z101" i="1"/>
  <c r="Z100" i="1"/>
  <c r="Z84" i="1"/>
  <c r="Z103" i="1"/>
  <c r="Z87" i="1"/>
  <c r="Z115" i="1"/>
  <c r="Z147" i="1"/>
  <c r="Z127" i="1"/>
  <c r="Z141" i="1"/>
  <c r="Z183" i="1"/>
  <c r="Z191" i="1"/>
  <c r="Z199" i="1"/>
  <c r="Z207" i="1"/>
  <c r="Z215" i="1"/>
  <c r="Z96" i="1"/>
  <c r="Z168" i="1"/>
  <c r="Z165" i="1"/>
  <c r="Z156" i="1"/>
  <c r="Z226" i="1"/>
  <c r="Z245" i="1"/>
  <c r="Z261" i="1"/>
  <c r="Z250" i="1"/>
  <c r="Z285" i="1"/>
  <c r="Z301" i="1"/>
  <c r="Z265" i="1"/>
  <c r="Z242" i="1"/>
  <c r="Z280" i="1"/>
  <c r="Z313" i="1"/>
  <c r="Z329" i="1"/>
  <c r="Z345" i="1"/>
  <c r="Z298" i="1"/>
  <c r="Z312" i="1"/>
  <c r="Z328" i="1"/>
  <c r="Z344" i="1"/>
  <c r="Z300" i="1"/>
  <c r="Z367" i="1"/>
  <c r="Z308" i="1"/>
  <c r="Z383" i="1"/>
  <c r="Z391" i="1"/>
  <c r="Z399" i="1"/>
  <c r="Z407" i="1"/>
  <c r="Z415" i="1"/>
  <c r="Z423" i="1"/>
  <c r="Z431" i="1"/>
  <c r="Z439" i="1"/>
  <c r="Z446" i="1"/>
  <c r="Z454" i="1"/>
  <c r="Z462" i="1"/>
  <c r="Z470" i="1"/>
  <c r="Z478" i="1"/>
  <c r="Z486" i="1"/>
  <c r="Z494" i="1"/>
  <c r="Z502" i="1"/>
  <c r="Z360" i="1"/>
  <c r="Z56" i="1"/>
  <c r="Z64" i="1"/>
  <c r="Z41" i="1"/>
  <c r="Z124" i="1"/>
  <c r="Z76" i="1"/>
  <c r="Z94" i="1"/>
  <c r="Z197" i="1"/>
  <c r="Z205" i="1"/>
  <c r="Z217" i="1"/>
  <c r="Z297" i="1"/>
  <c r="Z325" i="1"/>
  <c r="Z294" i="1"/>
  <c r="Z381" i="1"/>
  <c r="Z421" i="1"/>
  <c r="Z468" i="1"/>
  <c r="Z442" i="1"/>
  <c r="Z7" i="1"/>
  <c r="Z15" i="1"/>
  <c r="Z26" i="1"/>
  <c r="Z43" i="1"/>
  <c r="Z68" i="1"/>
  <c r="Z51" i="1"/>
  <c r="Z59" i="1"/>
  <c r="Z72" i="1"/>
  <c r="Z70" i="1"/>
  <c r="Z105" i="1"/>
  <c r="Z104" i="1"/>
  <c r="Z88" i="1"/>
  <c r="Z123" i="1"/>
  <c r="Z90" i="1"/>
  <c r="Z118" i="1"/>
  <c r="Z155" i="1"/>
  <c r="Z144" i="1"/>
  <c r="Z149" i="1"/>
  <c r="Z184" i="1"/>
  <c r="Z192" i="1"/>
  <c r="Z200" i="1"/>
  <c r="Z208" i="1"/>
  <c r="Z86" i="1"/>
  <c r="Z107" i="1"/>
  <c r="Z172" i="1"/>
  <c r="Z216" i="1"/>
  <c r="Z227" i="1"/>
  <c r="Z229" i="1"/>
  <c r="Z247" i="1"/>
  <c r="Z148" i="1"/>
  <c r="Z263" i="1"/>
  <c r="Z287" i="1"/>
  <c r="Z303" i="1"/>
  <c r="Z273" i="1"/>
  <c r="Z258" i="1"/>
  <c r="Z284" i="1"/>
  <c r="Z315" i="1"/>
  <c r="Z331" i="1"/>
  <c r="Z347" i="1"/>
  <c r="Z240" i="1"/>
  <c r="Z314" i="1"/>
  <c r="Z330" i="1"/>
  <c r="Z346" i="1"/>
  <c r="Z304" i="1"/>
  <c r="Z369" i="1"/>
  <c r="Z376" i="1"/>
  <c r="Z384" i="1"/>
  <c r="Z392" i="1"/>
  <c r="Z400" i="1"/>
  <c r="Z408" i="1"/>
  <c r="Z416" i="1"/>
  <c r="Z424" i="1"/>
  <c r="Z432" i="1"/>
  <c r="Z370" i="1"/>
  <c r="Z447" i="1"/>
  <c r="Z455" i="1"/>
  <c r="Z463" i="1"/>
  <c r="Z471" i="1"/>
  <c r="Z479" i="1"/>
  <c r="Z487" i="1"/>
  <c r="Z495" i="1"/>
  <c r="Z503" i="1"/>
  <c r="Z372" i="1"/>
  <c r="Z48" i="1"/>
  <c r="Z161" i="1"/>
  <c r="Z270" i="1"/>
  <c r="Z357" i="1"/>
  <c r="Z452" i="1"/>
  <c r="Z8" i="1"/>
  <c r="Z16" i="1"/>
  <c r="Z27" i="1"/>
  <c r="Z20" i="1"/>
  <c r="Z75" i="1"/>
  <c r="Z52" i="1"/>
  <c r="Z60" i="1"/>
  <c r="Z74" i="1"/>
  <c r="Z77" i="1"/>
  <c r="Z109" i="1"/>
  <c r="Z108" i="1"/>
  <c r="Z92" i="1"/>
  <c r="Z131" i="1"/>
  <c r="Z111" i="1"/>
  <c r="Z142" i="1"/>
  <c r="Z163" i="1"/>
  <c r="Z152" i="1"/>
  <c r="Z157" i="1"/>
  <c r="Z185" i="1"/>
  <c r="Z193" i="1"/>
  <c r="Z201" i="1"/>
  <c r="Z209" i="1"/>
  <c r="Z102" i="1"/>
  <c r="Z132" i="1"/>
  <c r="Z176" i="1"/>
  <c r="Z218" i="1"/>
  <c r="Z231" i="1"/>
  <c r="Z143" i="1"/>
  <c r="Z249" i="1"/>
  <c r="Z225" i="1"/>
  <c r="Z271" i="1"/>
  <c r="Z289" i="1"/>
  <c r="Z305" i="1"/>
  <c r="Z244" i="1"/>
  <c r="Z267" i="1"/>
  <c r="Z283" i="1"/>
  <c r="Z317" i="1"/>
  <c r="Z333" i="1"/>
  <c r="Z349" i="1"/>
  <c r="Z269" i="1"/>
  <c r="Z316" i="1"/>
  <c r="Z332" i="1"/>
  <c r="Z348" i="1"/>
  <c r="Z288" i="1"/>
  <c r="Z371" i="1"/>
  <c r="Z377" i="1"/>
  <c r="Z385" i="1"/>
  <c r="Z393" i="1"/>
  <c r="Z401" i="1"/>
  <c r="Z409" i="1"/>
  <c r="Z417" i="1"/>
  <c r="Z425" i="1"/>
  <c r="Z433" i="1"/>
  <c r="Z441" i="1"/>
  <c r="Z448" i="1"/>
  <c r="Z456" i="1"/>
  <c r="Z464" i="1"/>
  <c r="Z472" i="1"/>
  <c r="Z480" i="1"/>
  <c r="Z488" i="1"/>
  <c r="Z496" i="1"/>
  <c r="Z504" i="1"/>
  <c r="Z366" i="1"/>
  <c r="Z228" i="1"/>
  <c r="Z9" i="1"/>
  <c r="Z17" i="1"/>
  <c r="Z28" i="1"/>
  <c r="Z32" i="1"/>
  <c r="Z79" i="1"/>
  <c r="Z53" i="1"/>
  <c r="Z61" i="1"/>
  <c r="Z78" i="1"/>
  <c r="Z81" i="1"/>
  <c r="Z113" i="1"/>
  <c r="Z112" i="1"/>
  <c r="Z85" i="1"/>
  <c r="Z135" i="1"/>
  <c r="Z119" i="1"/>
  <c r="Z150" i="1"/>
  <c r="Z167" i="1"/>
  <c r="Z160" i="1"/>
  <c r="Z166" i="1"/>
  <c r="Z186" i="1"/>
  <c r="Z194" i="1"/>
  <c r="Z202" i="1"/>
  <c r="Z210" i="1"/>
  <c r="Z114" i="1"/>
  <c r="Z140" i="1"/>
  <c r="Z180" i="1"/>
  <c r="Z220" i="1"/>
  <c r="Z159" i="1"/>
  <c r="Z235" i="1"/>
  <c r="Z251" i="1"/>
  <c r="Z98" i="1"/>
  <c r="Z248" i="1"/>
  <c r="Z291" i="1"/>
  <c r="Z307" i="1"/>
  <c r="Z260" i="1"/>
  <c r="Z177" i="1"/>
  <c r="Z290" i="1"/>
  <c r="Z319" i="1"/>
  <c r="Z335" i="1"/>
  <c r="Z351" i="1"/>
  <c r="Z296" i="1"/>
  <c r="Z318" i="1"/>
  <c r="Z334" i="1"/>
  <c r="Z350" i="1"/>
  <c r="Z356" i="1"/>
  <c r="Z373" i="1"/>
  <c r="Z378" i="1"/>
  <c r="Z386" i="1"/>
  <c r="Z394" i="1"/>
  <c r="Z402" i="1"/>
  <c r="Z410" i="1"/>
  <c r="Z418" i="1"/>
  <c r="Z426" i="1"/>
  <c r="Z434" i="1"/>
  <c r="Z443" i="1"/>
  <c r="Z449" i="1"/>
  <c r="Z457" i="1"/>
  <c r="Z465" i="1"/>
  <c r="Z473" i="1"/>
  <c r="Z481" i="1"/>
  <c r="Z489" i="1"/>
  <c r="Z497" i="1"/>
  <c r="Z505" i="1"/>
  <c r="Z444" i="1"/>
  <c r="Z12" i="1"/>
  <c r="Z125" i="1"/>
  <c r="Z181" i="1"/>
  <c r="Z277" i="1"/>
  <c r="Z341" i="1"/>
  <c r="Z363" i="1"/>
  <c r="Z405" i="1"/>
  <c r="Z374" i="1"/>
  <c r="Z492" i="1"/>
  <c r="Z10" i="1"/>
  <c r="Z21" i="1"/>
  <c r="Z29" i="1"/>
  <c r="Z36" i="1"/>
  <c r="Z18" i="1"/>
  <c r="Z54" i="1"/>
  <c r="Z62" i="1"/>
  <c r="Z82" i="1"/>
  <c r="Z37" i="1"/>
  <c r="Z83" i="1"/>
  <c r="Z116" i="1"/>
  <c r="Z89" i="1"/>
  <c r="Z139" i="1"/>
  <c r="Z130" i="1"/>
  <c r="Z158" i="1"/>
  <c r="Z171" i="1"/>
  <c r="Z117" i="1"/>
  <c r="Z170" i="1"/>
  <c r="Z187" i="1"/>
  <c r="Z195" i="1"/>
  <c r="Z203" i="1"/>
  <c r="Z211" i="1"/>
  <c r="Z129" i="1"/>
  <c r="Z145" i="1"/>
  <c r="Z110" i="1"/>
  <c r="Z222" i="1"/>
  <c r="Z173" i="1"/>
  <c r="Z237" i="1"/>
  <c r="Z253" i="1"/>
  <c r="Z169" i="1"/>
  <c r="Z264" i="1"/>
  <c r="Z293" i="1"/>
  <c r="Z309" i="1"/>
  <c r="Z266" i="1"/>
  <c r="Z236" i="1"/>
  <c r="Z306" i="1"/>
  <c r="Z321" i="1"/>
  <c r="Z337" i="1"/>
  <c r="Z353" i="1"/>
  <c r="Z230" i="1"/>
  <c r="Z320" i="1"/>
  <c r="Z336" i="1"/>
  <c r="Z352" i="1"/>
  <c r="Z359" i="1"/>
  <c r="Z375" i="1"/>
  <c r="Z379" i="1"/>
  <c r="Z387" i="1"/>
  <c r="Z395" i="1"/>
  <c r="Z403" i="1"/>
  <c r="Z411" i="1"/>
  <c r="Z419" i="1"/>
  <c r="Z427" i="1"/>
  <c r="Z435" i="1"/>
  <c r="Z364" i="1"/>
  <c r="Z450" i="1"/>
  <c r="Z458" i="1"/>
  <c r="Z466" i="1"/>
  <c r="Z474" i="1"/>
  <c r="Z482" i="1"/>
  <c r="Z490" i="1"/>
  <c r="Z498" i="1"/>
  <c r="Z362" i="1"/>
  <c r="Z6" i="1"/>
  <c r="Z31" i="1"/>
  <c r="Z33" i="1"/>
  <c r="Z95" i="1"/>
  <c r="Z71" i="1"/>
  <c r="Z137" i="1"/>
  <c r="Z189" i="1"/>
  <c r="Z213" i="1"/>
  <c r="Z257" i="1"/>
  <c r="Z246" i="1"/>
  <c r="Z233" i="1"/>
  <c r="Z279" i="1"/>
  <c r="Z397" i="1"/>
  <c r="Z437" i="1"/>
  <c r="Z484" i="1"/>
  <c r="Z11" i="1"/>
  <c r="Z22" i="1"/>
  <c r="Z30" i="1"/>
  <c r="Z40" i="1"/>
  <c r="Z34" i="1"/>
  <c r="Z55" i="1"/>
  <c r="Z63" i="1"/>
  <c r="Z38" i="1"/>
  <c r="Z46" i="1"/>
  <c r="Z67" i="1"/>
  <c r="Z120" i="1"/>
  <c r="Z93" i="1"/>
  <c r="Z73" i="1"/>
  <c r="Z133" i="1"/>
  <c r="Z91" i="1"/>
  <c r="Z175" i="1"/>
  <c r="Z122" i="1"/>
  <c r="Z174" i="1"/>
  <c r="Z188" i="1"/>
  <c r="Z196" i="1"/>
  <c r="Z204" i="1"/>
  <c r="Z212" i="1"/>
  <c r="Z146" i="1"/>
  <c r="Z153" i="1"/>
  <c r="Z121" i="1"/>
  <c r="Z224" i="1"/>
  <c r="Z151" i="1"/>
  <c r="Z239" i="1"/>
  <c r="Z255" i="1"/>
  <c r="Z219" i="1"/>
  <c r="Z272" i="1"/>
  <c r="Z295" i="1"/>
  <c r="Z311" i="1"/>
  <c r="Z274" i="1"/>
  <c r="Z252" i="1"/>
  <c r="Z238" i="1"/>
  <c r="Z323" i="1"/>
  <c r="Z339" i="1"/>
  <c r="Z355" i="1"/>
  <c r="Z275" i="1"/>
  <c r="Z322" i="1"/>
  <c r="Z338" i="1"/>
  <c r="Z354" i="1"/>
  <c r="Z361" i="1"/>
  <c r="Z256" i="1"/>
  <c r="Z380" i="1"/>
  <c r="Z388" i="1"/>
  <c r="Z396" i="1"/>
  <c r="Z404" i="1"/>
  <c r="Z412" i="1"/>
  <c r="Z420" i="1"/>
  <c r="Z428" i="1"/>
  <c r="Z436" i="1"/>
  <c r="Z358" i="1"/>
  <c r="Z451" i="1"/>
  <c r="Z459" i="1"/>
  <c r="Z467" i="1"/>
  <c r="Z475" i="1"/>
  <c r="Z483" i="1"/>
  <c r="Z491" i="1"/>
  <c r="Z499" i="1"/>
  <c r="Z440" i="1"/>
  <c r="Z23" i="1"/>
  <c r="Z178" i="1"/>
  <c r="Z241" i="1"/>
  <c r="Z278" i="1"/>
  <c r="Z340" i="1"/>
  <c r="Z413" i="1"/>
  <c r="Z476" i="1"/>
  <c r="Z13" i="1"/>
  <c r="Z24" i="1"/>
  <c r="Z35" i="1"/>
  <c r="Z47" i="1"/>
  <c r="Z49" i="1"/>
  <c r="Z57" i="1"/>
  <c r="Z65" i="1"/>
  <c r="Z42" i="1"/>
  <c r="Z45" i="1"/>
  <c r="Z97" i="1"/>
  <c r="Z128" i="1"/>
  <c r="Z106" i="1"/>
  <c r="Z80" i="1"/>
  <c r="Z99" i="1"/>
  <c r="Z138" i="1"/>
  <c r="Z126" i="1"/>
  <c r="Z136" i="1"/>
  <c r="Z182" i="1"/>
  <c r="Z190" i="1"/>
  <c r="Z198" i="1"/>
  <c r="Z206" i="1"/>
  <c r="Z214" i="1"/>
  <c r="Z162" i="1"/>
  <c r="Z164" i="1"/>
  <c r="Z134" i="1"/>
  <c r="Z232" i="1"/>
  <c r="Z221" i="1"/>
  <c r="Z243" i="1"/>
  <c r="Z259" i="1"/>
  <c r="Z234" i="1"/>
  <c r="Z281" i="1"/>
  <c r="Z299" i="1"/>
  <c r="Z262" i="1"/>
  <c r="Z282" i="1"/>
  <c r="Z276" i="1"/>
  <c r="Z302" i="1"/>
  <c r="Z327" i="1"/>
  <c r="Z343" i="1"/>
  <c r="Z254" i="1"/>
  <c r="Z310" i="1"/>
  <c r="Z326" i="1"/>
  <c r="Z342" i="1"/>
  <c r="Z292" i="1"/>
  <c r="Z365" i="1"/>
  <c r="Z268" i="1"/>
  <c r="Z382" i="1"/>
  <c r="Z390" i="1"/>
  <c r="Z398" i="1"/>
  <c r="Z406" i="1"/>
  <c r="Z414" i="1"/>
  <c r="Z422" i="1"/>
  <c r="Z430" i="1"/>
  <c r="Z438" i="1"/>
  <c r="Z368" i="1"/>
  <c r="Z453" i="1"/>
  <c r="Z461" i="1"/>
  <c r="Z469" i="1"/>
  <c r="Z477" i="1"/>
  <c r="Z485" i="1"/>
  <c r="Z493" i="1"/>
  <c r="Z501" i="1"/>
  <c r="Z445" i="1"/>
  <c r="Z44" i="1"/>
  <c r="Z179" i="1"/>
  <c r="Z154" i="1"/>
  <c r="Z223" i="1"/>
  <c r="Z286" i="1"/>
  <c r="Z324" i="1"/>
  <c r="Z389" i="1"/>
  <c r="Z429" i="1"/>
  <c r="Z460" i="1"/>
  <c r="Z500" i="1"/>
  <c r="O4" i="24" l="1"/>
  <c r="S2" i="24"/>
  <c r="Q3" i="24"/>
  <c r="P484" i="24"/>
  <c r="P497" i="24"/>
  <c r="P496" i="24"/>
  <c r="P494" i="24"/>
  <c r="P488" i="24"/>
  <c r="P455" i="24"/>
  <c r="P437" i="24"/>
  <c r="P426" i="24"/>
  <c r="P424" i="24"/>
  <c r="P435" i="24"/>
  <c r="P447" i="24"/>
  <c r="P427" i="24"/>
  <c r="P370" i="24"/>
  <c r="P386" i="24"/>
  <c r="P443" i="24"/>
  <c r="P355" i="24"/>
  <c r="P375" i="24"/>
  <c r="P361" i="24"/>
  <c r="P332" i="24"/>
  <c r="P377" i="24"/>
  <c r="P337" i="24"/>
  <c r="P327" i="24"/>
  <c r="P336" i="24"/>
  <c r="P261" i="24"/>
  <c r="P350" i="24"/>
  <c r="P267" i="24"/>
  <c r="P282" i="24"/>
  <c r="P296" i="24"/>
  <c r="P303" i="24"/>
  <c r="P216" i="24"/>
  <c r="P239" i="24"/>
  <c r="P270" i="24"/>
  <c r="P281" i="24"/>
  <c r="P205" i="24"/>
  <c r="P219" i="24"/>
  <c r="P182" i="24"/>
  <c r="P201" i="24"/>
  <c r="P196" i="24"/>
  <c r="P236" i="24"/>
  <c r="P155" i="24"/>
  <c r="P169" i="24"/>
  <c r="P117" i="24"/>
  <c r="P132" i="24"/>
  <c r="P131" i="24"/>
  <c r="P183" i="24"/>
  <c r="P194" i="24"/>
  <c r="P136" i="24"/>
  <c r="P97" i="24"/>
  <c r="P176" i="24"/>
  <c r="P69" i="24"/>
  <c r="P84" i="24"/>
  <c r="P83" i="24"/>
  <c r="P81" i="24"/>
  <c r="P47" i="24"/>
  <c r="P50" i="24"/>
  <c r="P90" i="24"/>
  <c r="P113" i="24"/>
  <c r="P16" i="24"/>
  <c r="P23" i="24"/>
  <c r="P22" i="24"/>
  <c r="P28" i="24"/>
  <c r="P49" i="24"/>
  <c r="P504" i="24"/>
  <c r="P499" i="24"/>
  <c r="P489" i="24"/>
  <c r="P478" i="24"/>
  <c r="P483" i="24"/>
  <c r="P472" i="24"/>
  <c r="P450" i="24"/>
  <c r="P429" i="24"/>
  <c r="P418" i="24"/>
  <c r="P411" i="24"/>
  <c r="P419" i="24"/>
  <c r="P431" i="24"/>
  <c r="P404" i="24"/>
  <c r="P460" i="24"/>
  <c r="P381" i="24"/>
  <c r="P439" i="24"/>
  <c r="P347" i="24"/>
  <c r="P428" i="24"/>
  <c r="P398" i="24"/>
  <c r="P324" i="24"/>
  <c r="P351" i="24"/>
  <c r="P329" i="24"/>
  <c r="P444" i="24"/>
  <c r="P326" i="24"/>
  <c r="P345" i="24"/>
  <c r="P340" i="24"/>
  <c r="P259" i="24"/>
  <c r="P274" i="24"/>
  <c r="P288" i="24"/>
  <c r="P289" i="24"/>
  <c r="P208" i="24"/>
  <c r="P231" i="24"/>
  <c r="P252" i="24"/>
  <c r="P271" i="24"/>
  <c r="P197" i="24"/>
  <c r="P233" i="24"/>
  <c r="P174" i="24"/>
  <c r="P189" i="24"/>
  <c r="P188" i="24"/>
  <c r="P226" i="24"/>
  <c r="P278" i="24"/>
  <c r="P161" i="24"/>
  <c r="P109" i="24"/>
  <c r="P124" i="24"/>
  <c r="P123" i="24"/>
  <c r="P152" i="24"/>
  <c r="P184" i="24"/>
  <c r="P128" i="24"/>
  <c r="P94" i="24"/>
  <c r="P147" i="24"/>
  <c r="P61" i="24"/>
  <c r="P76" i="24"/>
  <c r="P75" i="24"/>
  <c r="P73" i="24"/>
  <c r="P43" i="24"/>
  <c r="P42" i="24"/>
  <c r="P80" i="24"/>
  <c r="P95" i="24"/>
  <c r="P8" i="24"/>
  <c r="P15" i="24"/>
  <c r="P14" i="24"/>
  <c r="P20" i="24"/>
  <c r="P37" i="24"/>
  <c r="P502" i="24"/>
  <c r="P498" i="24"/>
  <c r="P481" i="24"/>
  <c r="P458" i="24"/>
  <c r="P476" i="24"/>
  <c r="P468" i="24"/>
  <c r="P446" i="24"/>
  <c r="P421" i="24"/>
  <c r="P456" i="24"/>
  <c r="P403" i="24"/>
  <c r="P416" i="24"/>
  <c r="P414" i="24"/>
  <c r="P395" i="24"/>
  <c r="P412" i="24"/>
  <c r="P368" i="24"/>
  <c r="P423" i="24"/>
  <c r="P339" i="24"/>
  <c r="P402" i="24"/>
  <c r="P362" i="24"/>
  <c r="P316" i="24"/>
  <c r="P341" i="24"/>
  <c r="P321" i="24"/>
  <c r="P349" i="24"/>
  <c r="P317" i="24"/>
  <c r="P300" i="24"/>
  <c r="P311" i="24"/>
  <c r="P251" i="24"/>
  <c r="P266" i="24"/>
  <c r="P280" i="24"/>
  <c r="P279" i="24"/>
  <c r="P200" i="24"/>
  <c r="P223" i="24"/>
  <c r="P246" i="24"/>
  <c r="P253" i="24"/>
  <c r="P297" i="24"/>
  <c r="P273" i="24"/>
  <c r="P166" i="24"/>
  <c r="P181" i="24"/>
  <c r="P180" i="24"/>
  <c r="P203" i="24"/>
  <c r="P242" i="24"/>
  <c r="P191" i="24"/>
  <c r="P101" i="24"/>
  <c r="P116" i="24"/>
  <c r="P115" i="24"/>
  <c r="P149" i="24"/>
  <c r="P159" i="24"/>
  <c r="P120" i="24"/>
  <c r="P86" i="24"/>
  <c r="P143" i="24"/>
  <c r="P53" i="24"/>
  <c r="P68" i="24"/>
  <c r="P67" i="24"/>
  <c r="P65" i="24"/>
  <c r="P35" i="24"/>
  <c r="P34" i="24"/>
  <c r="P55" i="24"/>
  <c r="P66" i="24"/>
  <c r="P146" i="24"/>
  <c r="P7" i="24"/>
  <c r="P6" i="24"/>
  <c r="P12" i="24"/>
  <c r="P29" i="24"/>
  <c r="P501" i="24"/>
  <c r="P490" i="24"/>
  <c r="P473" i="24"/>
  <c r="P495" i="24"/>
  <c r="P464" i="24"/>
  <c r="P462" i="24"/>
  <c r="P438" i="24"/>
  <c r="P463" i="24"/>
  <c r="P441" i="24"/>
  <c r="P436" i="24"/>
  <c r="P408" i="24"/>
  <c r="P392" i="24"/>
  <c r="P387" i="24"/>
  <c r="P405" i="24"/>
  <c r="P360" i="24"/>
  <c r="P378" i="24"/>
  <c r="P365" i="24"/>
  <c r="P385" i="24"/>
  <c r="P407" i="24"/>
  <c r="P356" i="24"/>
  <c r="P338" i="24"/>
  <c r="P313" i="24"/>
  <c r="P319" i="24"/>
  <c r="P301" i="24"/>
  <c r="P292" i="24"/>
  <c r="P307" i="24"/>
  <c r="P328" i="24"/>
  <c r="P258" i="24"/>
  <c r="P272" i="24"/>
  <c r="P254" i="24"/>
  <c r="P314" i="24"/>
  <c r="P215" i="24"/>
  <c r="P238" i="24"/>
  <c r="P245" i="24"/>
  <c r="P287" i="24"/>
  <c r="P263" i="24"/>
  <c r="P158" i="24"/>
  <c r="P173" i="24"/>
  <c r="P172" i="24"/>
  <c r="P195" i="24"/>
  <c r="P217" i="24"/>
  <c r="P162" i="24"/>
  <c r="P241" i="24"/>
  <c r="P108" i="24"/>
  <c r="P107" i="24"/>
  <c r="P138" i="24"/>
  <c r="P170" i="24"/>
  <c r="P112" i="24"/>
  <c r="P78" i="24"/>
  <c r="P118" i="24"/>
  <c r="P175" i="24"/>
  <c r="P60" i="24"/>
  <c r="P59" i="24"/>
  <c r="P57" i="24"/>
  <c r="P27" i="24"/>
  <c r="P26" i="24"/>
  <c r="P41" i="24"/>
  <c r="P56" i="24"/>
  <c r="P135" i="24"/>
  <c r="P82" i="24"/>
  <c r="P88" i="24"/>
  <c r="P151" i="24"/>
  <c r="P21" i="24"/>
  <c r="P493" i="24"/>
  <c r="P482" i="24"/>
  <c r="P486" i="24"/>
  <c r="P471" i="24"/>
  <c r="P503" i="24"/>
  <c r="P487" i="24"/>
  <c r="P430" i="24"/>
  <c r="P459" i="24"/>
  <c r="P433" i="24"/>
  <c r="P420" i="24"/>
  <c r="P400" i="24"/>
  <c r="P410" i="24"/>
  <c r="P379" i="24"/>
  <c r="P388" i="24"/>
  <c r="P383" i="24"/>
  <c r="P393" i="24"/>
  <c r="P359" i="24"/>
  <c r="P382" i="24"/>
  <c r="P372" i="24"/>
  <c r="P348" i="24"/>
  <c r="P330" i="24"/>
  <c r="P373" i="24"/>
  <c r="P325" i="24"/>
  <c r="P293" i="24"/>
  <c r="P284" i="24"/>
  <c r="P299" i="24"/>
  <c r="P308" i="24"/>
  <c r="P334" i="24"/>
  <c r="P264" i="24"/>
  <c r="P248" i="24"/>
  <c r="P294" i="24"/>
  <c r="P207" i="24"/>
  <c r="P230" i="24"/>
  <c r="P237" i="24"/>
  <c r="P262" i="24"/>
  <c r="P244" i="24"/>
  <c r="P150" i="24"/>
  <c r="P165" i="24"/>
  <c r="P164" i="24"/>
  <c r="P187" i="24"/>
  <c r="P210" i="24"/>
  <c r="P153" i="24"/>
  <c r="P212" i="24"/>
  <c r="P100" i="24"/>
  <c r="P99" i="24"/>
  <c r="P130" i="24"/>
  <c r="P160" i="24"/>
  <c r="P104" i="24"/>
  <c r="P70" i="24"/>
  <c r="P106" i="24"/>
  <c r="P129" i="24"/>
  <c r="P52" i="24"/>
  <c r="P121" i="24"/>
  <c r="P137" i="24"/>
  <c r="P19" i="24"/>
  <c r="P18" i="24"/>
  <c r="P33" i="24"/>
  <c r="P48" i="24"/>
  <c r="P96" i="24"/>
  <c r="P72" i="24"/>
  <c r="P63" i="24"/>
  <c r="P102" i="24"/>
  <c r="P485" i="24"/>
  <c r="P474" i="24"/>
  <c r="P480" i="24"/>
  <c r="P465" i="24"/>
  <c r="P491" i="24"/>
  <c r="P477" i="24"/>
  <c r="P422" i="24"/>
  <c r="P454" i="24"/>
  <c r="P425" i="24"/>
  <c r="P417" i="24"/>
  <c r="P448" i="24"/>
  <c r="P397" i="24"/>
  <c r="P399" i="24"/>
  <c r="P380" i="24"/>
  <c r="P376" i="24"/>
  <c r="P384" i="24"/>
  <c r="P354" i="24"/>
  <c r="P364" i="24"/>
  <c r="P363" i="24"/>
  <c r="P331" i="24"/>
  <c r="P322" i="24"/>
  <c r="P352" i="24"/>
  <c r="P318" i="24"/>
  <c r="P285" i="24"/>
  <c r="P276" i="24"/>
  <c r="P291" i="24"/>
  <c r="P306" i="24"/>
  <c r="P320" i="24"/>
  <c r="P256" i="24"/>
  <c r="P240" i="24"/>
  <c r="P265" i="24"/>
  <c r="P309" i="24"/>
  <c r="P222" i="24"/>
  <c r="P229" i="24"/>
  <c r="P243" i="24"/>
  <c r="P234" i="24"/>
  <c r="P286" i="24"/>
  <c r="P157" i="24"/>
  <c r="P156" i="24"/>
  <c r="P179" i="24"/>
  <c r="P193" i="24"/>
  <c r="P141" i="24"/>
  <c r="P192" i="24"/>
  <c r="P178" i="24"/>
  <c r="P218" i="24"/>
  <c r="P122" i="24"/>
  <c r="P154" i="24"/>
  <c r="P228" i="24"/>
  <c r="P62" i="24"/>
  <c r="P93" i="24"/>
  <c r="P119" i="24"/>
  <c r="P134" i="24"/>
  <c r="P114" i="24"/>
  <c r="P127" i="24"/>
  <c r="P11" i="24"/>
  <c r="P10" i="24"/>
  <c r="P25" i="24"/>
  <c r="P40" i="24"/>
  <c r="P71" i="24"/>
  <c r="P51" i="24"/>
  <c r="P46" i="24"/>
  <c r="P58" i="24"/>
  <c r="P13" i="24"/>
  <c r="P500" i="24"/>
  <c r="P466" i="24"/>
  <c r="P470" i="24"/>
  <c r="P457" i="24"/>
  <c r="P479" i="24"/>
  <c r="P469" i="24"/>
  <c r="P453" i="24"/>
  <c r="P442" i="24"/>
  <c r="P452" i="24"/>
  <c r="P409" i="24"/>
  <c r="P432" i="24"/>
  <c r="P389" i="24"/>
  <c r="P394" i="24"/>
  <c r="P369" i="24"/>
  <c r="P374" i="24"/>
  <c r="P367" i="24"/>
  <c r="P346" i="24"/>
  <c r="P396" i="24"/>
  <c r="P353" i="24"/>
  <c r="P323" i="24"/>
  <c r="P357" i="24"/>
  <c r="P342" i="24"/>
  <c r="P310" i="24"/>
  <c r="P277" i="24"/>
  <c r="P268" i="24"/>
  <c r="P283" i="24"/>
  <c r="P298" i="24"/>
  <c r="P312" i="24"/>
  <c r="P302" i="24"/>
  <c r="P232" i="24"/>
  <c r="P255" i="24"/>
  <c r="P305" i="24"/>
  <c r="P214" i="24"/>
  <c r="P221" i="24"/>
  <c r="P235" i="24"/>
  <c r="P204" i="24"/>
  <c r="P249" i="24"/>
  <c r="P225" i="24"/>
  <c r="P148" i="24"/>
  <c r="P171" i="24"/>
  <c r="P185" i="24"/>
  <c r="P133" i="24"/>
  <c r="P167" i="24"/>
  <c r="P168" i="24"/>
  <c r="P209" i="24"/>
  <c r="P257" i="24"/>
  <c r="P145" i="24"/>
  <c r="P142" i="24"/>
  <c r="P54" i="24"/>
  <c r="P85" i="24"/>
  <c r="P105" i="24"/>
  <c r="P103" i="24"/>
  <c r="P98" i="24"/>
  <c r="P74" i="24"/>
  <c r="P198" i="24"/>
  <c r="P126" i="24"/>
  <c r="P17" i="24"/>
  <c r="P32" i="24"/>
  <c r="P39" i="24"/>
  <c r="P38" i="24"/>
  <c r="P44" i="24"/>
  <c r="P45" i="24"/>
  <c r="P492" i="24"/>
  <c r="P505" i="24"/>
  <c r="P475" i="24"/>
  <c r="P449" i="24"/>
  <c r="P467" i="24"/>
  <c r="P461" i="24"/>
  <c r="P445" i="24"/>
  <c r="P434" i="24"/>
  <c r="P440" i="24"/>
  <c r="P401" i="24"/>
  <c r="P415" i="24"/>
  <c r="P451" i="24"/>
  <c r="P391" i="24"/>
  <c r="P406" i="24"/>
  <c r="P366" i="24"/>
  <c r="P358" i="24"/>
  <c r="P413" i="24"/>
  <c r="P390" i="24"/>
  <c r="P343" i="24"/>
  <c r="P315" i="24"/>
  <c r="P344" i="24"/>
  <c r="P335" i="24"/>
  <c r="P371" i="24"/>
  <c r="P269" i="24"/>
  <c r="P260" i="24"/>
  <c r="P275" i="24"/>
  <c r="P290" i="24"/>
  <c r="P304" i="24"/>
  <c r="P333" i="24"/>
  <c r="P224" i="24"/>
  <c r="P247" i="24"/>
  <c r="P295" i="24"/>
  <c r="P206" i="24"/>
  <c r="P213" i="24"/>
  <c r="P227" i="24"/>
  <c r="P190" i="24"/>
  <c r="P220" i="24"/>
  <c r="P199" i="24"/>
  <c r="P250" i="24"/>
  <c r="P163" i="24"/>
  <c r="P177" i="24"/>
  <c r="P125" i="24"/>
  <c r="P140" i="24"/>
  <c r="P139" i="24"/>
  <c r="P202" i="24"/>
  <c r="P211" i="24"/>
  <c r="P144" i="24"/>
  <c r="P110" i="24"/>
  <c r="P186" i="24"/>
  <c r="P77" i="24"/>
  <c r="P92" i="24"/>
  <c r="P91" i="24"/>
  <c r="P89" i="24"/>
  <c r="P64" i="24"/>
  <c r="P79" i="24"/>
  <c r="P111" i="24"/>
  <c r="P9" i="24"/>
  <c r="P24" i="24"/>
  <c r="P31" i="24"/>
  <c r="P30" i="24"/>
  <c r="P36" i="24"/>
  <c r="P87" i="24"/>
  <c r="P498" i="23"/>
  <c r="P490" i="23"/>
  <c r="P505" i="23"/>
  <c r="P497" i="23"/>
  <c r="P489" i="23"/>
  <c r="P481" i="23"/>
  <c r="P473" i="23"/>
  <c r="P496" i="23"/>
  <c r="P484" i="23"/>
  <c r="P477" i="23"/>
  <c r="P470" i="23"/>
  <c r="P460" i="23"/>
  <c r="P501" i="23"/>
  <c r="P491" i="23"/>
  <c r="P485" i="23"/>
  <c r="P478" i="23"/>
  <c r="P471" i="23"/>
  <c r="P504" i="23"/>
  <c r="P494" i="23"/>
  <c r="P486" i="23"/>
  <c r="P479" i="23"/>
  <c r="P472" i="23"/>
  <c r="P499" i="23"/>
  <c r="P487" i="23"/>
  <c r="P480" i="23"/>
  <c r="P495" i="23"/>
  <c r="P474" i="23"/>
  <c r="P462" i="23"/>
  <c r="P454" i="23"/>
  <c r="P446" i="23"/>
  <c r="P438" i="23"/>
  <c r="P500" i="23"/>
  <c r="P467" i="23"/>
  <c r="P463" i="23"/>
  <c r="P453" i="23"/>
  <c r="P445" i="23"/>
  <c r="P488" i="23"/>
  <c r="P475" i="23"/>
  <c r="P469" i="23"/>
  <c r="P464" i="23"/>
  <c r="P452" i="23"/>
  <c r="P444" i="23"/>
  <c r="P503" i="23"/>
  <c r="P493" i="23"/>
  <c r="P482" i="23"/>
  <c r="P465" i="23"/>
  <c r="P476" i="23"/>
  <c r="P466" i="23"/>
  <c r="P443" i="23"/>
  <c r="P437" i="23"/>
  <c r="P429" i="23"/>
  <c r="P421" i="23"/>
  <c r="P413" i="23"/>
  <c r="P405" i="23"/>
  <c r="P459" i="23"/>
  <c r="P458" i="23"/>
  <c r="P449" i="23"/>
  <c r="P440" i="23"/>
  <c r="P436" i="23"/>
  <c r="P428" i="23"/>
  <c r="P420" i="23"/>
  <c r="P412" i="23"/>
  <c r="P483" i="23"/>
  <c r="P455" i="23"/>
  <c r="P435" i="23"/>
  <c r="P427" i="23"/>
  <c r="P419" i="23"/>
  <c r="P502" i="23"/>
  <c r="P451" i="23"/>
  <c r="P442" i="23"/>
  <c r="P434" i="23"/>
  <c r="P426" i="23"/>
  <c r="P418" i="23"/>
  <c r="P461" i="23"/>
  <c r="P457" i="23"/>
  <c r="P448" i="23"/>
  <c r="P439" i="23"/>
  <c r="P433" i="23"/>
  <c r="P425" i="23"/>
  <c r="P432" i="23"/>
  <c r="P468" i="23"/>
  <c r="P417" i="23"/>
  <c r="P407" i="23"/>
  <c r="P402" i="23"/>
  <c r="P394" i="23"/>
  <c r="P386" i="23"/>
  <c r="P430" i="23"/>
  <c r="P410" i="23"/>
  <c r="P401" i="23"/>
  <c r="P393" i="23"/>
  <c r="P385" i="23"/>
  <c r="P415" i="23"/>
  <c r="P400" i="23"/>
  <c r="P392" i="23"/>
  <c r="P408" i="23"/>
  <c r="P399" i="23"/>
  <c r="P423" i="23"/>
  <c r="P416" i="23"/>
  <c r="P397" i="23"/>
  <c r="P441" i="23"/>
  <c r="P411" i="23"/>
  <c r="P396" i="23"/>
  <c r="P379" i="23"/>
  <c r="P371" i="23"/>
  <c r="P391" i="23"/>
  <c r="P378" i="23"/>
  <c r="P370" i="23"/>
  <c r="P409" i="23"/>
  <c r="P406" i="23"/>
  <c r="P388" i="23"/>
  <c r="P377" i="23"/>
  <c r="P369" i="23"/>
  <c r="P447" i="23"/>
  <c r="P422" i="23"/>
  <c r="P414" i="23"/>
  <c r="P398" i="23"/>
  <c r="P384" i="23"/>
  <c r="P376" i="23"/>
  <c r="P368" i="23"/>
  <c r="P404" i="23"/>
  <c r="P387" i="23"/>
  <c r="P382" i="23"/>
  <c r="P456" i="23"/>
  <c r="P424" i="23"/>
  <c r="P383" i="23"/>
  <c r="P367" i="23"/>
  <c r="P357" i="23"/>
  <c r="P349" i="23"/>
  <c r="P341" i="23"/>
  <c r="P366" i="23"/>
  <c r="P356" i="23"/>
  <c r="P348" i="23"/>
  <c r="P340" i="23"/>
  <c r="P450" i="23"/>
  <c r="P431" i="23"/>
  <c r="P365" i="23"/>
  <c r="P355" i="23"/>
  <c r="P347" i="23"/>
  <c r="P403" i="23"/>
  <c r="P362" i="23"/>
  <c r="P354" i="23"/>
  <c r="P381" i="23"/>
  <c r="P374" i="23"/>
  <c r="P364" i="23"/>
  <c r="P360" i="23"/>
  <c r="P390" i="23"/>
  <c r="P353" i="23"/>
  <c r="P335" i="23"/>
  <c r="P327" i="23"/>
  <c r="P319" i="23"/>
  <c r="P389" i="23"/>
  <c r="P363" i="23"/>
  <c r="P358" i="23"/>
  <c r="P352" i="23"/>
  <c r="P345" i="23"/>
  <c r="P334" i="23"/>
  <c r="P326" i="23"/>
  <c r="P318" i="23"/>
  <c r="P310" i="23"/>
  <c r="P380" i="23"/>
  <c r="P350" i="23"/>
  <c r="P332" i="23"/>
  <c r="P324" i="23"/>
  <c r="P344" i="23"/>
  <c r="P339" i="23"/>
  <c r="P331" i="23"/>
  <c r="P323" i="23"/>
  <c r="P329" i="23"/>
  <c r="P315" i="23"/>
  <c r="P308" i="23"/>
  <c r="P359" i="23"/>
  <c r="P342" i="23"/>
  <c r="P325" i="23"/>
  <c r="P317" i="23"/>
  <c r="P295" i="23"/>
  <c r="P287" i="23"/>
  <c r="P279" i="23"/>
  <c r="P271" i="23"/>
  <c r="P263" i="23"/>
  <c r="P361" i="23"/>
  <c r="P338" i="23"/>
  <c r="P322" i="23"/>
  <c r="P303" i="23"/>
  <c r="P302" i="23"/>
  <c r="P294" i="23"/>
  <c r="P286" i="23"/>
  <c r="P278" i="23"/>
  <c r="P270" i="23"/>
  <c r="P262" i="23"/>
  <c r="P373" i="23"/>
  <c r="P343" i="23"/>
  <c r="P336" i="23"/>
  <c r="P320" i="23"/>
  <c r="P312" i="23"/>
  <c r="P305" i="23"/>
  <c r="P300" i="23"/>
  <c r="P292" i="23"/>
  <c r="P284" i="23"/>
  <c r="P276" i="23"/>
  <c r="P268" i="23"/>
  <c r="P260" i="23"/>
  <c r="P395" i="23"/>
  <c r="P372" i="23"/>
  <c r="P351" i="23"/>
  <c r="P333" i="23"/>
  <c r="P313" i="23"/>
  <c r="P306" i="23"/>
  <c r="P299" i="23"/>
  <c r="P291" i="23"/>
  <c r="P283" i="23"/>
  <c r="P275" i="23"/>
  <c r="P267" i="23"/>
  <c r="P259" i="23"/>
  <c r="P492" i="23"/>
  <c r="P375" i="23"/>
  <c r="P330" i="23"/>
  <c r="P309" i="23"/>
  <c r="P293" i="23"/>
  <c r="P277" i="23"/>
  <c r="P261" i="23"/>
  <c r="P256" i="23"/>
  <c r="P255" i="23"/>
  <c r="P247" i="23"/>
  <c r="P239" i="23"/>
  <c r="P316" i="23"/>
  <c r="P290" i="23"/>
  <c r="P274" i="23"/>
  <c r="P257" i="23"/>
  <c r="P254" i="23"/>
  <c r="P246" i="23"/>
  <c r="P337" i="23"/>
  <c r="P289" i="23"/>
  <c r="P273" i="23"/>
  <c r="P258" i="23"/>
  <c r="P253" i="23"/>
  <c r="P245" i="23"/>
  <c r="P237" i="23"/>
  <c r="P229" i="23"/>
  <c r="P221" i="23"/>
  <c r="P213" i="23"/>
  <c r="P307" i="23"/>
  <c r="P288" i="23"/>
  <c r="P272" i="23"/>
  <c r="P252" i="23"/>
  <c r="P244" i="23"/>
  <c r="P236" i="23"/>
  <c r="P314" i="23"/>
  <c r="P304" i="23"/>
  <c r="P301" i="23"/>
  <c r="P285" i="23"/>
  <c r="P269" i="23"/>
  <c r="P251" i="23"/>
  <c r="P243" i="23"/>
  <c r="P346" i="23"/>
  <c r="P321" i="23"/>
  <c r="P311" i="23"/>
  <c r="P298" i="23"/>
  <c r="P282" i="23"/>
  <c r="P266" i="23"/>
  <c r="P250" i="23"/>
  <c r="P242" i="23"/>
  <c r="P234" i="23"/>
  <c r="P226" i="23"/>
  <c r="P218" i="23"/>
  <c r="P297" i="23"/>
  <c r="P281" i="23"/>
  <c r="P265" i="23"/>
  <c r="P249" i="23"/>
  <c r="P241" i="23"/>
  <c r="P233" i="23"/>
  <c r="P225" i="23"/>
  <c r="P217" i="23"/>
  <c r="P328" i="23"/>
  <c r="P296" i="23"/>
  <c r="P280" i="23"/>
  <c r="P264" i="23"/>
  <c r="P248" i="23"/>
  <c r="P240" i="23"/>
  <c r="P232" i="23"/>
  <c r="P235" i="23"/>
  <c r="P230" i="23"/>
  <c r="P205" i="23"/>
  <c r="P197" i="23"/>
  <c r="P189" i="23"/>
  <c r="P181" i="23"/>
  <c r="P173" i="23"/>
  <c r="P231" i="23"/>
  <c r="P222" i="23"/>
  <c r="P219" i="23"/>
  <c r="P212" i="23"/>
  <c r="P204" i="23"/>
  <c r="P196" i="23"/>
  <c r="P188" i="23"/>
  <c r="P180" i="23"/>
  <c r="P172" i="23"/>
  <c r="P216" i="23"/>
  <c r="P211" i="23"/>
  <c r="P203" i="23"/>
  <c r="P195" i="23"/>
  <c r="P187" i="23"/>
  <c r="P179" i="23"/>
  <c r="P171" i="23"/>
  <c r="P163" i="23"/>
  <c r="P155" i="23"/>
  <c r="P147" i="23"/>
  <c r="P238" i="23"/>
  <c r="P224" i="23"/>
  <c r="P210" i="23"/>
  <c r="P202" i="23"/>
  <c r="P194" i="23"/>
  <c r="P186" i="23"/>
  <c r="P178" i="23"/>
  <c r="P170" i="23"/>
  <c r="P214" i="23"/>
  <c r="P209" i="23"/>
  <c r="P201" i="23"/>
  <c r="P193" i="23"/>
  <c r="P185" i="23"/>
  <c r="P177" i="23"/>
  <c r="P169" i="23"/>
  <c r="P161" i="23"/>
  <c r="P208" i="23"/>
  <c r="P200" i="23"/>
  <c r="P192" i="23"/>
  <c r="P184" i="23"/>
  <c r="P176" i="23"/>
  <c r="P168" i="23"/>
  <c r="P160" i="23"/>
  <c r="P152" i="23"/>
  <c r="P228" i="23"/>
  <c r="P223" i="23"/>
  <c r="P220" i="23"/>
  <c r="P207" i="23"/>
  <c r="P199" i="23"/>
  <c r="P191" i="23"/>
  <c r="P183" i="23"/>
  <c r="P175" i="23"/>
  <c r="P167" i="23"/>
  <c r="P159" i="23"/>
  <c r="P151" i="23"/>
  <c r="P227" i="23"/>
  <c r="P215" i="23"/>
  <c r="P206" i="23"/>
  <c r="P198" i="23"/>
  <c r="P190" i="23"/>
  <c r="P182" i="23"/>
  <c r="P174" i="23"/>
  <c r="P166" i="23"/>
  <c r="P158" i="23"/>
  <c r="P164" i="23"/>
  <c r="P135" i="23"/>
  <c r="P127" i="23"/>
  <c r="P157" i="23"/>
  <c r="P143" i="23"/>
  <c r="P142" i="23"/>
  <c r="P134" i="23"/>
  <c r="P126" i="23"/>
  <c r="P118" i="23"/>
  <c r="P110" i="23"/>
  <c r="P102" i="23"/>
  <c r="P162" i="23"/>
  <c r="P156" i="23"/>
  <c r="P144" i="23"/>
  <c r="P141" i="23"/>
  <c r="P133" i="23"/>
  <c r="P125" i="23"/>
  <c r="P117" i="23"/>
  <c r="P109" i="23"/>
  <c r="P101" i="23"/>
  <c r="P93" i="23"/>
  <c r="P85" i="23"/>
  <c r="P77" i="23"/>
  <c r="P154" i="23"/>
  <c r="P148" i="23"/>
  <c r="P145" i="23"/>
  <c r="P140" i="23"/>
  <c r="P132" i="23"/>
  <c r="P124" i="23"/>
  <c r="P150" i="23"/>
  <c r="P146" i="23"/>
  <c r="P139" i="23"/>
  <c r="P131" i="23"/>
  <c r="P123" i="23"/>
  <c r="P115" i="23"/>
  <c r="P107" i="23"/>
  <c r="P99" i="23"/>
  <c r="P165" i="23"/>
  <c r="P153" i="23"/>
  <c r="P138" i="23"/>
  <c r="P130" i="23"/>
  <c r="P122" i="23"/>
  <c r="P114" i="23"/>
  <c r="P106" i="23"/>
  <c r="P98" i="23"/>
  <c r="P90" i="23"/>
  <c r="P82" i="23"/>
  <c r="P149" i="23"/>
  <c r="P136" i="23"/>
  <c r="P128" i="23"/>
  <c r="P120" i="23"/>
  <c r="P112" i="23"/>
  <c r="P104" i="23"/>
  <c r="P95" i="23"/>
  <c r="P121" i="23"/>
  <c r="P116" i="23"/>
  <c r="P111" i="23"/>
  <c r="P103" i="23"/>
  <c r="P88" i="23"/>
  <c r="P83" i="23"/>
  <c r="P78" i="23"/>
  <c r="P73" i="23"/>
  <c r="P65" i="23"/>
  <c r="P100" i="23"/>
  <c r="P81" i="23"/>
  <c r="P76" i="23"/>
  <c r="P72" i="23"/>
  <c r="P64" i="23"/>
  <c r="P56" i="23"/>
  <c r="P48" i="23"/>
  <c r="P40" i="23"/>
  <c r="P96" i="23"/>
  <c r="P91" i="23"/>
  <c r="P86" i="23"/>
  <c r="P71" i="23"/>
  <c r="P63" i="23"/>
  <c r="P55" i="23"/>
  <c r="P47" i="23"/>
  <c r="P39" i="23"/>
  <c r="P31" i="23"/>
  <c r="P23" i="23"/>
  <c r="P15" i="23"/>
  <c r="P113" i="23"/>
  <c r="P89" i="23"/>
  <c r="P84" i="23"/>
  <c r="P79" i="23"/>
  <c r="P70" i="23"/>
  <c r="P62" i="23"/>
  <c r="P54" i="23"/>
  <c r="P46" i="23"/>
  <c r="P38" i="23"/>
  <c r="P30" i="23"/>
  <c r="P94" i="23"/>
  <c r="P69" i="23"/>
  <c r="P61" i="23"/>
  <c r="P53" i="23"/>
  <c r="P45" i="23"/>
  <c r="P37" i="23"/>
  <c r="P29" i="23"/>
  <c r="P129" i="23"/>
  <c r="P105" i="23"/>
  <c r="P80" i="23"/>
  <c r="P75" i="23"/>
  <c r="P67" i="23"/>
  <c r="P59" i="23"/>
  <c r="P51" i="23"/>
  <c r="P43" i="23"/>
  <c r="P66" i="23"/>
  <c r="P57" i="23"/>
  <c r="P35" i="23"/>
  <c r="P32" i="23"/>
  <c r="P21" i="23"/>
  <c r="P14" i="23"/>
  <c r="P12" i="23"/>
  <c r="P97" i="23"/>
  <c r="P60" i="23"/>
  <c r="P28" i="23"/>
  <c r="P22" i="23"/>
  <c r="P11" i="23"/>
  <c r="P58" i="23"/>
  <c r="P44" i="23"/>
  <c r="P34" i="23"/>
  <c r="P10" i="23"/>
  <c r="P42" i="23"/>
  <c r="P27" i="23"/>
  <c r="P92" i="23"/>
  <c r="P87" i="23"/>
  <c r="P49" i="23"/>
  <c r="P16" i="23"/>
  <c r="P9" i="23"/>
  <c r="P36" i="23"/>
  <c r="P137" i="23"/>
  <c r="P119" i="23"/>
  <c r="P50" i="23"/>
  <c r="P24" i="23"/>
  <c r="P17" i="23"/>
  <c r="P8" i="23"/>
  <c r="P108" i="23"/>
  <c r="P33" i="23"/>
  <c r="P25" i="23"/>
  <c r="P18" i="23"/>
  <c r="P7" i="23"/>
  <c r="P74" i="23"/>
  <c r="P41" i="23"/>
  <c r="P26" i="23"/>
  <c r="P19" i="23"/>
  <c r="P6" i="23"/>
  <c r="P68" i="23"/>
  <c r="P52" i="23"/>
  <c r="P20" i="23"/>
  <c r="P13" i="23"/>
  <c r="Q2" i="23"/>
  <c r="O4" i="23"/>
  <c r="R502" i="21"/>
  <c r="R494" i="21"/>
  <c r="R501" i="21"/>
  <c r="R493" i="21"/>
  <c r="R485" i="21"/>
  <c r="R500" i="21"/>
  <c r="R492" i="21"/>
  <c r="R484" i="21"/>
  <c r="R476" i="21"/>
  <c r="R468" i="21"/>
  <c r="R499" i="21"/>
  <c r="R491" i="21"/>
  <c r="R483" i="21"/>
  <c r="R475" i="21"/>
  <c r="R498" i="21"/>
  <c r="R490" i="21"/>
  <c r="R482" i="21"/>
  <c r="R474" i="21"/>
  <c r="R503" i="21"/>
  <c r="R495" i="21"/>
  <c r="R487" i="21"/>
  <c r="R479" i="21"/>
  <c r="R471" i="21"/>
  <c r="R505" i="21"/>
  <c r="R497" i="21"/>
  <c r="R464" i="21"/>
  <c r="R462" i="21"/>
  <c r="R454" i="21"/>
  <c r="R446" i="21"/>
  <c r="R473" i="21"/>
  <c r="R470" i="21"/>
  <c r="R465" i="21"/>
  <c r="R461" i="21"/>
  <c r="R453" i="21"/>
  <c r="R486" i="21"/>
  <c r="R488" i="21"/>
  <c r="R480" i="21"/>
  <c r="R472" i="21"/>
  <c r="R466" i="21"/>
  <c r="R459" i="21"/>
  <c r="R451" i="21"/>
  <c r="R489" i="21"/>
  <c r="R481" i="21"/>
  <c r="R478" i="21"/>
  <c r="R504" i="21"/>
  <c r="R496" i="21"/>
  <c r="R469" i="21"/>
  <c r="R438" i="21"/>
  <c r="R437" i="21"/>
  <c r="R429" i="21"/>
  <c r="R421" i="21"/>
  <c r="R413" i="21"/>
  <c r="R447" i="21"/>
  <c r="R436" i="21"/>
  <c r="R428" i="21"/>
  <c r="R456" i="21"/>
  <c r="R458" i="21"/>
  <c r="R450" i="21"/>
  <c r="R448" i="21"/>
  <c r="R442" i="21"/>
  <c r="R434" i="21"/>
  <c r="R426" i="21"/>
  <c r="R443" i="21"/>
  <c r="R441" i="21"/>
  <c r="R433" i="21"/>
  <c r="R444" i="21"/>
  <c r="R440" i="21"/>
  <c r="R432" i="21"/>
  <c r="R457" i="21"/>
  <c r="R431" i="21"/>
  <c r="R430" i="21"/>
  <c r="R423" i="21"/>
  <c r="R418" i="21"/>
  <c r="R410" i="21"/>
  <c r="R405" i="21"/>
  <c r="R397" i="21"/>
  <c r="R389" i="21"/>
  <c r="R460" i="21"/>
  <c r="R411" i="21"/>
  <c r="R404" i="21"/>
  <c r="R396" i="21"/>
  <c r="R467" i="21"/>
  <c r="R463" i="21"/>
  <c r="R449" i="21"/>
  <c r="R435" i="21"/>
  <c r="R419" i="21"/>
  <c r="R412" i="21"/>
  <c r="R403" i="21"/>
  <c r="R395" i="21"/>
  <c r="R452" i="21"/>
  <c r="R425" i="21"/>
  <c r="R402" i="21"/>
  <c r="R394" i="21"/>
  <c r="R455" i="21"/>
  <c r="R445" i="21"/>
  <c r="R424" i="21"/>
  <c r="R422" i="21"/>
  <c r="R401" i="21"/>
  <c r="R393" i="21"/>
  <c r="R427" i="21"/>
  <c r="R420" i="21"/>
  <c r="R414" i="21"/>
  <c r="R477" i="21"/>
  <c r="R439" i="21"/>
  <c r="R416" i="21"/>
  <c r="R415" i="21"/>
  <c r="R408" i="21"/>
  <c r="R407" i="21"/>
  <c r="R399" i="21"/>
  <c r="R386" i="21"/>
  <c r="R378" i="21"/>
  <c r="R370" i="21"/>
  <c r="R362" i="21"/>
  <c r="R354" i="21"/>
  <c r="R391" i="21"/>
  <c r="R385" i="21"/>
  <c r="R377" i="21"/>
  <c r="R369" i="21"/>
  <c r="R361" i="21"/>
  <c r="R400" i="21"/>
  <c r="R384" i="21"/>
  <c r="R376" i="21"/>
  <c r="R368" i="21"/>
  <c r="R417" i="21"/>
  <c r="R390" i="21"/>
  <c r="R383" i="21"/>
  <c r="R375" i="21"/>
  <c r="R367" i="21"/>
  <c r="R359" i="21"/>
  <c r="R382" i="21"/>
  <c r="R374" i="21"/>
  <c r="R406" i="21"/>
  <c r="R398" i="21"/>
  <c r="R381" i="21"/>
  <c r="R373" i="21"/>
  <c r="R409" i="21"/>
  <c r="R388" i="21"/>
  <c r="R380" i="21"/>
  <c r="R372" i="21"/>
  <c r="R392" i="21"/>
  <c r="R387" i="21"/>
  <c r="R379" i="21"/>
  <c r="R371" i="21"/>
  <c r="R357" i="21"/>
  <c r="R356" i="21"/>
  <c r="R349" i="21"/>
  <c r="R348" i="21"/>
  <c r="R346" i="21"/>
  <c r="R338" i="21"/>
  <c r="R350" i="21"/>
  <c r="R345" i="21"/>
  <c r="R337" i="21"/>
  <c r="R358" i="21"/>
  <c r="R351" i="21"/>
  <c r="R344" i="21"/>
  <c r="R336" i="21"/>
  <c r="R328" i="21"/>
  <c r="R352" i="21"/>
  <c r="R343" i="21"/>
  <c r="R335" i="21"/>
  <c r="R327" i="21"/>
  <c r="R365" i="21"/>
  <c r="R353" i="21"/>
  <c r="R342" i="21"/>
  <c r="R334" i="21"/>
  <c r="R326" i="21"/>
  <c r="R366" i="21"/>
  <c r="R364" i="21"/>
  <c r="R360" i="21"/>
  <c r="R341" i="21"/>
  <c r="R333" i="21"/>
  <c r="R340" i="21"/>
  <c r="R332" i="21"/>
  <c r="R363" i="21"/>
  <c r="R355" i="21"/>
  <c r="R347" i="21"/>
  <c r="R339" i="21"/>
  <c r="R331" i="21"/>
  <c r="R323" i="21"/>
  <c r="R329" i="21"/>
  <c r="R314" i="21"/>
  <c r="R306" i="21"/>
  <c r="R298" i="21"/>
  <c r="R290" i="21"/>
  <c r="R282" i="21"/>
  <c r="R274" i="21"/>
  <c r="R322" i="21"/>
  <c r="R313" i="21"/>
  <c r="R305" i="21"/>
  <c r="R297" i="21"/>
  <c r="R289" i="21"/>
  <c r="R281" i="21"/>
  <c r="R330" i="21"/>
  <c r="R320" i="21"/>
  <c r="R312" i="21"/>
  <c r="R304" i="21"/>
  <c r="R296" i="21"/>
  <c r="R288" i="21"/>
  <c r="R319" i="21"/>
  <c r="R311" i="21"/>
  <c r="R303" i="21"/>
  <c r="R295" i="21"/>
  <c r="R321" i="21"/>
  <c r="R318" i="21"/>
  <c r="R310" i="21"/>
  <c r="R302" i="21"/>
  <c r="R294" i="21"/>
  <c r="R286" i="21"/>
  <c r="R317" i="21"/>
  <c r="R309" i="21"/>
  <c r="R301" i="21"/>
  <c r="R293" i="21"/>
  <c r="R325" i="21"/>
  <c r="R316" i="21"/>
  <c r="R308" i="21"/>
  <c r="R300" i="21"/>
  <c r="R292" i="21"/>
  <c r="R275" i="21"/>
  <c r="R268" i="21"/>
  <c r="R260" i="21"/>
  <c r="R252" i="21"/>
  <c r="R277" i="21"/>
  <c r="R276" i="21"/>
  <c r="R267" i="21"/>
  <c r="R259" i="21"/>
  <c r="R251" i="21"/>
  <c r="R284" i="21"/>
  <c r="R278" i="21"/>
  <c r="R315" i="21"/>
  <c r="R307" i="21"/>
  <c r="R299" i="21"/>
  <c r="R291" i="21"/>
  <c r="R279" i="21"/>
  <c r="R265" i="21"/>
  <c r="R257" i="21"/>
  <c r="R249" i="21"/>
  <c r="R241" i="21"/>
  <c r="R324" i="21"/>
  <c r="R280" i="21"/>
  <c r="R272" i="21"/>
  <c r="R264" i="21"/>
  <c r="R256" i="21"/>
  <c r="R248" i="21"/>
  <c r="R240" i="21"/>
  <c r="R273" i="21"/>
  <c r="R271" i="21"/>
  <c r="R263" i="21"/>
  <c r="R255" i="21"/>
  <c r="R287" i="21"/>
  <c r="R285" i="21"/>
  <c r="R283" i="21"/>
  <c r="R270" i="21"/>
  <c r="R262" i="21"/>
  <c r="R261" i="21"/>
  <c r="R254" i="21"/>
  <c r="R253" i="21"/>
  <c r="R245" i="21"/>
  <c r="R243" i="21"/>
  <c r="R238" i="21"/>
  <c r="R235" i="21"/>
  <c r="R234" i="21"/>
  <c r="R226" i="21"/>
  <c r="R218" i="21"/>
  <c r="R210" i="21"/>
  <c r="R202" i="21"/>
  <c r="R194" i="21"/>
  <c r="R186" i="21"/>
  <c r="R178" i="21"/>
  <c r="R233" i="21"/>
  <c r="R225" i="21"/>
  <c r="R217" i="21"/>
  <c r="R209" i="21"/>
  <c r="R201" i="21"/>
  <c r="R193" i="21"/>
  <c r="R185" i="21"/>
  <c r="R177" i="21"/>
  <c r="R239" i="21"/>
  <c r="R231" i="21"/>
  <c r="R223" i="21"/>
  <c r="R215" i="21"/>
  <c r="R207" i="21"/>
  <c r="R199" i="21"/>
  <c r="R191" i="21"/>
  <c r="R183" i="21"/>
  <c r="R175" i="21"/>
  <c r="R269" i="21"/>
  <c r="R247" i="21"/>
  <c r="R230" i="21"/>
  <c r="R222" i="21"/>
  <c r="R214" i="21"/>
  <c r="R206" i="21"/>
  <c r="R198" i="21"/>
  <c r="R266" i="21"/>
  <c r="R258" i="21"/>
  <c r="R250" i="21"/>
  <c r="R237" i="21"/>
  <c r="R229" i="21"/>
  <c r="R221" i="21"/>
  <c r="R213" i="21"/>
  <c r="R205" i="21"/>
  <c r="R246" i="21"/>
  <c r="R242" i="21"/>
  <c r="R228" i="21"/>
  <c r="R220" i="21"/>
  <c r="R212" i="21"/>
  <c r="R204" i="21"/>
  <c r="R196" i="21"/>
  <c r="R188" i="21"/>
  <c r="R164" i="21"/>
  <c r="R156" i="21"/>
  <c r="R148" i="21"/>
  <c r="R140" i="21"/>
  <c r="R181" i="21"/>
  <c r="R179" i="21"/>
  <c r="R176" i="21"/>
  <c r="R163" i="21"/>
  <c r="R155" i="21"/>
  <c r="R147" i="21"/>
  <c r="R139" i="21"/>
  <c r="R131" i="21"/>
  <c r="R123" i="21"/>
  <c r="R232" i="21"/>
  <c r="R224" i="21"/>
  <c r="R216" i="21"/>
  <c r="R208" i="21"/>
  <c r="R200" i="21"/>
  <c r="R187" i="21"/>
  <c r="R171" i="21"/>
  <c r="R170" i="21"/>
  <c r="R162" i="21"/>
  <c r="R154" i="21"/>
  <c r="R146" i="21"/>
  <c r="R138" i="21"/>
  <c r="R130" i="21"/>
  <c r="R122" i="21"/>
  <c r="R227" i="21"/>
  <c r="R219" i="21"/>
  <c r="R211" i="21"/>
  <c r="R203" i="21"/>
  <c r="R173" i="21"/>
  <c r="R172" i="21"/>
  <c r="R169" i="21"/>
  <c r="R161" i="21"/>
  <c r="R153" i="21"/>
  <c r="R145" i="21"/>
  <c r="R137" i="21"/>
  <c r="R195" i="21"/>
  <c r="R192" i="21"/>
  <c r="R184" i="21"/>
  <c r="R168" i="21"/>
  <c r="R160" i="21"/>
  <c r="R152" i="21"/>
  <c r="R144" i="21"/>
  <c r="R197" i="21"/>
  <c r="R180" i="21"/>
  <c r="R167" i="21"/>
  <c r="R159" i="21"/>
  <c r="R151" i="21"/>
  <c r="R143" i="21"/>
  <c r="R135" i="21"/>
  <c r="R190" i="21"/>
  <c r="R182" i="21"/>
  <c r="R174" i="21"/>
  <c r="R166" i="21"/>
  <c r="R158" i="21"/>
  <c r="R150" i="21"/>
  <c r="R142" i="21"/>
  <c r="R134" i="21"/>
  <c r="R244" i="21"/>
  <c r="R236" i="21"/>
  <c r="R189" i="21"/>
  <c r="R165" i="21"/>
  <c r="R157" i="21"/>
  <c r="R129" i="21"/>
  <c r="R121" i="21"/>
  <c r="R118" i="21"/>
  <c r="R110" i="21"/>
  <c r="R102" i="21"/>
  <c r="R94" i="21"/>
  <c r="R86" i="21"/>
  <c r="R78" i="21"/>
  <c r="R70" i="21"/>
  <c r="R117" i="21"/>
  <c r="R109" i="21"/>
  <c r="R101" i="21"/>
  <c r="R93" i="21"/>
  <c r="R85" i="21"/>
  <c r="R77" i="21"/>
  <c r="R69" i="21"/>
  <c r="R61" i="21"/>
  <c r="R127" i="21"/>
  <c r="R119" i="21"/>
  <c r="R116" i="21"/>
  <c r="R108" i="21"/>
  <c r="R100" i="21"/>
  <c r="R92" i="21"/>
  <c r="R84" i="21"/>
  <c r="R76" i="21"/>
  <c r="R68" i="21"/>
  <c r="R136" i="21"/>
  <c r="R124" i="21"/>
  <c r="R115" i="21"/>
  <c r="R107" i="21"/>
  <c r="R99" i="21"/>
  <c r="R91" i="21"/>
  <c r="R83" i="21"/>
  <c r="R75" i="21"/>
  <c r="R67" i="21"/>
  <c r="R59" i="21"/>
  <c r="R133" i="21"/>
  <c r="R128" i="21"/>
  <c r="R125" i="21"/>
  <c r="R120" i="21"/>
  <c r="R113" i="21"/>
  <c r="R105" i="21"/>
  <c r="R97" i="21"/>
  <c r="R89" i="21"/>
  <c r="R81" i="21"/>
  <c r="R73" i="21"/>
  <c r="R149" i="21"/>
  <c r="R141" i="21"/>
  <c r="R112" i="21"/>
  <c r="R104" i="21"/>
  <c r="R96" i="21"/>
  <c r="R88" i="21"/>
  <c r="R80" i="21"/>
  <c r="R114" i="21"/>
  <c r="R106" i="21"/>
  <c r="R98" i="21"/>
  <c r="R90" i="21"/>
  <c r="R82" i="21"/>
  <c r="R79" i="21"/>
  <c r="R46" i="21"/>
  <c r="R38" i="21"/>
  <c r="R30" i="21"/>
  <c r="R22" i="21"/>
  <c r="R60" i="21"/>
  <c r="R54" i="21"/>
  <c r="R53" i="21"/>
  <c r="R45" i="21"/>
  <c r="R37" i="21"/>
  <c r="R29" i="21"/>
  <c r="R21" i="21"/>
  <c r="R13" i="21"/>
  <c r="R74" i="21"/>
  <c r="R72" i="21"/>
  <c r="R66" i="21"/>
  <c r="R63" i="21"/>
  <c r="R58" i="21"/>
  <c r="R55" i="21"/>
  <c r="R52" i="21"/>
  <c r="R44" i="21"/>
  <c r="R36" i="21"/>
  <c r="R28" i="21"/>
  <c r="R20" i="21"/>
  <c r="R12" i="21"/>
  <c r="R51" i="21"/>
  <c r="R43" i="21"/>
  <c r="R35" i="21"/>
  <c r="R126" i="21"/>
  <c r="R71" i="21"/>
  <c r="R64" i="21"/>
  <c r="R56" i="21"/>
  <c r="R50" i="21"/>
  <c r="R42" i="21"/>
  <c r="R34" i="21"/>
  <c r="R49" i="21"/>
  <c r="R41" i="21"/>
  <c r="R33" i="21"/>
  <c r="R25" i="21"/>
  <c r="R17" i="21"/>
  <c r="R48" i="21"/>
  <c r="R40" i="21"/>
  <c r="R32" i="21"/>
  <c r="R24" i="21"/>
  <c r="R132" i="21"/>
  <c r="R111" i="21"/>
  <c r="R103" i="21"/>
  <c r="R95" i="21"/>
  <c r="R87" i="21"/>
  <c r="R65" i="21"/>
  <c r="R62" i="21"/>
  <c r="R57" i="21"/>
  <c r="R47" i="21"/>
  <c r="R39" i="21"/>
  <c r="R31" i="21"/>
  <c r="R23" i="21"/>
  <c r="R15" i="21"/>
  <c r="R7" i="21"/>
  <c r="R16" i="21"/>
  <c r="R10" i="21"/>
  <c r="R14" i="21"/>
  <c r="R26" i="21"/>
  <c r="R18" i="21"/>
  <c r="R27" i="21"/>
  <c r="R19" i="21"/>
  <c r="R9" i="21"/>
  <c r="R11" i="21"/>
  <c r="R6" i="21"/>
  <c r="R8" i="21"/>
  <c r="S2" i="21"/>
  <c r="Q4" i="21"/>
  <c r="R502" i="20"/>
  <c r="R494" i="20"/>
  <c r="R486" i="20"/>
  <c r="R501" i="20"/>
  <c r="R493" i="20"/>
  <c r="R485" i="20"/>
  <c r="R500" i="20"/>
  <c r="R492" i="20"/>
  <c r="R484" i="20"/>
  <c r="R476" i="20"/>
  <c r="R468" i="20"/>
  <c r="R499" i="20"/>
  <c r="R491" i="20"/>
  <c r="R483" i="20"/>
  <c r="R475" i="20"/>
  <c r="R498" i="20"/>
  <c r="R490" i="20"/>
  <c r="R505" i="20"/>
  <c r="R497" i="20"/>
  <c r="R489" i="20"/>
  <c r="R504" i="20"/>
  <c r="R496" i="20"/>
  <c r="R488" i="20"/>
  <c r="R480" i="20"/>
  <c r="R472" i="20"/>
  <c r="R464" i="20"/>
  <c r="R478" i="20"/>
  <c r="R470" i="20"/>
  <c r="R459" i="20"/>
  <c r="R451" i="20"/>
  <c r="R443" i="20"/>
  <c r="R482" i="20"/>
  <c r="R479" i="20"/>
  <c r="R477" i="20"/>
  <c r="R474" i="20"/>
  <c r="R471" i="20"/>
  <c r="R466" i="20"/>
  <c r="R463" i="20"/>
  <c r="R455" i="20"/>
  <c r="R447" i="20"/>
  <c r="R481" i="20"/>
  <c r="R503" i="20"/>
  <c r="R495" i="20"/>
  <c r="R487" i="20"/>
  <c r="R461" i="20"/>
  <c r="R453" i="20"/>
  <c r="R445" i="20"/>
  <c r="R433" i="20"/>
  <c r="R441" i="20"/>
  <c r="R438" i="20"/>
  <c r="R430" i="20"/>
  <c r="R469" i="20"/>
  <c r="R462" i="20"/>
  <c r="R473" i="20"/>
  <c r="R467" i="20"/>
  <c r="R460" i="20"/>
  <c r="R452" i="20"/>
  <c r="R436" i="20"/>
  <c r="R421" i="20"/>
  <c r="R465" i="20"/>
  <c r="R444" i="20"/>
  <c r="R428" i="20"/>
  <c r="R420" i="20"/>
  <c r="R412" i="20"/>
  <c r="R458" i="20"/>
  <c r="R457" i="20"/>
  <c r="R456" i="20"/>
  <c r="R442" i="20"/>
  <c r="R432" i="20"/>
  <c r="R426" i="20"/>
  <c r="R423" i="20"/>
  <c r="R440" i="20"/>
  <c r="R439" i="20"/>
  <c r="R431" i="20"/>
  <c r="R413" i="20"/>
  <c r="R410" i="20"/>
  <c r="R435" i="20"/>
  <c r="R446" i="20"/>
  <c r="R454" i="20"/>
  <c r="R425" i="20"/>
  <c r="R417" i="20"/>
  <c r="R450" i="20"/>
  <c r="R449" i="20"/>
  <c r="R448" i="20"/>
  <c r="R422" i="20"/>
  <c r="R405" i="20"/>
  <c r="R397" i="20"/>
  <c r="R389" i="20"/>
  <c r="R381" i="20"/>
  <c r="R404" i="20"/>
  <c r="R396" i="20"/>
  <c r="R388" i="20"/>
  <c r="R380" i="20"/>
  <c r="R400" i="20"/>
  <c r="R392" i="20"/>
  <c r="R429" i="20"/>
  <c r="R419" i="20"/>
  <c r="R408" i="20"/>
  <c r="R406" i="20"/>
  <c r="R403" i="20"/>
  <c r="R395" i="20"/>
  <c r="R387" i="20"/>
  <c r="R379" i="20"/>
  <c r="R371" i="20"/>
  <c r="R427" i="20"/>
  <c r="R424" i="20"/>
  <c r="R407" i="20"/>
  <c r="R437" i="20"/>
  <c r="R411" i="20"/>
  <c r="R402" i="20"/>
  <c r="R399" i="20"/>
  <c r="R394" i="20"/>
  <c r="R391" i="20"/>
  <c r="R386" i="20"/>
  <c r="R383" i="20"/>
  <c r="R378" i="20"/>
  <c r="R375" i="20"/>
  <c r="R374" i="20"/>
  <c r="R366" i="20"/>
  <c r="R358" i="20"/>
  <c r="R350" i="20"/>
  <c r="R342" i="20"/>
  <c r="R334" i="20"/>
  <c r="R434" i="20"/>
  <c r="R418" i="20"/>
  <c r="R416" i="20"/>
  <c r="R415" i="20"/>
  <c r="R414" i="20"/>
  <c r="R409" i="20"/>
  <c r="R373" i="20"/>
  <c r="R365" i="20"/>
  <c r="R357" i="20"/>
  <c r="R349" i="20"/>
  <c r="R341" i="20"/>
  <c r="R333" i="20"/>
  <c r="R393" i="20"/>
  <c r="R390" i="20"/>
  <c r="R368" i="20"/>
  <c r="R364" i="20"/>
  <c r="R356" i="20"/>
  <c r="R348" i="20"/>
  <c r="R340" i="20"/>
  <c r="R332" i="20"/>
  <c r="R401" i="20"/>
  <c r="R370" i="20"/>
  <c r="R377" i="20"/>
  <c r="R376" i="20"/>
  <c r="R372" i="20"/>
  <c r="R369" i="20"/>
  <c r="R367" i="20"/>
  <c r="R398" i="20"/>
  <c r="R384" i="20"/>
  <c r="R382" i="20"/>
  <c r="R324" i="20"/>
  <c r="R316" i="20"/>
  <c r="R308" i="20"/>
  <c r="R385" i="20"/>
  <c r="R361" i="20"/>
  <c r="R353" i="20"/>
  <c r="R345" i="20"/>
  <c r="R337" i="20"/>
  <c r="R329" i="20"/>
  <c r="R323" i="20"/>
  <c r="R315" i="20"/>
  <c r="R307" i="20"/>
  <c r="R359" i="20"/>
  <c r="R351" i="20"/>
  <c r="R343" i="20"/>
  <c r="R336" i="20"/>
  <c r="R335" i="20"/>
  <c r="R328" i="20"/>
  <c r="R326" i="20"/>
  <c r="R321" i="20"/>
  <c r="R318" i="20"/>
  <c r="R313" i="20"/>
  <c r="R310" i="20"/>
  <c r="R363" i="20"/>
  <c r="R355" i="20"/>
  <c r="R347" i="20"/>
  <c r="R305" i="20"/>
  <c r="R339" i="20"/>
  <c r="R338" i="20"/>
  <c r="R320" i="20"/>
  <c r="R325" i="20"/>
  <c r="R317" i="20"/>
  <c r="R309" i="20"/>
  <c r="R303" i="20"/>
  <c r="R295" i="20"/>
  <c r="R287" i="20"/>
  <c r="R279" i="20"/>
  <c r="R271" i="20"/>
  <c r="R263" i="20"/>
  <c r="R302" i="20"/>
  <c r="R294" i="20"/>
  <c r="R286" i="20"/>
  <c r="R278" i="20"/>
  <c r="R270" i="20"/>
  <c r="R262" i="20"/>
  <c r="R327" i="20"/>
  <c r="R311" i="20"/>
  <c r="R298" i="20"/>
  <c r="R290" i="20"/>
  <c r="R282" i="20"/>
  <c r="R274" i="20"/>
  <c r="R266" i="20"/>
  <c r="R354" i="20"/>
  <c r="R312" i="20"/>
  <c r="R301" i="20"/>
  <c r="R293" i="20"/>
  <c r="R285" i="20"/>
  <c r="R277" i="20"/>
  <c r="R269" i="20"/>
  <c r="R261" i="20"/>
  <c r="R360" i="20"/>
  <c r="R344" i="20"/>
  <c r="R255" i="20"/>
  <c r="R314" i="20"/>
  <c r="R306" i="20"/>
  <c r="R299" i="20"/>
  <c r="R291" i="20"/>
  <c r="R283" i="20"/>
  <c r="R275" i="20"/>
  <c r="R267" i="20"/>
  <c r="R259" i="20"/>
  <c r="R330" i="20"/>
  <c r="R322" i="20"/>
  <c r="R319" i="20"/>
  <c r="R296" i="20"/>
  <c r="R288" i="20"/>
  <c r="R362" i="20"/>
  <c r="R346" i="20"/>
  <c r="R276" i="20"/>
  <c r="R268" i="20"/>
  <c r="R258" i="20"/>
  <c r="R253" i="20"/>
  <c r="R243" i="20"/>
  <c r="R235" i="20"/>
  <c r="R227" i="20"/>
  <c r="R265" i="20"/>
  <c r="R242" i="20"/>
  <c r="R304" i="20"/>
  <c r="R300" i="20"/>
  <c r="R297" i="20"/>
  <c r="R284" i="20"/>
  <c r="R257" i="20"/>
  <c r="R241" i="20"/>
  <c r="R233" i="20"/>
  <c r="R225" i="20"/>
  <c r="R217" i="20"/>
  <c r="R209" i="20"/>
  <c r="R254" i="20"/>
  <c r="R248" i="20"/>
  <c r="R240" i="20"/>
  <c r="R232" i="20"/>
  <c r="R224" i="20"/>
  <c r="R216" i="20"/>
  <c r="R208" i="20"/>
  <c r="R352" i="20"/>
  <c r="R281" i="20"/>
  <c r="R273" i="20"/>
  <c r="R256" i="20"/>
  <c r="R250" i="20"/>
  <c r="R249" i="20"/>
  <c r="R247" i="20"/>
  <c r="R239" i="20"/>
  <c r="R231" i="20"/>
  <c r="R251" i="20"/>
  <c r="R331" i="20"/>
  <c r="R292" i="20"/>
  <c r="R289" i="20"/>
  <c r="R252" i="20"/>
  <c r="R245" i="20"/>
  <c r="R237" i="20"/>
  <c r="R229" i="20"/>
  <c r="R221" i="20"/>
  <c r="R280" i="20"/>
  <c r="R272" i="20"/>
  <c r="R264" i="20"/>
  <c r="R260" i="20"/>
  <c r="R244" i="20"/>
  <c r="R236" i="20"/>
  <c r="R228" i="20"/>
  <c r="R220" i="20"/>
  <c r="R212" i="20"/>
  <c r="R204" i="20"/>
  <c r="R211" i="20"/>
  <c r="R202" i="20"/>
  <c r="R195" i="20"/>
  <c r="R187" i="20"/>
  <c r="R179" i="20"/>
  <c r="R171" i="20"/>
  <c r="R163" i="20"/>
  <c r="R155" i="20"/>
  <c r="R147" i="20"/>
  <c r="R139" i="20"/>
  <c r="R218" i="20"/>
  <c r="R194" i="20"/>
  <c r="R186" i="20"/>
  <c r="R178" i="20"/>
  <c r="R170" i="20"/>
  <c r="R162" i="20"/>
  <c r="R234" i="20"/>
  <c r="R226" i="20"/>
  <c r="R213" i="20"/>
  <c r="R205" i="20"/>
  <c r="R203" i="20"/>
  <c r="R193" i="20"/>
  <c r="R185" i="20"/>
  <c r="R177" i="20"/>
  <c r="R169" i="20"/>
  <c r="R215" i="20"/>
  <c r="R207" i="20"/>
  <c r="R200" i="20"/>
  <c r="R192" i="20"/>
  <c r="R184" i="20"/>
  <c r="R176" i="20"/>
  <c r="R168" i="20"/>
  <c r="R223" i="20"/>
  <c r="R210" i="20"/>
  <c r="R199" i="20"/>
  <c r="R191" i="20"/>
  <c r="R183" i="20"/>
  <c r="R175" i="20"/>
  <c r="R167" i="20"/>
  <c r="R222" i="20"/>
  <c r="R201" i="20"/>
  <c r="R198" i="20"/>
  <c r="R190" i="20"/>
  <c r="R182" i="20"/>
  <c r="R174" i="20"/>
  <c r="R166" i="20"/>
  <c r="R158" i="20"/>
  <c r="R150" i="20"/>
  <c r="R142" i="20"/>
  <c r="R246" i="20"/>
  <c r="R238" i="20"/>
  <c r="R230" i="20"/>
  <c r="R197" i="20"/>
  <c r="R189" i="20"/>
  <c r="R181" i="20"/>
  <c r="R173" i="20"/>
  <c r="R165" i="20"/>
  <c r="R157" i="20"/>
  <c r="R149" i="20"/>
  <c r="R141" i="20"/>
  <c r="R133" i="20"/>
  <c r="R125" i="20"/>
  <c r="R117" i="20"/>
  <c r="R219" i="20"/>
  <c r="R214" i="20"/>
  <c r="R206" i="20"/>
  <c r="R196" i="20"/>
  <c r="R188" i="20"/>
  <c r="R180" i="20"/>
  <c r="R172" i="20"/>
  <c r="R164" i="20"/>
  <c r="R156" i="20"/>
  <c r="R148" i="20"/>
  <c r="R140" i="20"/>
  <c r="R132" i="20"/>
  <c r="R124" i="20"/>
  <c r="R116" i="20"/>
  <c r="R160" i="20"/>
  <c r="R159" i="20"/>
  <c r="R134" i="20"/>
  <c r="R126" i="20"/>
  <c r="R118" i="20"/>
  <c r="R151" i="20"/>
  <c r="R143" i="20"/>
  <c r="R161" i="20"/>
  <c r="R154" i="20"/>
  <c r="R146" i="20"/>
  <c r="R138" i="20"/>
  <c r="R136" i="20"/>
  <c r="R128" i="20"/>
  <c r="R120" i="20"/>
  <c r="R105" i="20"/>
  <c r="R97" i="20"/>
  <c r="R89" i="20"/>
  <c r="R81" i="20"/>
  <c r="R73" i="20"/>
  <c r="R65" i="20"/>
  <c r="R153" i="20"/>
  <c r="R145" i="20"/>
  <c r="R131" i="20"/>
  <c r="R123" i="20"/>
  <c r="R152" i="20"/>
  <c r="R144" i="20"/>
  <c r="R137" i="20"/>
  <c r="R129" i="20"/>
  <c r="R121" i="20"/>
  <c r="R113" i="20"/>
  <c r="R110" i="20"/>
  <c r="R102" i="20"/>
  <c r="R94" i="20"/>
  <c r="R86" i="20"/>
  <c r="R78" i="20"/>
  <c r="R70" i="20"/>
  <c r="R62" i="20"/>
  <c r="R127" i="20"/>
  <c r="R109" i="20"/>
  <c r="R106" i="20"/>
  <c r="R101" i="20"/>
  <c r="R98" i="20"/>
  <c r="R93" i="20"/>
  <c r="R90" i="20"/>
  <c r="R85" i="20"/>
  <c r="R82" i="20"/>
  <c r="R77" i="20"/>
  <c r="R74" i="20"/>
  <c r="R69" i="20"/>
  <c r="R66" i="20"/>
  <c r="R58" i="20"/>
  <c r="R50" i="20"/>
  <c r="R42" i="20"/>
  <c r="R34" i="20"/>
  <c r="R26" i="20"/>
  <c r="R18" i="20"/>
  <c r="R119" i="20"/>
  <c r="R57" i="20"/>
  <c r="R49" i="20"/>
  <c r="R41" i="20"/>
  <c r="R33" i="20"/>
  <c r="R25" i="20"/>
  <c r="R112" i="20"/>
  <c r="R104" i="20"/>
  <c r="R96" i="20"/>
  <c r="R88" i="20"/>
  <c r="R80" i="20"/>
  <c r="R72" i="20"/>
  <c r="R64" i="20"/>
  <c r="R56" i="20"/>
  <c r="R48" i="20"/>
  <c r="R40" i="20"/>
  <c r="R32" i="20"/>
  <c r="R135" i="20"/>
  <c r="R130" i="20"/>
  <c r="R122" i="20"/>
  <c r="R107" i="20"/>
  <c r="R99" i="20"/>
  <c r="R91" i="20"/>
  <c r="R83" i="20"/>
  <c r="R75" i="20"/>
  <c r="R67" i="20"/>
  <c r="R55" i="20"/>
  <c r="R47" i="20"/>
  <c r="R39" i="20"/>
  <c r="R31" i="20"/>
  <c r="R54" i="20"/>
  <c r="R46" i="20"/>
  <c r="R38" i="20"/>
  <c r="R30" i="20"/>
  <c r="R22" i="20"/>
  <c r="R14" i="20"/>
  <c r="R115" i="20"/>
  <c r="R108" i="20"/>
  <c r="R100" i="20"/>
  <c r="R92" i="20"/>
  <c r="R84" i="20"/>
  <c r="R76" i="20"/>
  <c r="R68" i="20"/>
  <c r="R61" i="20"/>
  <c r="R53" i="20"/>
  <c r="R45" i="20"/>
  <c r="R37" i="20"/>
  <c r="R114" i="20"/>
  <c r="R60" i="20"/>
  <c r="R52" i="20"/>
  <c r="R44" i="20"/>
  <c r="R36" i="20"/>
  <c r="R28" i="20"/>
  <c r="R20" i="20"/>
  <c r="R12" i="20"/>
  <c r="R111" i="20"/>
  <c r="R103" i="20"/>
  <c r="R95" i="20"/>
  <c r="R87" i="20"/>
  <c r="R79" i="20"/>
  <c r="R71" i="20"/>
  <c r="R63" i="20"/>
  <c r="R59" i="20"/>
  <c r="R51" i="20"/>
  <c r="R43" i="20"/>
  <c r="R35" i="20"/>
  <c r="R27" i="20"/>
  <c r="R19" i="20"/>
  <c r="R11" i="20"/>
  <c r="R29" i="20"/>
  <c r="R10" i="20"/>
  <c r="S2" i="20"/>
  <c r="R21" i="20"/>
  <c r="R13" i="20"/>
  <c r="R24" i="20"/>
  <c r="R23" i="20"/>
  <c r="R17" i="20"/>
  <c r="R9" i="20"/>
  <c r="R6" i="20"/>
  <c r="R16" i="20"/>
  <c r="R7" i="20"/>
  <c r="R15" i="20"/>
  <c r="R8" i="20"/>
  <c r="Q4" i="20"/>
  <c r="Z4" i="1"/>
  <c r="AB3" i="1"/>
  <c r="AA8" i="1"/>
  <c r="AA16" i="1"/>
  <c r="AA24" i="1"/>
  <c r="AA32" i="1"/>
  <c r="AA40" i="1"/>
  <c r="AA48" i="1"/>
  <c r="AA56" i="1"/>
  <c r="AA64" i="1"/>
  <c r="AA84" i="1"/>
  <c r="AA92" i="1"/>
  <c r="AA100" i="1"/>
  <c r="AA108" i="1"/>
  <c r="AA116" i="1"/>
  <c r="AA124" i="1"/>
  <c r="AA132" i="1"/>
  <c r="AA140" i="1"/>
  <c r="AA80" i="1"/>
  <c r="AA168" i="1"/>
  <c r="AA171" i="1"/>
  <c r="AA157" i="1"/>
  <c r="AA154" i="1"/>
  <c r="AA191" i="1"/>
  <c r="AA174" i="1"/>
  <c r="AA159" i="1"/>
  <c r="AA211" i="1"/>
  <c r="AA232" i="1"/>
  <c r="AA228" i="1"/>
  <c r="AA245" i="1"/>
  <c r="AA261" i="1"/>
  <c r="AA188" i="1"/>
  <c r="AA269" i="1"/>
  <c r="AA277" i="1"/>
  <c r="AA285" i="1"/>
  <c r="AA293" i="1"/>
  <c r="AA301" i="1"/>
  <c r="AA309" i="1"/>
  <c r="AA250" i="1"/>
  <c r="AA146" i="1"/>
  <c r="AA317" i="1"/>
  <c r="AA325" i="1"/>
  <c r="AA333" i="1"/>
  <c r="AA341" i="1"/>
  <c r="AA349" i="1"/>
  <c r="AA242" i="1"/>
  <c r="AA363" i="1"/>
  <c r="AA371" i="1"/>
  <c r="AA376" i="1"/>
  <c r="AA384" i="1"/>
  <c r="AA392" i="1"/>
  <c r="AA400" i="1"/>
  <c r="AA408" i="1"/>
  <c r="AA416" i="1"/>
  <c r="AA441" i="1"/>
  <c r="AA6" i="1"/>
  <c r="AA453" i="1"/>
  <c r="AA461" i="1"/>
  <c r="AA469" i="1"/>
  <c r="AA477" i="1"/>
  <c r="AA485" i="1"/>
  <c r="AA493" i="1"/>
  <c r="AA501" i="1"/>
  <c r="AA433" i="1"/>
  <c r="AA430" i="1"/>
  <c r="AA444" i="1"/>
  <c r="AA31" i="1"/>
  <c r="AA63" i="1"/>
  <c r="AA123" i="1"/>
  <c r="AA167" i="1"/>
  <c r="AA200" i="1"/>
  <c r="AA268" i="1"/>
  <c r="AA234" i="1"/>
  <c r="AA348" i="1"/>
  <c r="AA391" i="1"/>
  <c r="AA452" i="1"/>
  <c r="AA500" i="1"/>
  <c r="AA9" i="1"/>
  <c r="AA17" i="1"/>
  <c r="AA25" i="1"/>
  <c r="AA33" i="1"/>
  <c r="AA41" i="1"/>
  <c r="AA49" i="1"/>
  <c r="AA57" i="1"/>
  <c r="AA65" i="1"/>
  <c r="AA85" i="1"/>
  <c r="AA93" i="1"/>
  <c r="AA101" i="1"/>
  <c r="AA109" i="1"/>
  <c r="AA117" i="1"/>
  <c r="AA125" i="1"/>
  <c r="AA133" i="1"/>
  <c r="AA72" i="1"/>
  <c r="AA75" i="1"/>
  <c r="AA142" i="1"/>
  <c r="AA175" i="1"/>
  <c r="AA166" i="1"/>
  <c r="AA172" i="1"/>
  <c r="AA196" i="1"/>
  <c r="AA178" i="1"/>
  <c r="AA162" i="1"/>
  <c r="AA225" i="1"/>
  <c r="AA189" i="1"/>
  <c r="AA143" i="1"/>
  <c r="AA247" i="1"/>
  <c r="AA204" i="1"/>
  <c r="AA209" i="1"/>
  <c r="AA270" i="1"/>
  <c r="AA278" i="1"/>
  <c r="AA286" i="1"/>
  <c r="AA294" i="1"/>
  <c r="AA302" i="1"/>
  <c r="AA310" i="1"/>
  <c r="AA223" i="1"/>
  <c r="AA238" i="1"/>
  <c r="AA318" i="1"/>
  <c r="AA326" i="1"/>
  <c r="AA334" i="1"/>
  <c r="AA342" i="1"/>
  <c r="AA350" i="1"/>
  <c r="AA356" i="1"/>
  <c r="AA364" i="1"/>
  <c r="AA372" i="1"/>
  <c r="AA377" i="1"/>
  <c r="AA385" i="1"/>
  <c r="AA393" i="1"/>
  <c r="AA401" i="1"/>
  <c r="AA409" i="1"/>
  <c r="AA418" i="1"/>
  <c r="AA443" i="1"/>
  <c r="AA446" i="1"/>
  <c r="AA454" i="1"/>
  <c r="AA462" i="1"/>
  <c r="AA470" i="1"/>
  <c r="AA478" i="1"/>
  <c r="AA486" i="1"/>
  <c r="AA494" i="1"/>
  <c r="AA502" i="1"/>
  <c r="AA437" i="1"/>
  <c r="AA434" i="1"/>
  <c r="AA396" i="1"/>
  <c r="AA424" i="1"/>
  <c r="AA473" i="1"/>
  <c r="AA497" i="1"/>
  <c r="AA239" i="1"/>
  <c r="AA314" i="1"/>
  <c r="AA354" i="1"/>
  <c r="AA381" i="1"/>
  <c r="AA431" i="1"/>
  <c r="AA466" i="1"/>
  <c r="AA421" i="1"/>
  <c r="AA99" i="1"/>
  <c r="AA76" i="1"/>
  <c r="AA170" i="1"/>
  <c r="AA259" i="1"/>
  <c r="AA292" i="1"/>
  <c r="AA324" i="1"/>
  <c r="AA370" i="1"/>
  <c r="AA415" i="1"/>
  <c r="AA476" i="1"/>
  <c r="AA10" i="1"/>
  <c r="AA18" i="1"/>
  <c r="AA26" i="1"/>
  <c r="AA34" i="1"/>
  <c r="AA42" i="1"/>
  <c r="AA50" i="1"/>
  <c r="AA58" i="1"/>
  <c r="AA66" i="1"/>
  <c r="AA86" i="1"/>
  <c r="AA94" i="1"/>
  <c r="AA102" i="1"/>
  <c r="AA110" i="1"/>
  <c r="AA118" i="1"/>
  <c r="AA126" i="1"/>
  <c r="AA134" i="1"/>
  <c r="AA74" i="1"/>
  <c r="AA79" i="1"/>
  <c r="AA150" i="1"/>
  <c r="AA179" i="1"/>
  <c r="AA148" i="1"/>
  <c r="AA176" i="1"/>
  <c r="AA180" i="1"/>
  <c r="AA187" i="1"/>
  <c r="AA193" i="1"/>
  <c r="AA229" i="1"/>
  <c r="AA194" i="1"/>
  <c r="AA207" i="1"/>
  <c r="AA249" i="1"/>
  <c r="AA210" i="1"/>
  <c r="AA263" i="1"/>
  <c r="AA271" i="1"/>
  <c r="AA279" i="1"/>
  <c r="AA287" i="1"/>
  <c r="AA295" i="1"/>
  <c r="AA303" i="1"/>
  <c r="AA311" i="1"/>
  <c r="AA248" i="1"/>
  <c r="AA254" i="1"/>
  <c r="AA319" i="1"/>
  <c r="AA327" i="1"/>
  <c r="AA335" i="1"/>
  <c r="AA343" i="1"/>
  <c r="AA351" i="1"/>
  <c r="AA357" i="1"/>
  <c r="AA365" i="1"/>
  <c r="AA373" i="1"/>
  <c r="AA378" i="1"/>
  <c r="AA386" i="1"/>
  <c r="AA394" i="1"/>
  <c r="AA402" i="1"/>
  <c r="AA410" i="1"/>
  <c r="AA419" i="1"/>
  <c r="AA417" i="1"/>
  <c r="AA447" i="1"/>
  <c r="AA455" i="1"/>
  <c r="AA463" i="1"/>
  <c r="AA471" i="1"/>
  <c r="AA479" i="1"/>
  <c r="AA487" i="1"/>
  <c r="AA495" i="1"/>
  <c r="AA503" i="1"/>
  <c r="AA440" i="1"/>
  <c r="AA438" i="1"/>
  <c r="AA380" i="1"/>
  <c r="AA427" i="1"/>
  <c r="AA457" i="1"/>
  <c r="AA489" i="1"/>
  <c r="AA255" i="1"/>
  <c r="AA290" i="1"/>
  <c r="AA306" i="1"/>
  <c r="AA322" i="1"/>
  <c r="AA360" i="1"/>
  <c r="AA389" i="1"/>
  <c r="AA450" i="1"/>
  <c r="AA482" i="1"/>
  <c r="AA15" i="1"/>
  <c r="AA55" i="1"/>
  <c r="AA115" i="1"/>
  <c r="AA149" i="1"/>
  <c r="AA230" i="1"/>
  <c r="AA276" i="1"/>
  <c r="AA260" i="1"/>
  <c r="AA256" i="1"/>
  <c r="AA399" i="1"/>
  <c r="AA460" i="1"/>
  <c r="AA426" i="1"/>
  <c r="AA11" i="1"/>
  <c r="AA19" i="1"/>
  <c r="AA27" i="1"/>
  <c r="AA35" i="1"/>
  <c r="AA43" i="1"/>
  <c r="AA51" i="1"/>
  <c r="AA59" i="1"/>
  <c r="AA67" i="1"/>
  <c r="AA87" i="1"/>
  <c r="AA95" i="1"/>
  <c r="AA103" i="1"/>
  <c r="AA111" i="1"/>
  <c r="AA119" i="1"/>
  <c r="AA127" i="1"/>
  <c r="AA135" i="1"/>
  <c r="AA78" i="1"/>
  <c r="AA71" i="1"/>
  <c r="AA158" i="1"/>
  <c r="AA144" i="1"/>
  <c r="AA156" i="1"/>
  <c r="AA185" i="1"/>
  <c r="AA186" i="1"/>
  <c r="AA192" i="1"/>
  <c r="AA198" i="1"/>
  <c r="AA233" i="1"/>
  <c r="AA205" i="1"/>
  <c r="AA235" i="1"/>
  <c r="AA251" i="1"/>
  <c r="AA216" i="1"/>
  <c r="AA264" i="1"/>
  <c r="AA272" i="1"/>
  <c r="AA280" i="1"/>
  <c r="AA288" i="1"/>
  <c r="AA296" i="1"/>
  <c r="AA304" i="1"/>
  <c r="AA215" i="1"/>
  <c r="AA212" i="1"/>
  <c r="AA312" i="1"/>
  <c r="AA320" i="1"/>
  <c r="AA328" i="1"/>
  <c r="AA336" i="1"/>
  <c r="AA344" i="1"/>
  <c r="AA352" i="1"/>
  <c r="AA358" i="1"/>
  <c r="AA366" i="1"/>
  <c r="AA374" i="1"/>
  <c r="AA379" i="1"/>
  <c r="AA387" i="1"/>
  <c r="AA395" i="1"/>
  <c r="AA403" i="1"/>
  <c r="AA411" i="1"/>
  <c r="AA423" i="1"/>
  <c r="AA420" i="1"/>
  <c r="AA448" i="1"/>
  <c r="AA456" i="1"/>
  <c r="AA464" i="1"/>
  <c r="AA472" i="1"/>
  <c r="AA480" i="1"/>
  <c r="AA488" i="1"/>
  <c r="AA496" i="1"/>
  <c r="AA504" i="1"/>
  <c r="AA442" i="1"/>
  <c r="AA375" i="1"/>
  <c r="AA404" i="1"/>
  <c r="AA449" i="1"/>
  <c r="AA481" i="1"/>
  <c r="AA505" i="1"/>
  <c r="AA224" i="1"/>
  <c r="AA252" i="1"/>
  <c r="AA338" i="1"/>
  <c r="AA177" i="1"/>
  <c r="AA405" i="1"/>
  <c r="AA458" i="1"/>
  <c r="AA490" i="1"/>
  <c r="AA23" i="1"/>
  <c r="AA91" i="1"/>
  <c r="AA139" i="1"/>
  <c r="AA165" i="1"/>
  <c r="AA243" i="1"/>
  <c r="AA300" i="1"/>
  <c r="AA332" i="1"/>
  <c r="AA240" i="1"/>
  <c r="AA439" i="1"/>
  <c r="AA484" i="1"/>
  <c r="AA12" i="1"/>
  <c r="AA20" i="1"/>
  <c r="AA28" i="1"/>
  <c r="AA36" i="1"/>
  <c r="AA44" i="1"/>
  <c r="AA52" i="1"/>
  <c r="AA60" i="1"/>
  <c r="AA68" i="1"/>
  <c r="AA88" i="1"/>
  <c r="AA96" i="1"/>
  <c r="AA104" i="1"/>
  <c r="AA112" i="1"/>
  <c r="AA120" i="1"/>
  <c r="AA128" i="1"/>
  <c r="AA136" i="1"/>
  <c r="AA82" i="1"/>
  <c r="AA145" i="1"/>
  <c r="AA147" i="1"/>
  <c r="AA152" i="1"/>
  <c r="AA169" i="1"/>
  <c r="AA190" i="1"/>
  <c r="AA197" i="1"/>
  <c r="AA203" i="1"/>
  <c r="AA181" i="1"/>
  <c r="AA214" i="1"/>
  <c r="AA199" i="1"/>
  <c r="AA237" i="1"/>
  <c r="AA253" i="1"/>
  <c r="AA220" i="1"/>
  <c r="AA265" i="1"/>
  <c r="AA273" i="1"/>
  <c r="AA281" i="1"/>
  <c r="AA289" i="1"/>
  <c r="AA297" i="1"/>
  <c r="AA305" i="1"/>
  <c r="AA236" i="1"/>
  <c r="AA246" i="1"/>
  <c r="AA313" i="1"/>
  <c r="AA321" i="1"/>
  <c r="AA329" i="1"/>
  <c r="AA337" i="1"/>
  <c r="AA345" i="1"/>
  <c r="AA353" i="1"/>
  <c r="AA359" i="1"/>
  <c r="AA367" i="1"/>
  <c r="AA388" i="1"/>
  <c r="AA412" i="1"/>
  <c r="AA465" i="1"/>
  <c r="AA445" i="1"/>
  <c r="AA274" i="1"/>
  <c r="AA262" i="1"/>
  <c r="AA330" i="1"/>
  <c r="AA368" i="1"/>
  <c r="AA397" i="1"/>
  <c r="AA428" i="1"/>
  <c r="AA474" i="1"/>
  <c r="AA7" i="1"/>
  <c r="AA47" i="1"/>
  <c r="AA107" i="1"/>
  <c r="AA164" i="1"/>
  <c r="AA231" i="1"/>
  <c r="AA183" i="1"/>
  <c r="AA308" i="1"/>
  <c r="AA340" i="1"/>
  <c r="AA383" i="1"/>
  <c r="AA436" i="1"/>
  <c r="AA492" i="1"/>
  <c r="AA13" i="1"/>
  <c r="AA21" i="1"/>
  <c r="AA29" i="1"/>
  <c r="AA37" i="1"/>
  <c r="AA45" i="1"/>
  <c r="AA53" i="1"/>
  <c r="AA61" i="1"/>
  <c r="AA69" i="1"/>
  <c r="AA89" i="1"/>
  <c r="AA97" i="1"/>
  <c r="AA105" i="1"/>
  <c r="AA113" i="1"/>
  <c r="AA121" i="1"/>
  <c r="AA129" i="1"/>
  <c r="AA137" i="1"/>
  <c r="AA77" i="1"/>
  <c r="AA153" i="1"/>
  <c r="AA155" i="1"/>
  <c r="AA160" i="1"/>
  <c r="AA73" i="1"/>
  <c r="AA201" i="1"/>
  <c r="AA202" i="1"/>
  <c r="AA208" i="1"/>
  <c r="AA184" i="1"/>
  <c r="AA218" i="1"/>
  <c r="AA217" i="1"/>
  <c r="AA266" i="1"/>
  <c r="AA282" i="1"/>
  <c r="AA298" i="1"/>
  <c r="AA346" i="1"/>
  <c r="AA413" i="1"/>
  <c r="AA498" i="1"/>
  <c r="AA429" i="1"/>
  <c r="AA14" i="1"/>
  <c r="AA22" i="1"/>
  <c r="AA30" i="1"/>
  <c r="AA38" i="1"/>
  <c r="AA46" i="1"/>
  <c r="AA54" i="1"/>
  <c r="AA62" i="1"/>
  <c r="AA70" i="1"/>
  <c r="AA90" i="1"/>
  <c r="AA98" i="1"/>
  <c r="AA106" i="1"/>
  <c r="AA114" i="1"/>
  <c r="AA122" i="1"/>
  <c r="AA130" i="1"/>
  <c r="AA138" i="1"/>
  <c r="AA81" i="1"/>
  <c r="AA161" i="1"/>
  <c r="AA163" i="1"/>
  <c r="AA141" i="1"/>
  <c r="AA182" i="1"/>
  <c r="AA206" i="1"/>
  <c r="AA213" i="1"/>
  <c r="AA227" i="1"/>
  <c r="AA195" i="1"/>
  <c r="AA222" i="1"/>
  <c r="AA221" i="1"/>
  <c r="AA241" i="1"/>
  <c r="AA257" i="1"/>
  <c r="AA173" i="1"/>
  <c r="AA267" i="1"/>
  <c r="AA275" i="1"/>
  <c r="AA283" i="1"/>
  <c r="AA291" i="1"/>
  <c r="AA299" i="1"/>
  <c r="AA307" i="1"/>
  <c r="AA219" i="1"/>
  <c r="AA244" i="1"/>
  <c r="AA315" i="1"/>
  <c r="AA323" i="1"/>
  <c r="AA331" i="1"/>
  <c r="AA339" i="1"/>
  <c r="AA347" i="1"/>
  <c r="AA355" i="1"/>
  <c r="AA361" i="1"/>
  <c r="AA369" i="1"/>
  <c r="AA258" i="1"/>
  <c r="AA382" i="1"/>
  <c r="AA390" i="1"/>
  <c r="AA398" i="1"/>
  <c r="AA406" i="1"/>
  <c r="AA414" i="1"/>
  <c r="AA435" i="1"/>
  <c r="AA432" i="1"/>
  <c r="AA451" i="1"/>
  <c r="AA459" i="1"/>
  <c r="AA467" i="1"/>
  <c r="AA475" i="1"/>
  <c r="AA483" i="1"/>
  <c r="AA491" i="1"/>
  <c r="AA499" i="1"/>
  <c r="AA425" i="1"/>
  <c r="AA422" i="1"/>
  <c r="AA39" i="1"/>
  <c r="AA83" i="1"/>
  <c r="AA131" i="1"/>
  <c r="AA151" i="1"/>
  <c r="AA226" i="1"/>
  <c r="AA284" i="1"/>
  <c r="AA316" i="1"/>
  <c r="AA362" i="1"/>
  <c r="AA407" i="1"/>
  <c r="AA468" i="1"/>
  <c r="AD2" i="1"/>
  <c r="P4" i="24" l="1"/>
  <c r="R3" i="24"/>
  <c r="Q503" i="24"/>
  <c r="Q497" i="24"/>
  <c r="Q472" i="24"/>
  <c r="Q465" i="24"/>
  <c r="Q479" i="24"/>
  <c r="Q469" i="24"/>
  <c r="Q445" i="24"/>
  <c r="Q458" i="24"/>
  <c r="Q424" i="24"/>
  <c r="Q408" i="24"/>
  <c r="Q399" i="24"/>
  <c r="Q430" i="24"/>
  <c r="Q422" i="24"/>
  <c r="Q397" i="24"/>
  <c r="Q390" i="24"/>
  <c r="Q365" i="24"/>
  <c r="Q374" i="24"/>
  <c r="Q360" i="24"/>
  <c r="Q401" i="24"/>
  <c r="Q348" i="24"/>
  <c r="Q322" i="24"/>
  <c r="Q336" i="24"/>
  <c r="Q335" i="24"/>
  <c r="Q313" i="24"/>
  <c r="Q340" i="24"/>
  <c r="Q267" i="24"/>
  <c r="Q282" i="24"/>
  <c r="Q309" i="24"/>
  <c r="Q324" i="24"/>
  <c r="Q255" i="24"/>
  <c r="Q223" i="24"/>
  <c r="Q238" i="24"/>
  <c r="Q245" i="24"/>
  <c r="Q261" i="24"/>
  <c r="Q277" i="24"/>
  <c r="Q201" i="24"/>
  <c r="Q293" i="24"/>
  <c r="Q156" i="24"/>
  <c r="Q171" i="24"/>
  <c r="Q194" i="24"/>
  <c r="Q200" i="24"/>
  <c r="Q167" i="24"/>
  <c r="Q100" i="24"/>
  <c r="Q107" i="24"/>
  <c r="Q122" i="24"/>
  <c r="Q121" i="24"/>
  <c r="Q175" i="24"/>
  <c r="Q103" i="24"/>
  <c r="Q69" i="24"/>
  <c r="Q92" i="24"/>
  <c r="Q134" i="24"/>
  <c r="Q278" i="24"/>
  <c r="Q58" i="24"/>
  <c r="Q72" i="24"/>
  <c r="Q50" i="24"/>
  <c r="Q65" i="24"/>
  <c r="Q95" i="24"/>
  <c r="Q81" i="24"/>
  <c r="Q142" i="24"/>
  <c r="Q6" i="24"/>
  <c r="Q29" i="24"/>
  <c r="Q35" i="24"/>
  <c r="Q44" i="24"/>
  <c r="Q485" i="24"/>
  <c r="Q461" i="24"/>
  <c r="Q400" i="24"/>
  <c r="Q388" i="24"/>
  <c r="Q366" i="24"/>
  <c r="Q357" i="24"/>
  <c r="Q274" i="24"/>
  <c r="Q215" i="24"/>
  <c r="Q244" i="24"/>
  <c r="Q272" i="24"/>
  <c r="Q288" i="24"/>
  <c r="Q151" i="24"/>
  <c r="Q104" i="24"/>
  <c r="Q64" i="24"/>
  <c r="Q71" i="24"/>
  <c r="Q27" i="24"/>
  <c r="Q489" i="24"/>
  <c r="Q441" i="24"/>
  <c r="Q394" i="24"/>
  <c r="Q361" i="24"/>
  <c r="Q327" i="24"/>
  <c r="Q304" i="24"/>
  <c r="Q242" i="24"/>
  <c r="Q186" i="24"/>
  <c r="Q114" i="24"/>
  <c r="Q84" i="24"/>
  <c r="Q42" i="24"/>
  <c r="Q153" i="24"/>
  <c r="Q500" i="24"/>
  <c r="Q481" i="24"/>
  <c r="Q475" i="24"/>
  <c r="Q494" i="24"/>
  <c r="Q463" i="24"/>
  <c r="Q502" i="24"/>
  <c r="Q429" i="24"/>
  <c r="Q433" i="24"/>
  <c r="Q423" i="24"/>
  <c r="Q459" i="24"/>
  <c r="Q447" i="24"/>
  <c r="Q413" i="24"/>
  <c r="Q386" i="24"/>
  <c r="Q380" i="24"/>
  <c r="Q375" i="24"/>
  <c r="Q403" i="24"/>
  <c r="Q354" i="24"/>
  <c r="Q427" i="24"/>
  <c r="Q372" i="24"/>
  <c r="Q323" i="24"/>
  <c r="Q344" i="24"/>
  <c r="Q320" i="24"/>
  <c r="Q318" i="24"/>
  <c r="Q292" i="24"/>
  <c r="Q311" i="24"/>
  <c r="Q355" i="24"/>
  <c r="Q266" i="24"/>
  <c r="Q297" i="24"/>
  <c r="Q303" i="24"/>
  <c r="Q294" i="24"/>
  <c r="Q207" i="24"/>
  <c r="Q222" i="24"/>
  <c r="Q229" i="24"/>
  <c r="Q236" i="24"/>
  <c r="Q234" i="24"/>
  <c r="Q181" i="24"/>
  <c r="Q225" i="24"/>
  <c r="Q262" i="24"/>
  <c r="Q155" i="24"/>
  <c r="Q178" i="24"/>
  <c r="Q184" i="24"/>
  <c r="Q148" i="24"/>
  <c r="Q219" i="24"/>
  <c r="Q193" i="24"/>
  <c r="Q106" i="24"/>
  <c r="Q154" i="24"/>
  <c r="Q146" i="24"/>
  <c r="Q128" i="24"/>
  <c r="Q53" i="24"/>
  <c r="Q76" i="24"/>
  <c r="Q91" i="24"/>
  <c r="Q120" i="24"/>
  <c r="Q136" i="24"/>
  <c r="Q56" i="24"/>
  <c r="Q34" i="24"/>
  <c r="Q41" i="24"/>
  <c r="Q48" i="24"/>
  <c r="Q39" i="24"/>
  <c r="Q86" i="24"/>
  <c r="Q110" i="24"/>
  <c r="Q13" i="24"/>
  <c r="Q19" i="24"/>
  <c r="Q28" i="24"/>
  <c r="Q491" i="24"/>
  <c r="Q10" i="24"/>
  <c r="Q328" i="24"/>
  <c r="Q492" i="24"/>
  <c r="Q473" i="24"/>
  <c r="Q498" i="24"/>
  <c r="Q476" i="24"/>
  <c r="Q490" i="24"/>
  <c r="Q486" i="24"/>
  <c r="Q421" i="24"/>
  <c r="Q425" i="24"/>
  <c r="Q410" i="24"/>
  <c r="Q454" i="24"/>
  <c r="Q431" i="24"/>
  <c r="Q391" i="24"/>
  <c r="Q378" i="24"/>
  <c r="Q369" i="24"/>
  <c r="Q367" i="24"/>
  <c r="Q385" i="24"/>
  <c r="Q346" i="24"/>
  <c r="Q417" i="24"/>
  <c r="Q363" i="24"/>
  <c r="Q315" i="24"/>
  <c r="Q337" i="24"/>
  <c r="Q312" i="24"/>
  <c r="Q310" i="24"/>
  <c r="Q284" i="24"/>
  <c r="Q307" i="24"/>
  <c r="Q332" i="24"/>
  <c r="Q258" i="24"/>
  <c r="Q289" i="24"/>
  <c r="Q295" i="24"/>
  <c r="Q269" i="24"/>
  <c r="Q199" i="24"/>
  <c r="Q214" i="24"/>
  <c r="Q221" i="24"/>
  <c r="Q228" i="24"/>
  <c r="Q226" i="24"/>
  <c r="Q173" i="24"/>
  <c r="Q196" i="24"/>
  <c r="Q240" i="24"/>
  <c r="Q147" i="24"/>
  <c r="Q170" i="24"/>
  <c r="Q176" i="24"/>
  <c r="Q140" i="24"/>
  <c r="Q182" i="24"/>
  <c r="Q183" i="24"/>
  <c r="Q98" i="24"/>
  <c r="Q145" i="24"/>
  <c r="Q143" i="24"/>
  <c r="Q118" i="24"/>
  <c r="Q227" i="24"/>
  <c r="Q68" i="24"/>
  <c r="Q83" i="24"/>
  <c r="Q102" i="24"/>
  <c r="Q126" i="24"/>
  <c r="Q254" i="24"/>
  <c r="Q26" i="24"/>
  <c r="Q33" i="24"/>
  <c r="Q40" i="24"/>
  <c r="Q31" i="24"/>
  <c r="Q57" i="24"/>
  <c r="Q87" i="24"/>
  <c r="Q11" i="24"/>
  <c r="Q46" i="24"/>
  <c r="Q96" i="24"/>
  <c r="Q300" i="24"/>
  <c r="Q499" i="24"/>
  <c r="Q504" i="24"/>
  <c r="Q484" i="24"/>
  <c r="Q466" i="24"/>
  <c r="Q474" i="24"/>
  <c r="Q482" i="24"/>
  <c r="Q444" i="24"/>
  <c r="Q452" i="24"/>
  <c r="Q402" i="24"/>
  <c r="Q434" i="24"/>
  <c r="Q414" i="24"/>
  <c r="Q409" i="24"/>
  <c r="Q451" i="24"/>
  <c r="Q406" i="24"/>
  <c r="Q359" i="24"/>
  <c r="Q462" i="24"/>
  <c r="Q387" i="24"/>
  <c r="Q392" i="24"/>
  <c r="Q404" i="24"/>
  <c r="Q351" i="24"/>
  <c r="Q329" i="24"/>
  <c r="Q358" i="24"/>
  <c r="Q352" i="24"/>
  <c r="Q276" i="24"/>
  <c r="Q299" i="24"/>
  <c r="Q308" i="24"/>
  <c r="Q250" i="24"/>
  <c r="Q281" i="24"/>
  <c r="Q287" i="24"/>
  <c r="Q251" i="24"/>
  <c r="Q280" i="24"/>
  <c r="Q206" i="24"/>
  <c r="Q213" i="24"/>
  <c r="Q220" i="24"/>
  <c r="Q218" i="24"/>
  <c r="Q165" i="24"/>
  <c r="Q188" i="24"/>
  <c r="Q203" i="24"/>
  <c r="Q241" i="24"/>
  <c r="Q162" i="24"/>
  <c r="Q168" i="24"/>
  <c r="Q132" i="24"/>
  <c r="Q139" i="24"/>
  <c r="Q158" i="24"/>
  <c r="Q169" i="24"/>
  <c r="Q144" i="24"/>
  <c r="Q135" i="24"/>
  <c r="Q109" i="24"/>
  <c r="Q191" i="24"/>
  <c r="Q60" i="24"/>
  <c r="Q75" i="24"/>
  <c r="Q90" i="24"/>
  <c r="Q113" i="24"/>
  <c r="Q117" i="24"/>
  <c r="Q18" i="24"/>
  <c r="Q25" i="24"/>
  <c r="Q32" i="24"/>
  <c r="Q23" i="24"/>
  <c r="Q38" i="24"/>
  <c r="Q62" i="24"/>
  <c r="Q97" i="24"/>
  <c r="Q112" i="24"/>
  <c r="Q12" i="24"/>
  <c r="Q15" i="24"/>
  <c r="Q319" i="24"/>
  <c r="Q496" i="24"/>
  <c r="Q478" i="24"/>
  <c r="Q464" i="24"/>
  <c r="Q468" i="24"/>
  <c r="Q470" i="24"/>
  <c r="Q436" i="24"/>
  <c r="Q448" i="24"/>
  <c r="Q435" i="24"/>
  <c r="Q418" i="24"/>
  <c r="Q455" i="24"/>
  <c r="Q398" i="24"/>
  <c r="Q438" i="24"/>
  <c r="Q381" i="24"/>
  <c r="Q384" i="24"/>
  <c r="Q443" i="24"/>
  <c r="Q353" i="24"/>
  <c r="Q379" i="24"/>
  <c r="Q371" i="24"/>
  <c r="Q341" i="24"/>
  <c r="Q321" i="24"/>
  <c r="Q347" i="24"/>
  <c r="Q342" i="24"/>
  <c r="Q268" i="24"/>
  <c r="Q291" i="24"/>
  <c r="Q306" i="24"/>
  <c r="Q343" i="24"/>
  <c r="Q273" i="24"/>
  <c r="Q279" i="24"/>
  <c r="Q247" i="24"/>
  <c r="Q270" i="24"/>
  <c r="Q285" i="24"/>
  <c r="Q205" i="24"/>
  <c r="Q212" i="24"/>
  <c r="Q248" i="24"/>
  <c r="Q157" i="24"/>
  <c r="Q180" i="24"/>
  <c r="Q195" i="24"/>
  <c r="Q216" i="24"/>
  <c r="Q232" i="24"/>
  <c r="Q160" i="24"/>
  <c r="Q124" i="24"/>
  <c r="Q131" i="24"/>
  <c r="Q152" i="24"/>
  <c r="Q159" i="24"/>
  <c r="Q217" i="24"/>
  <c r="Q127" i="24"/>
  <c r="Q93" i="24"/>
  <c r="Q166" i="24"/>
  <c r="Q52" i="24"/>
  <c r="Q67" i="24"/>
  <c r="Q82" i="24"/>
  <c r="Q89" i="24"/>
  <c r="Q17" i="24"/>
  <c r="Q24" i="24"/>
  <c r="Q30" i="24"/>
  <c r="Q49" i="24"/>
  <c r="Q78" i="24"/>
  <c r="Q63" i="24"/>
  <c r="Q192" i="24"/>
  <c r="Q483" i="24"/>
  <c r="Q488" i="24"/>
  <c r="Q495" i="24"/>
  <c r="Q456" i="24"/>
  <c r="Q487" i="24"/>
  <c r="Q460" i="24"/>
  <c r="Q428" i="24"/>
  <c r="Q440" i="24"/>
  <c r="Q419" i="24"/>
  <c r="Q415" i="24"/>
  <c r="Q450" i="24"/>
  <c r="Q396" i="24"/>
  <c r="Q412" i="24"/>
  <c r="Q368" i="24"/>
  <c r="Q377" i="24"/>
  <c r="Q395" i="24"/>
  <c r="Q345" i="24"/>
  <c r="Q376" i="24"/>
  <c r="Q370" i="24"/>
  <c r="Q338" i="24"/>
  <c r="Q349" i="24"/>
  <c r="Q334" i="24"/>
  <c r="Q317" i="24"/>
  <c r="Q260" i="24"/>
  <c r="Q283" i="24"/>
  <c r="Q298" i="24"/>
  <c r="Q333" i="24"/>
  <c r="Q265" i="24"/>
  <c r="Q271" i="24"/>
  <c r="Q239" i="24"/>
  <c r="Q252" i="24"/>
  <c r="Q256" i="24"/>
  <c r="Q296" i="24"/>
  <c r="Q204" i="24"/>
  <c r="Q249" i="24"/>
  <c r="Q149" i="24"/>
  <c r="Q172" i="24"/>
  <c r="Q187" i="24"/>
  <c r="Q211" i="24"/>
  <c r="Q209" i="24"/>
  <c r="Q264" i="24"/>
  <c r="Q116" i="24"/>
  <c r="Q123" i="24"/>
  <c r="Q138" i="24"/>
  <c r="Q137" i="24"/>
  <c r="Q198" i="24"/>
  <c r="Q119" i="24"/>
  <c r="Q85" i="24"/>
  <c r="Q133" i="24"/>
  <c r="Q243" i="24"/>
  <c r="Q59" i="24"/>
  <c r="Q74" i="24"/>
  <c r="Q88" i="24"/>
  <c r="Q79" i="24"/>
  <c r="Q101" i="24"/>
  <c r="Q9" i="24"/>
  <c r="Q16" i="24"/>
  <c r="Q7" i="24"/>
  <c r="Q22" i="24"/>
  <c r="Q45" i="24"/>
  <c r="Q47" i="24"/>
  <c r="Q20" i="24"/>
  <c r="Q467" i="24"/>
  <c r="Q449" i="24"/>
  <c r="Q411" i="24"/>
  <c r="Q331" i="24"/>
  <c r="Q259" i="24"/>
  <c r="Q230" i="24"/>
  <c r="Q189" i="24"/>
  <c r="Q163" i="24"/>
  <c r="Q99" i="24"/>
  <c r="Q161" i="24"/>
  <c r="Q210" i="24"/>
  <c r="Q55" i="24"/>
  <c r="Q125" i="24"/>
  <c r="Q36" i="24"/>
  <c r="Q505" i="24"/>
  <c r="Q480" i="24"/>
  <c r="Q471" i="24"/>
  <c r="Q493" i="24"/>
  <c r="Q477" i="24"/>
  <c r="Q453" i="24"/>
  <c r="Q420" i="24"/>
  <c r="Q432" i="24"/>
  <c r="Q416" i="24"/>
  <c r="Q407" i="24"/>
  <c r="Q446" i="24"/>
  <c r="Q442" i="24"/>
  <c r="Q405" i="24"/>
  <c r="Q393" i="24"/>
  <c r="Q373" i="24"/>
  <c r="Q389" i="24"/>
  <c r="Q364" i="24"/>
  <c r="Q362" i="24"/>
  <c r="Q356" i="24"/>
  <c r="Q330" i="24"/>
  <c r="Q339" i="24"/>
  <c r="Q326" i="24"/>
  <c r="Q316" i="24"/>
  <c r="Q350" i="24"/>
  <c r="Q275" i="24"/>
  <c r="Q290" i="24"/>
  <c r="Q314" i="24"/>
  <c r="Q257" i="24"/>
  <c r="Q263" i="24"/>
  <c r="Q231" i="24"/>
  <c r="Q246" i="24"/>
  <c r="Q253" i="24"/>
  <c r="Q286" i="24"/>
  <c r="Q302" i="24"/>
  <c r="Q224" i="24"/>
  <c r="Q301" i="24"/>
  <c r="Q164" i="24"/>
  <c r="Q179" i="24"/>
  <c r="Q197" i="24"/>
  <c r="Q202" i="24"/>
  <c r="Q177" i="24"/>
  <c r="Q108" i="24"/>
  <c r="Q115" i="24"/>
  <c r="Q130" i="24"/>
  <c r="Q129" i="24"/>
  <c r="Q185" i="24"/>
  <c r="Q111" i="24"/>
  <c r="Q77" i="24"/>
  <c r="Q105" i="24"/>
  <c r="Q190" i="24"/>
  <c r="Q51" i="24"/>
  <c r="Q66" i="24"/>
  <c r="Q80" i="24"/>
  <c r="Q54" i="24"/>
  <c r="Q94" i="24"/>
  <c r="Q233" i="24"/>
  <c r="Q8" i="24"/>
  <c r="Q141" i="24"/>
  <c r="Q14" i="24"/>
  <c r="Q37" i="24"/>
  <c r="Q43" i="24"/>
  <c r="Q73" i="24"/>
  <c r="Q501" i="24"/>
  <c r="Q457" i="24"/>
  <c r="Q437" i="24"/>
  <c r="Q439" i="24"/>
  <c r="Q426" i="24"/>
  <c r="Q382" i="24"/>
  <c r="Q383" i="24"/>
  <c r="Q325" i="24"/>
  <c r="Q305" i="24"/>
  <c r="Q237" i="24"/>
  <c r="Q235" i="24"/>
  <c r="Q150" i="24"/>
  <c r="Q174" i="24"/>
  <c r="Q61" i="24"/>
  <c r="Q208" i="24"/>
  <c r="Q70" i="24"/>
  <c r="Q21" i="24"/>
  <c r="T2" i="24"/>
  <c r="P4" i="23"/>
  <c r="Q505" i="23"/>
  <c r="Q497" i="23"/>
  <c r="Q489" i="23"/>
  <c r="Q504" i="23"/>
  <c r="Q496" i="23"/>
  <c r="Q488" i="23"/>
  <c r="Q480" i="23"/>
  <c r="Q472" i="23"/>
  <c r="Q501" i="23"/>
  <c r="Q491" i="23"/>
  <c r="Q485" i="23"/>
  <c r="Q478" i="23"/>
  <c r="Q471" i="23"/>
  <c r="Q459" i="23"/>
  <c r="Q494" i="23"/>
  <c r="Q486" i="23"/>
  <c r="Q479" i="23"/>
  <c r="Q499" i="23"/>
  <c r="Q487" i="23"/>
  <c r="Q502" i="23"/>
  <c r="Q492" i="23"/>
  <c r="Q473" i="23"/>
  <c r="Q500" i="23"/>
  <c r="Q490" i="23"/>
  <c r="Q482" i="23"/>
  <c r="Q475" i="23"/>
  <c r="Q495" i="23"/>
  <c r="Q484" i="23"/>
  <c r="Q481" i="23"/>
  <c r="Q467" i="23"/>
  <c r="Q463" i="23"/>
  <c r="Q453" i="23"/>
  <c r="Q445" i="23"/>
  <c r="Q437" i="23"/>
  <c r="Q469" i="23"/>
  <c r="Q464" i="23"/>
  <c r="Q452" i="23"/>
  <c r="Q444" i="23"/>
  <c r="Q503" i="23"/>
  <c r="Q493" i="23"/>
  <c r="Q470" i="23"/>
  <c r="Q465" i="23"/>
  <c r="Q451" i="23"/>
  <c r="Q443" i="23"/>
  <c r="Q498" i="23"/>
  <c r="Q468" i="23"/>
  <c r="Q458" i="23"/>
  <c r="Q476" i="23"/>
  <c r="Q483" i="23"/>
  <c r="Q466" i="23"/>
  <c r="Q449" i="23"/>
  <c r="Q440" i="23"/>
  <c r="Q436" i="23"/>
  <c r="Q428" i="23"/>
  <c r="Q420" i="23"/>
  <c r="Q412" i="23"/>
  <c r="Q455" i="23"/>
  <c r="Q446" i="23"/>
  <c r="Q438" i="23"/>
  <c r="Q435" i="23"/>
  <c r="Q427" i="23"/>
  <c r="Q419" i="23"/>
  <c r="Q411" i="23"/>
  <c r="Q460" i="23"/>
  <c r="Q442" i="23"/>
  <c r="Q434" i="23"/>
  <c r="Q426" i="23"/>
  <c r="Q418" i="23"/>
  <c r="Q477" i="23"/>
  <c r="Q461" i="23"/>
  <c r="Q457" i="23"/>
  <c r="Q448" i="23"/>
  <c r="Q439" i="23"/>
  <c r="Q433" i="23"/>
  <c r="Q425" i="23"/>
  <c r="Q454" i="23"/>
  <c r="Q432" i="23"/>
  <c r="Q424" i="23"/>
  <c r="Q450" i="23"/>
  <c r="Q441" i="23"/>
  <c r="Q431" i="23"/>
  <c r="Q462" i="23"/>
  <c r="Q456" i="23"/>
  <c r="Q430" i="23"/>
  <c r="Q410" i="23"/>
  <c r="Q401" i="23"/>
  <c r="Q393" i="23"/>
  <c r="Q415" i="23"/>
  <c r="Q400" i="23"/>
  <c r="Q392" i="23"/>
  <c r="Q474" i="23"/>
  <c r="Q408" i="23"/>
  <c r="Q399" i="23"/>
  <c r="Q391" i="23"/>
  <c r="Q422" i="23"/>
  <c r="Q413" i="23"/>
  <c r="Q398" i="23"/>
  <c r="Q409" i="23"/>
  <c r="Q405" i="23"/>
  <c r="Q404" i="23"/>
  <c r="Q396" i="23"/>
  <c r="Q423" i="23"/>
  <c r="Q416" i="23"/>
  <c r="Q378" i="23"/>
  <c r="Q370" i="23"/>
  <c r="Q406" i="23"/>
  <c r="Q397" i="23"/>
  <c r="Q388" i="23"/>
  <c r="Q377" i="23"/>
  <c r="Q369" i="23"/>
  <c r="Q447" i="23"/>
  <c r="Q414" i="23"/>
  <c r="Q402" i="23"/>
  <c r="Q385" i="23"/>
  <c r="Q384" i="23"/>
  <c r="Q376" i="23"/>
  <c r="Q368" i="23"/>
  <c r="Q429" i="23"/>
  <c r="Q403" i="23"/>
  <c r="Q390" i="23"/>
  <c r="Q383" i="23"/>
  <c r="Q375" i="23"/>
  <c r="Q367" i="23"/>
  <c r="Q394" i="23"/>
  <c r="Q381" i="23"/>
  <c r="Q417" i="23"/>
  <c r="Q386" i="23"/>
  <c r="Q366" i="23"/>
  <c r="Q356" i="23"/>
  <c r="Q348" i="23"/>
  <c r="Q340" i="23"/>
  <c r="Q365" i="23"/>
  <c r="Q355" i="23"/>
  <c r="Q347" i="23"/>
  <c r="Q407" i="23"/>
  <c r="Q379" i="23"/>
  <c r="Q362" i="23"/>
  <c r="Q354" i="23"/>
  <c r="Q346" i="23"/>
  <c r="Q421" i="23"/>
  <c r="Q389" i="23"/>
  <c r="Q387" i="23"/>
  <c r="Q380" i="23"/>
  <c r="Q363" i="23"/>
  <c r="Q361" i="23"/>
  <c r="Q353" i="23"/>
  <c r="Q373" i="23"/>
  <c r="Q359" i="23"/>
  <c r="Q358" i="23"/>
  <c r="Q352" i="23"/>
  <c r="Q345" i="23"/>
  <c r="Q334" i="23"/>
  <c r="Q326" i="23"/>
  <c r="Q395" i="23"/>
  <c r="Q372" i="23"/>
  <c r="Q351" i="23"/>
  <c r="Q342" i="23"/>
  <c r="Q333" i="23"/>
  <c r="Q325" i="23"/>
  <c r="Q317" i="23"/>
  <c r="Q309" i="23"/>
  <c r="Q364" i="23"/>
  <c r="Q360" i="23"/>
  <c r="Q349" i="23"/>
  <c r="Q344" i="23"/>
  <c r="Q339" i="23"/>
  <c r="Q331" i="23"/>
  <c r="Q323" i="23"/>
  <c r="Q341" i="23"/>
  <c r="Q338" i="23"/>
  <c r="Q330" i="23"/>
  <c r="Q322" i="23"/>
  <c r="Q382" i="23"/>
  <c r="Q328" i="23"/>
  <c r="Q316" i="23"/>
  <c r="Q374" i="23"/>
  <c r="Q350" i="23"/>
  <c r="Q324" i="23"/>
  <c r="Q310" i="23"/>
  <c r="Q303" i="23"/>
  <c r="Q302" i="23"/>
  <c r="Q294" i="23"/>
  <c r="Q286" i="23"/>
  <c r="Q278" i="23"/>
  <c r="Q270" i="23"/>
  <c r="Q262" i="23"/>
  <c r="Q337" i="23"/>
  <c r="Q321" i="23"/>
  <c r="Q311" i="23"/>
  <c r="Q304" i="23"/>
  <c r="Q301" i="23"/>
  <c r="Q293" i="23"/>
  <c r="Q285" i="23"/>
  <c r="Q277" i="23"/>
  <c r="Q269" i="23"/>
  <c r="Q261" i="23"/>
  <c r="Q335" i="23"/>
  <c r="Q319" i="23"/>
  <c r="Q313" i="23"/>
  <c r="Q306" i="23"/>
  <c r="Q299" i="23"/>
  <c r="Q291" i="23"/>
  <c r="Q283" i="23"/>
  <c r="Q275" i="23"/>
  <c r="Q267" i="23"/>
  <c r="Q259" i="23"/>
  <c r="Q332" i="23"/>
  <c r="Q314" i="23"/>
  <c r="Q307" i="23"/>
  <c r="Q298" i="23"/>
  <c r="Q290" i="23"/>
  <c r="Q282" i="23"/>
  <c r="Q274" i="23"/>
  <c r="Q266" i="23"/>
  <c r="Q258" i="23"/>
  <c r="Q320" i="23"/>
  <c r="Q292" i="23"/>
  <c r="Q276" i="23"/>
  <c r="Q260" i="23"/>
  <c r="Q257" i="23"/>
  <c r="Q254" i="23"/>
  <c r="Q246" i="23"/>
  <c r="Q238" i="23"/>
  <c r="Q371" i="23"/>
  <c r="Q289" i="23"/>
  <c r="Q273" i="23"/>
  <c r="Q253" i="23"/>
  <c r="Q245" i="23"/>
  <c r="Q357" i="23"/>
  <c r="Q327" i="23"/>
  <c r="Q288" i="23"/>
  <c r="Q272" i="23"/>
  <c r="Q252" i="23"/>
  <c r="Q244" i="23"/>
  <c r="Q236" i="23"/>
  <c r="Q228" i="23"/>
  <c r="Q220" i="23"/>
  <c r="Q212" i="23"/>
  <c r="Q343" i="23"/>
  <c r="Q329" i="23"/>
  <c r="Q287" i="23"/>
  <c r="Q271" i="23"/>
  <c r="Q251" i="23"/>
  <c r="Q243" i="23"/>
  <c r="Q235" i="23"/>
  <c r="Q300" i="23"/>
  <c r="Q284" i="23"/>
  <c r="Q268" i="23"/>
  <c r="Q250" i="23"/>
  <c r="Q242" i="23"/>
  <c r="Q336" i="23"/>
  <c r="Q308" i="23"/>
  <c r="Q297" i="23"/>
  <c r="Q281" i="23"/>
  <c r="Q265" i="23"/>
  <c r="Q249" i="23"/>
  <c r="Q241" i="23"/>
  <c r="Q233" i="23"/>
  <c r="Q225" i="23"/>
  <c r="Q217" i="23"/>
  <c r="Q315" i="23"/>
  <c r="Q305" i="23"/>
  <c r="Q296" i="23"/>
  <c r="Q280" i="23"/>
  <c r="Q264" i="23"/>
  <c r="Q248" i="23"/>
  <c r="Q240" i="23"/>
  <c r="Q232" i="23"/>
  <c r="Q224" i="23"/>
  <c r="Q216" i="23"/>
  <c r="Q318" i="23"/>
  <c r="Q312" i="23"/>
  <c r="Q295" i="23"/>
  <c r="Q279" i="23"/>
  <c r="Q263" i="23"/>
  <c r="Q256" i="23"/>
  <c r="Q255" i="23"/>
  <c r="Q247" i="23"/>
  <c r="Q239" i="23"/>
  <c r="Q231" i="23"/>
  <c r="Q222" i="23"/>
  <c r="Q219" i="23"/>
  <c r="Q204" i="23"/>
  <c r="Q196" i="23"/>
  <c r="Q188" i="23"/>
  <c r="Q180" i="23"/>
  <c r="Q172" i="23"/>
  <c r="Q211" i="23"/>
  <c r="Q203" i="23"/>
  <c r="Q195" i="23"/>
  <c r="Q187" i="23"/>
  <c r="Q179" i="23"/>
  <c r="Q171" i="23"/>
  <c r="Q213" i="23"/>
  <c r="Q210" i="23"/>
  <c r="Q202" i="23"/>
  <c r="Q194" i="23"/>
  <c r="Q186" i="23"/>
  <c r="Q178" i="23"/>
  <c r="Q170" i="23"/>
  <c r="Q162" i="23"/>
  <c r="Q154" i="23"/>
  <c r="Q146" i="23"/>
  <c r="Q221" i="23"/>
  <c r="Q218" i="23"/>
  <c r="Q214" i="23"/>
  <c r="Q209" i="23"/>
  <c r="Q201" i="23"/>
  <c r="Q193" i="23"/>
  <c r="Q185" i="23"/>
  <c r="Q177" i="23"/>
  <c r="Q169" i="23"/>
  <c r="Q234" i="23"/>
  <c r="Q208" i="23"/>
  <c r="Q200" i="23"/>
  <c r="Q192" i="23"/>
  <c r="Q184" i="23"/>
  <c r="Q176" i="23"/>
  <c r="Q168" i="23"/>
  <c r="Q160" i="23"/>
  <c r="Q223" i="23"/>
  <c r="Q207" i="23"/>
  <c r="Q199" i="23"/>
  <c r="Q191" i="23"/>
  <c r="Q183" i="23"/>
  <c r="Q175" i="23"/>
  <c r="Q167" i="23"/>
  <c r="Q159" i="23"/>
  <c r="Q151" i="23"/>
  <c r="Q229" i="23"/>
  <c r="Q227" i="23"/>
  <c r="Q215" i="23"/>
  <c r="Q206" i="23"/>
  <c r="Q198" i="23"/>
  <c r="Q190" i="23"/>
  <c r="Q182" i="23"/>
  <c r="Q174" i="23"/>
  <c r="Q166" i="23"/>
  <c r="Q158" i="23"/>
  <c r="Q150" i="23"/>
  <c r="Q237" i="23"/>
  <c r="Q230" i="23"/>
  <c r="Q226" i="23"/>
  <c r="Q205" i="23"/>
  <c r="Q197" i="23"/>
  <c r="Q189" i="23"/>
  <c r="Q181" i="23"/>
  <c r="Q173" i="23"/>
  <c r="Q165" i="23"/>
  <c r="Q157" i="23"/>
  <c r="Q161" i="23"/>
  <c r="Q143" i="23"/>
  <c r="Q142" i="23"/>
  <c r="Q134" i="23"/>
  <c r="Q156" i="23"/>
  <c r="Q144" i="23"/>
  <c r="Q141" i="23"/>
  <c r="Q133" i="23"/>
  <c r="Q125" i="23"/>
  <c r="Q117" i="23"/>
  <c r="Q109" i="23"/>
  <c r="Q101" i="23"/>
  <c r="Q155" i="23"/>
  <c r="Q148" i="23"/>
  <c r="Q145" i="23"/>
  <c r="Q140" i="23"/>
  <c r="Q132" i="23"/>
  <c r="Q124" i="23"/>
  <c r="Q116" i="23"/>
  <c r="Q108" i="23"/>
  <c r="Q100" i="23"/>
  <c r="Q92" i="23"/>
  <c r="Q84" i="23"/>
  <c r="Q76" i="23"/>
  <c r="Q139" i="23"/>
  <c r="Q131" i="23"/>
  <c r="Q163" i="23"/>
  <c r="Q153" i="23"/>
  <c r="Q138" i="23"/>
  <c r="Q130" i="23"/>
  <c r="Q122" i="23"/>
  <c r="Q114" i="23"/>
  <c r="Q106" i="23"/>
  <c r="Q98" i="23"/>
  <c r="Q137" i="23"/>
  <c r="Q129" i="23"/>
  <c r="Q121" i="23"/>
  <c r="Q113" i="23"/>
  <c r="Q105" i="23"/>
  <c r="Q97" i="23"/>
  <c r="Q89" i="23"/>
  <c r="Q81" i="23"/>
  <c r="Q164" i="23"/>
  <c r="Q152" i="23"/>
  <c r="Q147" i="23"/>
  <c r="Q135" i="23"/>
  <c r="Q127" i="23"/>
  <c r="Q119" i="23"/>
  <c r="Q111" i="23"/>
  <c r="Q136" i="23"/>
  <c r="Q103" i="23"/>
  <c r="Q128" i="23"/>
  <c r="Q102" i="23"/>
  <c r="Q93" i="23"/>
  <c r="Q72" i="23"/>
  <c r="Q64" i="23"/>
  <c r="Q112" i="23"/>
  <c r="Q99" i="23"/>
  <c r="Q96" i="23"/>
  <c r="Q91" i="23"/>
  <c r="Q86" i="23"/>
  <c r="Q71" i="23"/>
  <c r="Q63" i="23"/>
  <c r="Q55" i="23"/>
  <c r="Q47" i="23"/>
  <c r="Q39" i="23"/>
  <c r="Q79" i="23"/>
  <c r="Q70" i="23"/>
  <c r="Q62" i="23"/>
  <c r="Q54" i="23"/>
  <c r="Q46" i="23"/>
  <c r="Q38" i="23"/>
  <c r="Q30" i="23"/>
  <c r="Q22" i="23"/>
  <c r="Q14" i="23"/>
  <c r="Q123" i="23"/>
  <c r="Q118" i="23"/>
  <c r="Q94" i="23"/>
  <c r="Q69" i="23"/>
  <c r="Q61" i="23"/>
  <c r="Q53" i="23"/>
  <c r="Q45" i="23"/>
  <c r="Q37" i="23"/>
  <c r="Q29" i="23"/>
  <c r="Q87" i="23"/>
  <c r="Q82" i="23"/>
  <c r="Q77" i="23"/>
  <c r="Q68" i="23"/>
  <c r="Q60" i="23"/>
  <c r="Q52" i="23"/>
  <c r="Q44" i="23"/>
  <c r="Q36" i="23"/>
  <c r="Q28" i="23"/>
  <c r="Q149" i="23"/>
  <c r="Q126" i="23"/>
  <c r="Q120" i="23"/>
  <c r="Q115" i="23"/>
  <c r="Q110" i="23"/>
  <c r="Q104" i="23"/>
  <c r="Q95" i="23"/>
  <c r="Q90" i="23"/>
  <c r="Q85" i="23"/>
  <c r="Q74" i="23"/>
  <c r="Q66" i="23"/>
  <c r="Q58" i="23"/>
  <c r="Q50" i="23"/>
  <c r="Q42" i="23"/>
  <c r="Q88" i="23"/>
  <c r="Q83" i="23"/>
  <c r="Q78" i="23"/>
  <c r="Q43" i="23"/>
  <c r="Q11" i="23"/>
  <c r="Q80" i="23"/>
  <c r="Q75" i="23"/>
  <c r="Q48" i="23"/>
  <c r="Q34" i="23"/>
  <c r="Q15" i="23"/>
  <c r="Q10" i="23"/>
  <c r="Q12" i="23"/>
  <c r="Q73" i="23"/>
  <c r="Q49" i="23"/>
  <c r="Q31" i="23"/>
  <c r="Q23" i="23"/>
  <c r="Q16" i="23"/>
  <c r="Q9" i="23"/>
  <c r="Q67" i="23"/>
  <c r="Q24" i="23"/>
  <c r="Q17" i="23"/>
  <c r="Q8" i="23"/>
  <c r="Q65" i="23"/>
  <c r="Q40" i="23"/>
  <c r="Q33" i="23"/>
  <c r="Q25" i="23"/>
  <c r="Q18" i="23"/>
  <c r="Q7" i="23"/>
  <c r="Q32" i="23"/>
  <c r="Q21" i="23"/>
  <c r="Q59" i="23"/>
  <c r="Q51" i="23"/>
  <c r="Q41" i="23"/>
  <c r="Q26" i="23"/>
  <c r="Q19" i="23"/>
  <c r="Q6" i="23"/>
  <c r="Q107" i="23"/>
  <c r="Q56" i="23"/>
  <c r="Q27" i="23"/>
  <c r="Q20" i="23"/>
  <c r="Q13" i="23"/>
  <c r="R2" i="23"/>
  <c r="Q57" i="23"/>
  <c r="Q35" i="23"/>
  <c r="S501" i="21"/>
  <c r="S493" i="21"/>
  <c r="S500" i="21"/>
  <c r="S492" i="21"/>
  <c r="S484" i="21"/>
  <c r="S499" i="21"/>
  <c r="S491" i="21"/>
  <c r="S483" i="21"/>
  <c r="S475" i="21"/>
  <c r="S467" i="21"/>
  <c r="S498" i="21"/>
  <c r="S490" i="21"/>
  <c r="S482" i="21"/>
  <c r="S474" i="21"/>
  <c r="S505" i="21"/>
  <c r="S497" i="21"/>
  <c r="S489" i="21"/>
  <c r="S481" i="21"/>
  <c r="S473" i="21"/>
  <c r="S502" i="21"/>
  <c r="S494" i="21"/>
  <c r="S486" i="21"/>
  <c r="S478" i="21"/>
  <c r="S470" i="21"/>
  <c r="S476" i="21"/>
  <c r="S465" i="21"/>
  <c r="S461" i="21"/>
  <c r="S453" i="21"/>
  <c r="S445" i="21"/>
  <c r="S485" i="21"/>
  <c r="S468" i="21"/>
  <c r="S460" i="21"/>
  <c r="S452" i="21"/>
  <c r="S503" i="21"/>
  <c r="S495" i="21"/>
  <c r="S488" i="21"/>
  <c r="S487" i="21"/>
  <c r="S480" i="21"/>
  <c r="S479" i="21"/>
  <c r="S472" i="21"/>
  <c r="S458" i="21"/>
  <c r="S450" i="21"/>
  <c r="S504" i="21"/>
  <c r="S496" i="21"/>
  <c r="S469" i="21"/>
  <c r="S477" i="21"/>
  <c r="S471" i="21"/>
  <c r="S446" i="21"/>
  <c r="S437" i="21"/>
  <c r="S462" i="21"/>
  <c r="S459" i="21"/>
  <c r="S454" i="21"/>
  <c r="S451" i="21"/>
  <c r="S447" i="21"/>
  <c r="S436" i="21"/>
  <c r="S428" i="21"/>
  <c r="S420" i="21"/>
  <c r="S412" i="21"/>
  <c r="S456" i="21"/>
  <c r="S435" i="21"/>
  <c r="S427" i="21"/>
  <c r="S448" i="21"/>
  <c r="S442" i="21"/>
  <c r="S466" i="21"/>
  <c r="S443" i="21"/>
  <c r="S441" i="21"/>
  <c r="S433" i="21"/>
  <c r="S425" i="21"/>
  <c r="S464" i="21"/>
  <c r="S444" i="21"/>
  <c r="S440" i="21"/>
  <c r="S432" i="21"/>
  <c r="S463" i="21"/>
  <c r="S457" i="21"/>
  <c r="S455" i="21"/>
  <c r="S449" i="21"/>
  <c r="S439" i="21"/>
  <c r="S431" i="21"/>
  <c r="S411" i="21"/>
  <c r="S404" i="21"/>
  <c r="S396" i="21"/>
  <c r="S419" i="21"/>
  <c r="S403" i="21"/>
  <c r="S395" i="21"/>
  <c r="S402" i="21"/>
  <c r="S394" i="21"/>
  <c r="S438" i="21"/>
  <c r="S424" i="21"/>
  <c r="S422" i="21"/>
  <c r="S413" i="21"/>
  <c r="S401" i="21"/>
  <c r="S393" i="21"/>
  <c r="S426" i="21"/>
  <c r="S414" i="21"/>
  <c r="S400" i="21"/>
  <c r="S416" i="21"/>
  <c r="S415" i="21"/>
  <c r="S429" i="21"/>
  <c r="S417" i="21"/>
  <c r="S409" i="21"/>
  <c r="S406" i="21"/>
  <c r="S398" i="21"/>
  <c r="S434" i="21"/>
  <c r="S421" i="21"/>
  <c r="S418" i="21"/>
  <c r="S391" i="21"/>
  <c r="S385" i="21"/>
  <c r="S377" i="21"/>
  <c r="S369" i="21"/>
  <c r="S361" i="21"/>
  <c r="S353" i="21"/>
  <c r="S410" i="21"/>
  <c r="S384" i="21"/>
  <c r="S376" i="21"/>
  <c r="S368" i="21"/>
  <c r="S360" i="21"/>
  <c r="S408" i="21"/>
  <c r="S405" i="21"/>
  <c r="S390" i="21"/>
  <c r="S383" i="21"/>
  <c r="S375" i="21"/>
  <c r="S367" i="21"/>
  <c r="S382" i="21"/>
  <c r="S374" i="21"/>
  <c r="S366" i="21"/>
  <c r="S358" i="21"/>
  <c r="S423" i="21"/>
  <c r="S397" i="21"/>
  <c r="S381" i="21"/>
  <c r="S373" i="21"/>
  <c r="S388" i="21"/>
  <c r="S380" i="21"/>
  <c r="S372" i="21"/>
  <c r="S430" i="21"/>
  <c r="S392" i="21"/>
  <c r="S389" i="21"/>
  <c r="S387" i="21"/>
  <c r="S379" i="21"/>
  <c r="S371" i="21"/>
  <c r="S407" i="21"/>
  <c r="S399" i="21"/>
  <c r="S386" i="21"/>
  <c r="S378" i="21"/>
  <c r="S370" i="21"/>
  <c r="S362" i="21"/>
  <c r="S350" i="21"/>
  <c r="S345" i="21"/>
  <c r="S337" i="21"/>
  <c r="S351" i="21"/>
  <c r="S344" i="21"/>
  <c r="S336" i="21"/>
  <c r="S352" i="21"/>
  <c r="S343" i="21"/>
  <c r="S335" i="21"/>
  <c r="S327" i="21"/>
  <c r="S365" i="21"/>
  <c r="S342" i="21"/>
  <c r="S334" i="21"/>
  <c r="S326" i="21"/>
  <c r="S364" i="21"/>
  <c r="S341" i="21"/>
  <c r="S333" i="21"/>
  <c r="S325" i="21"/>
  <c r="S354" i="21"/>
  <c r="S340" i="21"/>
  <c r="S332" i="21"/>
  <c r="S363" i="21"/>
  <c r="S355" i="21"/>
  <c r="S347" i="21"/>
  <c r="S339" i="21"/>
  <c r="S331" i="21"/>
  <c r="S359" i="21"/>
  <c r="S357" i="21"/>
  <c r="S356" i="21"/>
  <c r="S349" i="21"/>
  <c r="S348" i="21"/>
  <c r="S346" i="21"/>
  <c r="S338" i="21"/>
  <c r="S330" i="21"/>
  <c r="S322" i="21"/>
  <c r="S313" i="21"/>
  <c r="S305" i="21"/>
  <c r="S297" i="21"/>
  <c r="S289" i="21"/>
  <c r="S281" i="21"/>
  <c r="S273" i="21"/>
  <c r="S320" i="21"/>
  <c r="S312" i="21"/>
  <c r="S304" i="21"/>
  <c r="S296" i="21"/>
  <c r="S288" i="21"/>
  <c r="S319" i="21"/>
  <c r="S311" i="21"/>
  <c r="S303" i="21"/>
  <c r="S295" i="21"/>
  <c r="S287" i="21"/>
  <c r="S321" i="21"/>
  <c r="S318" i="21"/>
  <c r="S310" i="21"/>
  <c r="S302" i="21"/>
  <c r="S294" i="21"/>
  <c r="S317" i="21"/>
  <c r="S309" i="21"/>
  <c r="S301" i="21"/>
  <c r="S293" i="21"/>
  <c r="S328" i="21"/>
  <c r="S316" i="21"/>
  <c r="S308" i="21"/>
  <c r="S300" i="21"/>
  <c r="S292" i="21"/>
  <c r="S324" i="21"/>
  <c r="S315" i="21"/>
  <c r="S307" i="21"/>
  <c r="S299" i="21"/>
  <c r="S291" i="21"/>
  <c r="S277" i="21"/>
  <c r="S276" i="21"/>
  <c r="S267" i="21"/>
  <c r="S259" i="21"/>
  <c r="S251" i="21"/>
  <c r="S284" i="21"/>
  <c r="S282" i="21"/>
  <c r="S278" i="21"/>
  <c r="S266" i="21"/>
  <c r="S258" i="21"/>
  <c r="S250" i="21"/>
  <c r="S329" i="21"/>
  <c r="S279" i="21"/>
  <c r="S280" i="21"/>
  <c r="S272" i="21"/>
  <c r="S264" i="21"/>
  <c r="S256" i="21"/>
  <c r="S248" i="21"/>
  <c r="S240" i="21"/>
  <c r="S271" i="21"/>
  <c r="S263" i="21"/>
  <c r="S255" i="21"/>
  <c r="S247" i="21"/>
  <c r="S239" i="21"/>
  <c r="S286" i="21"/>
  <c r="S285" i="21"/>
  <c r="S283" i="21"/>
  <c r="S270" i="21"/>
  <c r="S262" i="21"/>
  <c r="S254" i="21"/>
  <c r="S323" i="21"/>
  <c r="S314" i="21"/>
  <c r="S306" i="21"/>
  <c r="S298" i="21"/>
  <c r="S290" i="21"/>
  <c r="S274" i="21"/>
  <c r="S269" i="21"/>
  <c r="S268" i="21"/>
  <c r="S233" i="21"/>
  <c r="S225" i="21"/>
  <c r="S217" i="21"/>
  <c r="S209" i="21"/>
  <c r="S201" i="21"/>
  <c r="S193" i="21"/>
  <c r="S185" i="21"/>
  <c r="S177" i="21"/>
  <c r="S244" i="21"/>
  <c r="S236" i="21"/>
  <c r="S232" i="21"/>
  <c r="S224" i="21"/>
  <c r="S216" i="21"/>
  <c r="S208" i="21"/>
  <c r="S200" i="21"/>
  <c r="S192" i="21"/>
  <c r="S184" i="21"/>
  <c r="S176" i="21"/>
  <c r="S230" i="21"/>
  <c r="S222" i="21"/>
  <c r="S214" i="21"/>
  <c r="S206" i="21"/>
  <c r="S198" i="21"/>
  <c r="S190" i="21"/>
  <c r="S182" i="21"/>
  <c r="S174" i="21"/>
  <c r="S265" i="21"/>
  <c r="S257" i="21"/>
  <c r="S249" i="21"/>
  <c r="S237" i="21"/>
  <c r="S229" i="21"/>
  <c r="S221" i="21"/>
  <c r="S213" i="21"/>
  <c r="S205" i="21"/>
  <c r="S197" i="21"/>
  <c r="S246" i="21"/>
  <c r="S242" i="21"/>
  <c r="S228" i="21"/>
  <c r="S220" i="21"/>
  <c r="S212" i="21"/>
  <c r="S204" i="21"/>
  <c r="S260" i="21"/>
  <c r="S252" i="21"/>
  <c r="S227" i="21"/>
  <c r="S219" i="21"/>
  <c r="S211" i="21"/>
  <c r="S203" i="21"/>
  <c r="S195" i="21"/>
  <c r="S187" i="21"/>
  <c r="S188" i="21"/>
  <c r="S181" i="21"/>
  <c r="S179" i="21"/>
  <c r="S163" i="21"/>
  <c r="S155" i="21"/>
  <c r="S147" i="21"/>
  <c r="S139" i="21"/>
  <c r="S261" i="21"/>
  <c r="S171" i="21"/>
  <c r="S170" i="21"/>
  <c r="S162" i="21"/>
  <c r="S154" i="21"/>
  <c r="S146" i="21"/>
  <c r="S138" i="21"/>
  <c r="S130" i="21"/>
  <c r="S122" i="21"/>
  <c r="S194" i="21"/>
  <c r="S186" i="21"/>
  <c r="S173" i="21"/>
  <c r="S172" i="21"/>
  <c r="S169" i="21"/>
  <c r="S161" i="21"/>
  <c r="S153" i="21"/>
  <c r="S145" i="21"/>
  <c r="S137" i="21"/>
  <c r="S129" i="21"/>
  <c r="S121" i="21"/>
  <c r="S245" i="21"/>
  <c r="S243" i="21"/>
  <c r="S235" i="21"/>
  <c r="S178" i="21"/>
  <c r="S175" i="21"/>
  <c r="S168" i="21"/>
  <c r="S160" i="21"/>
  <c r="S152" i="21"/>
  <c r="S144" i="21"/>
  <c r="S241" i="21"/>
  <c r="S196" i="21"/>
  <c r="S191" i="21"/>
  <c r="S183" i="21"/>
  <c r="S180" i="21"/>
  <c r="S167" i="21"/>
  <c r="S159" i="21"/>
  <c r="S151" i="21"/>
  <c r="S143" i="21"/>
  <c r="S253" i="21"/>
  <c r="S166" i="21"/>
  <c r="S158" i="21"/>
  <c r="S150" i="21"/>
  <c r="S142" i="21"/>
  <c r="S134" i="21"/>
  <c r="S238" i="21"/>
  <c r="S189" i="21"/>
  <c r="S165" i="21"/>
  <c r="S157" i="21"/>
  <c r="S149" i="21"/>
  <c r="S141" i="21"/>
  <c r="S133" i="21"/>
  <c r="S275" i="21"/>
  <c r="S234" i="21"/>
  <c r="S231" i="21"/>
  <c r="S226" i="21"/>
  <c r="S223" i="21"/>
  <c r="S218" i="21"/>
  <c r="S215" i="21"/>
  <c r="S210" i="21"/>
  <c r="S207" i="21"/>
  <c r="S202" i="21"/>
  <c r="S199" i="21"/>
  <c r="S164" i="21"/>
  <c r="S156" i="21"/>
  <c r="S131" i="21"/>
  <c r="S117" i="21"/>
  <c r="S109" i="21"/>
  <c r="S101" i="21"/>
  <c r="S93" i="21"/>
  <c r="S85" i="21"/>
  <c r="S77" i="21"/>
  <c r="S69" i="21"/>
  <c r="S148" i="21"/>
  <c r="S140" i="21"/>
  <c r="S127" i="21"/>
  <c r="S119" i="21"/>
  <c r="S116" i="21"/>
  <c r="S108" i="21"/>
  <c r="S100" i="21"/>
  <c r="S92" i="21"/>
  <c r="S84" i="21"/>
  <c r="S76" i="21"/>
  <c r="S68" i="21"/>
  <c r="S60" i="21"/>
  <c r="S136" i="21"/>
  <c r="S124" i="21"/>
  <c r="S115" i="21"/>
  <c r="S107" i="21"/>
  <c r="S99" i="21"/>
  <c r="S91" i="21"/>
  <c r="S83" i="21"/>
  <c r="S75" i="21"/>
  <c r="S67" i="21"/>
  <c r="S135" i="21"/>
  <c r="S114" i="21"/>
  <c r="S106" i="21"/>
  <c r="S98" i="21"/>
  <c r="S90" i="21"/>
  <c r="S82" i="21"/>
  <c r="S74" i="21"/>
  <c r="S66" i="21"/>
  <c r="S58" i="21"/>
  <c r="S112" i="21"/>
  <c r="S104" i="21"/>
  <c r="S96" i="21"/>
  <c r="S88" i="21"/>
  <c r="S80" i="21"/>
  <c r="S132" i="21"/>
  <c r="S126" i="21"/>
  <c r="S111" i="21"/>
  <c r="S103" i="21"/>
  <c r="S95" i="21"/>
  <c r="S87" i="21"/>
  <c r="S125" i="21"/>
  <c r="S73" i="21"/>
  <c r="S54" i="21"/>
  <c r="S53" i="21"/>
  <c r="S45" i="21"/>
  <c r="S37" i="21"/>
  <c r="S29" i="21"/>
  <c r="S21" i="21"/>
  <c r="S123" i="21"/>
  <c r="S72" i="21"/>
  <c r="S63" i="21"/>
  <c r="S55" i="21"/>
  <c r="S52" i="21"/>
  <c r="S44" i="21"/>
  <c r="S36" i="21"/>
  <c r="S28" i="21"/>
  <c r="S20" i="21"/>
  <c r="S12" i="21"/>
  <c r="S51" i="21"/>
  <c r="S43" i="21"/>
  <c r="S35" i="21"/>
  <c r="S27" i="21"/>
  <c r="S19" i="21"/>
  <c r="S11" i="21"/>
  <c r="S128" i="21"/>
  <c r="S120" i="21"/>
  <c r="S71" i="21"/>
  <c r="S64" i="21"/>
  <c r="S56" i="21"/>
  <c r="S50" i="21"/>
  <c r="S42" i="21"/>
  <c r="S34" i="21"/>
  <c r="S118" i="21"/>
  <c r="S113" i="21"/>
  <c r="S110" i="21"/>
  <c r="S105" i="21"/>
  <c r="S102" i="21"/>
  <c r="S97" i="21"/>
  <c r="S94" i="21"/>
  <c r="S89" i="21"/>
  <c r="S86" i="21"/>
  <c r="S81" i="21"/>
  <c r="S61" i="21"/>
  <c r="S49" i="21"/>
  <c r="S41" i="21"/>
  <c r="S33" i="21"/>
  <c r="S70" i="21"/>
  <c r="S59" i="21"/>
  <c r="S48" i="21"/>
  <c r="S40" i="21"/>
  <c r="S32" i="21"/>
  <c r="S24" i="21"/>
  <c r="S16" i="21"/>
  <c r="S65" i="21"/>
  <c r="S62" i="21"/>
  <c r="S57" i="21"/>
  <c r="S47" i="21"/>
  <c r="S39" i="21"/>
  <c r="S31" i="21"/>
  <c r="S23" i="21"/>
  <c r="S79" i="21"/>
  <c r="S78" i="21"/>
  <c r="S46" i="21"/>
  <c r="S38" i="21"/>
  <c r="S30" i="21"/>
  <c r="S22" i="21"/>
  <c r="S14" i="21"/>
  <c r="S6" i="21"/>
  <c r="T2" i="21"/>
  <c r="S17" i="21"/>
  <c r="S26" i="21"/>
  <c r="S18" i="21"/>
  <c r="S13" i="21"/>
  <c r="S7" i="21"/>
  <c r="S8" i="21"/>
  <c r="S9" i="21"/>
  <c r="S25" i="21"/>
  <c r="S15" i="21"/>
  <c r="S10" i="21"/>
  <c r="R4" i="21"/>
  <c r="R4" i="20"/>
  <c r="S501" i="20"/>
  <c r="S493" i="20"/>
  <c r="S485" i="20"/>
  <c r="S500" i="20"/>
  <c r="S492" i="20"/>
  <c r="S499" i="20"/>
  <c r="S491" i="20"/>
  <c r="S483" i="20"/>
  <c r="S475" i="20"/>
  <c r="S467" i="20"/>
  <c r="S498" i="20"/>
  <c r="S490" i="20"/>
  <c r="S482" i="20"/>
  <c r="S474" i="20"/>
  <c r="S505" i="20"/>
  <c r="S497" i="20"/>
  <c r="S489" i="20"/>
  <c r="S504" i="20"/>
  <c r="S496" i="20"/>
  <c r="S488" i="20"/>
  <c r="S503" i="20"/>
  <c r="S495" i="20"/>
  <c r="S487" i="20"/>
  <c r="S479" i="20"/>
  <c r="S471" i="20"/>
  <c r="S484" i="20"/>
  <c r="S465" i="20"/>
  <c r="S458" i="20"/>
  <c r="S450" i="20"/>
  <c r="S442" i="20"/>
  <c r="S469" i="20"/>
  <c r="S462" i="20"/>
  <c r="S454" i="20"/>
  <c r="S446" i="20"/>
  <c r="S456" i="20"/>
  <c r="S448" i="20"/>
  <c r="S432" i="20"/>
  <c r="S502" i="20"/>
  <c r="S494" i="20"/>
  <c r="S486" i="20"/>
  <c r="S480" i="20"/>
  <c r="S476" i="20"/>
  <c r="S457" i="20"/>
  <c r="S449" i="20"/>
  <c r="S437" i="20"/>
  <c r="S429" i="20"/>
  <c r="S470" i="20"/>
  <c r="S478" i="20"/>
  <c r="S464" i="20"/>
  <c r="S463" i="20"/>
  <c r="S455" i="20"/>
  <c r="S447" i="20"/>
  <c r="S444" i="20"/>
  <c r="S428" i="20"/>
  <c r="S420" i="20"/>
  <c r="S468" i="20"/>
  <c r="S466" i="20"/>
  <c r="S459" i="20"/>
  <c r="S451" i="20"/>
  <c r="S439" i="20"/>
  <c r="S431" i="20"/>
  <c r="S427" i="20"/>
  <c r="S419" i="20"/>
  <c r="S440" i="20"/>
  <c r="S460" i="20"/>
  <c r="S435" i="20"/>
  <c r="S424" i="20"/>
  <c r="S415" i="20"/>
  <c r="S414" i="20"/>
  <c r="S409" i="20"/>
  <c r="S434" i="20"/>
  <c r="S438" i="20"/>
  <c r="S481" i="20"/>
  <c r="S473" i="20"/>
  <c r="S461" i="20"/>
  <c r="S445" i="20"/>
  <c r="S433" i="20"/>
  <c r="S422" i="20"/>
  <c r="S477" i="20"/>
  <c r="S436" i="20"/>
  <c r="S404" i="20"/>
  <c r="S396" i="20"/>
  <c r="S388" i="20"/>
  <c r="S380" i="20"/>
  <c r="S472" i="20"/>
  <c r="S453" i="20"/>
  <c r="S452" i="20"/>
  <c r="S443" i="20"/>
  <c r="S441" i="20"/>
  <c r="S426" i="20"/>
  <c r="S423" i="20"/>
  <c r="S418" i="20"/>
  <c r="S412" i="20"/>
  <c r="S411" i="20"/>
  <c r="S403" i="20"/>
  <c r="S395" i="20"/>
  <c r="S387" i="20"/>
  <c r="S379" i="20"/>
  <c r="S408" i="20"/>
  <c r="S406" i="20"/>
  <c r="S397" i="20"/>
  <c r="S389" i="20"/>
  <c r="S370" i="20"/>
  <c r="S401" i="20"/>
  <c r="S393" i="20"/>
  <c r="S421" i="20"/>
  <c r="S405" i="20"/>
  <c r="S407" i="20"/>
  <c r="S430" i="20"/>
  <c r="S425" i="20"/>
  <c r="S402" i="20"/>
  <c r="S399" i="20"/>
  <c r="S394" i="20"/>
  <c r="S391" i="20"/>
  <c r="S386" i="20"/>
  <c r="S383" i="20"/>
  <c r="S416" i="20"/>
  <c r="S413" i="20"/>
  <c r="S410" i="20"/>
  <c r="S373" i="20"/>
  <c r="S365" i="20"/>
  <c r="S357" i="20"/>
  <c r="S349" i="20"/>
  <c r="S341" i="20"/>
  <c r="S333" i="20"/>
  <c r="S417" i="20"/>
  <c r="S400" i="20"/>
  <c r="S392" i="20"/>
  <c r="S384" i="20"/>
  <c r="S376" i="20"/>
  <c r="S372" i="20"/>
  <c r="S364" i="20"/>
  <c r="S356" i="20"/>
  <c r="S348" i="20"/>
  <c r="S340" i="20"/>
  <c r="S332" i="20"/>
  <c r="S378" i="20"/>
  <c r="S377" i="20"/>
  <c r="S381" i="20"/>
  <c r="S398" i="20"/>
  <c r="S375" i="20"/>
  <c r="S363" i="20"/>
  <c r="S360" i="20"/>
  <c r="S355" i="20"/>
  <c r="S352" i="20"/>
  <c r="S347" i="20"/>
  <c r="S344" i="20"/>
  <c r="S382" i="20"/>
  <c r="S385" i="20"/>
  <c r="S374" i="20"/>
  <c r="S371" i="20"/>
  <c r="S361" i="20"/>
  <c r="S353" i="20"/>
  <c r="S345" i="20"/>
  <c r="S337" i="20"/>
  <c r="S329" i="20"/>
  <c r="S323" i="20"/>
  <c r="S315" i="20"/>
  <c r="S307" i="20"/>
  <c r="S390" i="20"/>
  <c r="S368" i="20"/>
  <c r="S366" i="20"/>
  <c r="S358" i="20"/>
  <c r="S350" i="20"/>
  <c r="S342" i="20"/>
  <c r="S334" i="20"/>
  <c r="S322" i="20"/>
  <c r="S314" i="20"/>
  <c r="S306" i="20"/>
  <c r="S331" i="20"/>
  <c r="S369" i="20"/>
  <c r="S339" i="20"/>
  <c r="S338" i="20"/>
  <c r="S320" i="20"/>
  <c r="S312" i="20"/>
  <c r="S304" i="20"/>
  <c r="S325" i="20"/>
  <c r="S317" i="20"/>
  <c r="S302" i="20"/>
  <c r="S294" i="20"/>
  <c r="S286" i="20"/>
  <c r="S278" i="20"/>
  <c r="S270" i="20"/>
  <c r="S262" i="20"/>
  <c r="S359" i="20"/>
  <c r="S351" i="20"/>
  <c r="S343" i="20"/>
  <c r="S336" i="20"/>
  <c r="S335" i="20"/>
  <c r="S328" i="20"/>
  <c r="S326" i="20"/>
  <c r="S321" i="20"/>
  <c r="S318" i="20"/>
  <c r="S313" i="20"/>
  <c r="S310" i="20"/>
  <c r="S301" i="20"/>
  <c r="S293" i="20"/>
  <c r="S285" i="20"/>
  <c r="S277" i="20"/>
  <c r="S269" i="20"/>
  <c r="S261" i="20"/>
  <c r="S354" i="20"/>
  <c r="S295" i="20"/>
  <c r="S287" i="20"/>
  <c r="S279" i="20"/>
  <c r="S271" i="20"/>
  <c r="S263" i="20"/>
  <c r="S324" i="20"/>
  <c r="S255" i="20"/>
  <c r="S299" i="20"/>
  <c r="S291" i="20"/>
  <c r="S283" i="20"/>
  <c r="S275" i="20"/>
  <c r="S267" i="20"/>
  <c r="S259" i="20"/>
  <c r="S254" i="20"/>
  <c r="S367" i="20"/>
  <c r="S330" i="20"/>
  <c r="S319" i="20"/>
  <c r="S296" i="20"/>
  <c r="S288" i="20"/>
  <c r="S280" i="20"/>
  <c r="S272" i="20"/>
  <c r="S264" i="20"/>
  <c r="S362" i="20"/>
  <c r="S346" i="20"/>
  <c r="S305" i="20"/>
  <c r="S316" i="20"/>
  <c r="S308" i="20"/>
  <c r="S300" i="20"/>
  <c r="S297" i="20"/>
  <c r="S292" i="20"/>
  <c r="S289" i="20"/>
  <c r="S284" i="20"/>
  <c r="S281" i="20"/>
  <c r="S276" i="20"/>
  <c r="S273" i="20"/>
  <c r="S268" i="20"/>
  <c r="S327" i="20"/>
  <c r="S311" i="20"/>
  <c r="S309" i="20"/>
  <c r="S303" i="20"/>
  <c r="S298" i="20"/>
  <c r="S290" i="20"/>
  <c r="S282" i="20"/>
  <c r="S274" i="20"/>
  <c r="S265" i="20"/>
  <c r="S242" i="20"/>
  <c r="S234" i="20"/>
  <c r="S226" i="20"/>
  <c r="S266" i="20"/>
  <c r="S257" i="20"/>
  <c r="S248" i="20"/>
  <c r="S240" i="20"/>
  <c r="S232" i="20"/>
  <c r="S224" i="20"/>
  <c r="S216" i="20"/>
  <c r="S208" i="20"/>
  <c r="S256" i="20"/>
  <c r="S250" i="20"/>
  <c r="S249" i="20"/>
  <c r="S247" i="20"/>
  <c r="S239" i="20"/>
  <c r="S231" i="20"/>
  <c r="S223" i="20"/>
  <c r="S215" i="20"/>
  <c r="S207" i="20"/>
  <c r="S251" i="20"/>
  <c r="S246" i="20"/>
  <c r="S238" i="20"/>
  <c r="S230" i="20"/>
  <c r="S252" i="20"/>
  <c r="S260" i="20"/>
  <c r="S244" i="20"/>
  <c r="S236" i="20"/>
  <c r="S228" i="20"/>
  <c r="S220" i="20"/>
  <c r="S258" i="20"/>
  <c r="S253" i="20"/>
  <c r="S243" i="20"/>
  <c r="S235" i="20"/>
  <c r="S227" i="20"/>
  <c r="S219" i="20"/>
  <c r="S211" i="20"/>
  <c r="S203" i="20"/>
  <c r="S218" i="20"/>
  <c r="S194" i="20"/>
  <c r="S186" i="20"/>
  <c r="S178" i="20"/>
  <c r="S170" i="20"/>
  <c r="S162" i="20"/>
  <c r="S154" i="20"/>
  <c r="S146" i="20"/>
  <c r="S138" i="20"/>
  <c r="S245" i="20"/>
  <c r="S217" i="20"/>
  <c r="S213" i="20"/>
  <c r="S205" i="20"/>
  <c r="S193" i="20"/>
  <c r="S185" i="20"/>
  <c r="S177" i="20"/>
  <c r="S169" i="20"/>
  <c r="S161" i="20"/>
  <c r="S200" i="20"/>
  <c r="S192" i="20"/>
  <c r="S184" i="20"/>
  <c r="S176" i="20"/>
  <c r="S168" i="20"/>
  <c r="S237" i="20"/>
  <c r="S229" i="20"/>
  <c r="S210" i="20"/>
  <c r="S199" i="20"/>
  <c r="S191" i="20"/>
  <c r="S183" i="20"/>
  <c r="S175" i="20"/>
  <c r="S167" i="20"/>
  <c r="S222" i="20"/>
  <c r="S212" i="20"/>
  <c r="S201" i="20"/>
  <c r="S198" i="20"/>
  <c r="S190" i="20"/>
  <c r="S182" i="20"/>
  <c r="S174" i="20"/>
  <c r="S166" i="20"/>
  <c r="S221" i="20"/>
  <c r="S204" i="20"/>
  <c r="S197" i="20"/>
  <c r="S189" i="20"/>
  <c r="S181" i="20"/>
  <c r="S173" i="20"/>
  <c r="S165" i="20"/>
  <c r="S157" i="20"/>
  <c r="S149" i="20"/>
  <c r="S141" i="20"/>
  <c r="S214" i="20"/>
  <c r="S209" i="20"/>
  <c r="S206" i="20"/>
  <c r="S196" i="20"/>
  <c r="S188" i="20"/>
  <c r="S180" i="20"/>
  <c r="S172" i="20"/>
  <c r="S164" i="20"/>
  <c r="S156" i="20"/>
  <c r="S148" i="20"/>
  <c r="S140" i="20"/>
  <c r="S132" i="20"/>
  <c r="S124" i="20"/>
  <c r="S116" i="20"/>
  <c r="S241" i="20"/>
  <c r="S233" i="20"/>
  <c r="S225" i="20"/>
  <c r="S202" i="20"/>
  <c r="S195" i="20"/>
  <c r="S187" i="20"/>
  <c r="S179" i="20"/>
  <c r="S171" i="20"/>
  <c r="S163" i="20"/>
  <c r="S155" i="20"/>
  <c r="S147" i="20"/>
  <c r="S139" i="20"/>
  <c r="S131" i="20"/>
  <c r="S123" i="20"/>
  <c r="S115" i="20"/>
  <c r="S151" i="20"/>
  <c r="S143" i="20"/>
  <c r="S135" i="20"/>
  <c r="S150" i="20"/>
  <c r="S142" i="20"/>
  <c r="S136" i="20"/>
  <c r="S128" i="20"/>
  <c r="S120" i="20"/>
  <c r="S153" i="20"/>
  <c r="S145" i="20"/>
  <c r="S133" i="20"/>
  <c r="S125" i="20"/>
  <c r="S117" i="20"/>
  <c r="S112" i="20"/>
  <c r="S104" i="20"/>
  <c r="S96" i="20"/>
  <c r="S88" i="20"/>
  <c r="S80" i="20"/>
  <c r="S72" i="20"/>
  <c r="S64" i="20"/>
  <c r="S152" i="20"/>
  <c r="S144" i="20"/>
  <c r="S137" i="20"/>
  <c r="S129" i="20"/>
  <c r="S160" i="20"/>
  <c r="S159" i="20"/>
  <c r="S158" i="20"/>
  <c r="S134" i="20"/>
  <c r="S126" i="20"/>
  <c r="S118" i="20"/>
  <c r="S109" i="20"/>
  <c r="S101" i="20"/>
  <c r="S93" i="20"/>
  <c r="S85" i="20"/>
  <c r="S77" i="20"/>
  <c r="S69" i="20"/>
  <c r="S119" i="20"/>
  <c r="S57" i="20"/>
  <c r="S49" i="20"/>
  <c r="S41" i="20"/>
  <c r="S33" i="20"/>
  <c r="S25" i="20"/>
  <c r="S17" i="20"/>
  <c r="S56" i="20"/>
  <c r="S48" i="20"/>
  <c r="S40" i="20"/>
  <c r="S32" i="20"/>
  <c r="S24" i="20"/>
  <c r="S130" i="20"/>
  <c r="S122" i="20"/>
  <c r="S121" i="20"/>
  <c r="S107" i="20"/>
  <c r="S99" i="20"/>
  <c r="S91" i="20"/>
  <c r="S83" i="20"/>
  <c r="S75" i="20"/>
  <c r="S67" i="20"/>
  <c r="S55" i="20"/>
  <c r="S47" i="20"/>
  <c r="S39" i="20"/>
  <c r="S31" i="20"/>
  <c r="S110" i="20"/>
  <c r="S102" i="20"/>
  <c r="S94" i="20"/>
  <c r="S86" i="20"/>
  <c r="S78" i="20"/>
  <c r="S70" i="20"/>
  <c r="S54" i="20"/>
  <c r="S46" i="20"/>
  <c r="S38" i="20"/>
  <c r="S30" i="20"/>
  <c r="S108" i="20"/>
  <c r="S105" i="20"/>
  <c r="S100" i="20"/>
  <c r="S97" i="20"/>
  <c r="S92" i="20"/>
  <c r="S89" i="20"/>
  <c r="S84" i="20"/>
  <c r="S81" i="20"/>
  <c r="S76" i="20"/>
  <c r="S73" i="20"/>
  <c r="S68" i="20"/>
  <c r="S65" i="20"/>
  <c r="S62" i="20"/>
  <c r="S61" i="20"/>
  <c r="S53" i="20"/>
  <c r="S45" i="20"/>
  <c r="S37" i="20"/>
  <c r="S29" i="20"/>
  <c r="S21" i="20"/>
  <c r="S13" i="20"/>
  <c r="S114" i="20"/>
  <c r="S60" i="20"/>
  <c r="S52" i="20"/>
  <c r="S44" i="20"/>
  <c r="S36" i="20"/>
  <c r="S111" i="20"/>
  <c r="S103" i="20"/>
  <c r="S95" i="20"/>
  <c r="S87" i="20"/>
  <c r="S79" i="20"/>
  <c r="S71" i="20"/>
  <c r="S63" i="20"/>
  <c r="S59" i="20"/>
  <c r="S51" i="20"/>
  <c r="S43" i="20"/>
  <c r="S35" i="20"/>
  <c r="S27" i="20"/>
  <c r="S19" i="20"/>
  <c r="S11" i="20"/>
  <c r="S127" i="20"/>
  <c r="S113" i="20"/>
  <c r="S106" i="20"/>
  <c r="S98" i="20"/>
  <c r="S90" i="20"/>
  <c r="S82" i="20"/>
  <c r="S74" i="20"/>
  <c r="S66" i="20"/>
  <c r="S58" i="20"/>
  <c r="S50" i="20"/>
  <c r="S42" i="20"/>
  <c r="S34" i="20"/>
  <c r="S26" i="20"/>
  <c r="S18" i="20"/>
  <c r="S10" i="20"/>
  <c r="S20" i="20"/>
  <c r="S28" i="20"/>
  <c r="S23" i="20"/>
  <c r="S22" i="20"/>
  <c r="S9" i="20"/>
  <c r="S6" i="20"/>
  <c r="S12" i="20"/>
  <c r="S16" i="20"/>
  <c r="S7" i="20"/>
  <c r="S8" i="20"/>
  <c r="S15" i="20"/>
  <c r="T2" i="20"/>
  <c r="S14" i="20"/>
  <c r="AA4" i="1"/>
  <c r="AC3" i="1"/>
  <c r="AB14" i="1"/>
  <c r="AB22" i="1"/>
  <c r="AB30" i="1"/>
  <c r="AB38" i="1"/>
  <c r="AB46" i="1"/>
  <c r="AB55" i="1"/>
  <c r="AB63" i="1"/>
  <c r="AB71" i="1"/>
  <c r="AB83" i="1"/>
  <c r="AB91" i="1"/>
  <c r="AB97" i="1"/>
  <c r="AB128" i="1"/>
  <c r="AB109" i="1"/>
  <c r="AB114" i="1"/>
  <c r="AB101" i="1"/>
  <c r="AB176" i="1"/>
  <c r="AB133" i="1"/>
  <c r="AB130" i="1"/>
  <c r="AB151" i="1"/>
  <c r="AB139" i="1"/>
  <c r="AB190" i="1"/>
  <c r="AB206" i="1"/>
  <c r="AB229" i="1"/>
  <c r="AB216" i="1"/>
  <c r="AB213" i="1"/>
  <c r="AB205" i="1"/>
  <c r="AB246" i="1"/>
  <c r="AB262" i="1"/>
  <c r="AB221" i="1"/>
  <c r="AB247" i="1"/>
  <c r="AB193" i="1"/>
  <c r="AB314" i="1"/>
  <c r="AB322" i="1"/>
  <c r="AB330" i="1"/>
  <c r="AB338" i="1"/>
  <c r="AB346" i="1"/>
  <c r="AB354" i="1"/>
  <c r="AB281" i="1"/>
  <c r="AB299" i="1"/>
  <c r="AB223" i="1"/>
  <c r="AB203" i="1"/>
  <c r="AB279" i="1"/>
  <c r="AB377" i="1"/>
  <c r="AB385" i="1"/>
  <c r="AB393" i="1"/>
  <c r="AB401" i="1"/>
  <c r="AB409" i="1"/>
  <c r="AB417" i="1"/>
  <c r="AB367" i="1"/>
  <c r="AB357" i="1"/>
  <c r="AB368" i="1"/>
  <c r="AB438" i="1"/>
  <c r="AB439" i="1"/>
  <c r="AB6" i="1"/>
  <c r="AB453" i="1"/>
  <c r="AB461" i="1"/>
  <c r="AB469" i="1"/>
  <c r="AB477" i="1"/>
  <c r="AB485" i="1"/>
  <c r="AB493" i="1"/>
  <c r="AB501" i="1"/>
  <c r="AB433" i="1"/>
  <c r="AB337" i="1"/>
  <c r="AB452" i="1"/>
  <c r="AB7" i="1"/>
  <c r="AB15" i="1"/>
  <c r="AB23" i="1"/>
  <c r="AB31" i="1"/>
  <c r="AB39" i="1"/>
  <c r="AB48" i="1"/>
  <c r="AB56" i="1"/>
  <c r="AB64" i="1"/>
  <c r="AB72" i="1"/>
  <c r="AB84" i="1"/>
  <c r="AB92" i="1"/>
  <c r="AB100" i="1"/>
  <c r="AB99" i="1"/>
  <c r="AB81" i="1"/>
  <c r="AB117" i="1"/>
  <c r="AB135" i="1"/>
  <c r="AB180" i="1"/>
  <c r="AB147" i="1"/>
  <c r="AB136" i="1"/>
  <c r="AB159" i="1"/>
  <c r="AB141" i="1"/>
  <c r="AB192" i="1"/>
  <c r="AB208" i="1"/>
  <c r="AB233" i="1"/>
  <c r="AB218" i="1"/>
  <c r="AB166" i="1"/>
  <c r="AB231" i="1"/>
  <c r="AB248" i="1"/>
  <c r="AB230" i="1"/>
  <c r="AB226" i="1"/>
  <c r="AB249" i="1"/>
  <c r="AB201" i="1"/>
  <c r="AB315" i="1"/>
  <c r="AB323" i="1"/>
  <c r="AB331" i="1"/>
  <c r="AB339" i="1"/>
  <c r="AB347" i="1"/>
  <c r="AB215" i="1"/>
  <c r="AB285" i="1"/>
  <c r="AB301" i="1"/>
  <c r="AB265" i="1"/>
  <c r="AB269" i="1"/>
  <c r="AB300" i="1"/>
  <c r="AB378" i="1"/>
  <c r="AB386" i="1"/>
  <c r="AB394" i="1"/>
  <c r="AB402" i="1"/>
  <c r="AB410" i="1"/>
  <c r="AB356" i="1"/>
  <c r="AB369" i="1"/>
  <c r="AB286" i="1"/>
  <c r="AB370" i="1"/>
  <c r="AB444" i="1"/>
  <c r="AB441" i="1"/>
  <c r="AB446" i="1"/>
  <c r="AB454" i="1"/>
  <c r="AB462" i="1"/>
  <c r="AB470" i="1"/>
  <c r="AB478" i="1"/>
  <c r="AB486" i="1"/>
  <c r="AB494" i="1"/>
  <c r="AB502" i="1"/>
  <c r="AB437" i="1"/>
  <c r="AB353" i="1"/>
  <c r="AB365" i="1"/>
  <c r="AB436" i="1"/>
  <c r="AB429" i="1"/>
  <c r="AB8" i="1"/>
  <c r="AB16" i="1"/>
  <c r="AB24" i="1"/>
  <c r="AB32" i="1"/>
  <c r="AB40" i="1"/>
  <c r="AB49" i="1"/>
  <c r="AB57" i="1"/>
  <c r="AB65" i="1"/>
  <c r="AB73" i="1"/>
  <c r="AB85" i="1"/>
  <c r="AB93" i="1"/>
  <c r="AB104" i="1"/>
  <c r="AB103" i="1"/>
  <c r="AB106" i="1"/>
  <c r="AB118" i="1"/>
  <c r="AB145" i="1"/>
  <c r="AB123" i="1"/>
  <c r="AB155" i="1"/>
  <c r="AB144" i="1"/>
  <c r="AB165" i="1"/>
  <c r="AB105" i="1"/>
  <c r="AB194" i="1"/>
  <c r="AB210" i="1"/>
  <c r="AB131" i="1"/>
  <c r="AB220" i="1"/>
  <c r="AB170" i="1"/>
  <c r="AB234" i="1"/>
  <c r="AB250" i="1"/>
  <c r="AB157" i="1"/>
  <c r="AB235" i="1"/>
  <c r="AB251" i="1"/>
  <c r="AB270" i="1"/>
  <c r="AB316" i="1"/>
  <c r="AB324" i="1"/>
  <c r="AB332" i="1"/>
  <c r="AB340" i="1"/>
  <c r="AB348" i="1"/>
  <c r="AB263" i="1"/>
  <c r="AB287" i="1"/>
  <c r="AB303" i="1"/>
  <c r="AB273" i="1"/>
  <c r="AB292" i="1"/>
  <c r="AB298" i="1"/>
  <c r="AB379" i="1"/>
  <c r="AB387" i="1"/>
  <c r="AB395" i="1"/>
  <c r="AB403" i="1"/>
  <c r="AB411" i="1"/>
  <c r="AB306" i="1"/>
  <c r="AB371" i="1"/>
  <c r="AB283" i="1"/>
  <c r="AB372" i="1"/>
  <c r="AB418" i="1"/>
  <c r="AB443" i="1"/>
  <c r="AB447" i="1"/>
  <c r="AB455" i="1"/>
  <c r="AB463" i="1"/>
  <c r="AB471" i="1"/>
  <c r="AB479" i="1"/>
  <c r="AB487" i="1"/>
  <c r="AB495" i="1"/>
  <c r="AB503" i="1"/>
  <c r="AB440" i="1"/>
  <c r="AB261" i="1"/>
  <c r="AB408" i="1"/>
  <c r="AB366" i="1"/>
  <c r="AB460" i="1"/>
  <c r="AB492" i="1"/>
  <c r="AB9" i="1"/>
  <c r="AB17" i="1"/>
  <c r="AB25" i="1"/>
  <c r="AB33" i="1"/>
  <c r="AB41" i="1"/>
  <c r="AB50" i="1"/>
  <c r="AB58" i="1"/>
  <c r="AB66" i="1"/>
  <c r="AB76" i="1"/>
  <c r="AB86" i="1"/>
  <c r="AB94" i="1"/>
  <c r="AB108" i="1"/>
  <c r="AB107" i="1"/>
  <c r="AB121" i="1"/>
  <c r="AB127" i="1"/>
  <c r="AB153" i="1"/>
  <c r="AB138" i="1"/>
  <c r="AB163" i="1"/>
  <c r="AB152" i="1"/>
  <c r="AB169" i="1"/>
  <c r="AB102" i="1"/>
  <c r="AB196" i="1"/>
  <c r="AB212" i="1"/>
  <c r="AB154" i="1"/>
  <c r="AB222" i="1"/>
  <c r="AB174" i="1"/>
  <c r="AB236" i="1"/>
  <c r="AB252" i="1"/>
  <c r="AB162" i="1"/>
  <c r="AB237" i="1"/>
  <c r="AB253" i="1"/>
  <c r="AB276" i="1"/>
  <c r="AB317" i="1"/>
  <c r="AB325" i="1"/>
  <c r="AB333" i="1"/>
  <c r="AB341" i="1"/>
  <c r="AB349" i="1"/>
  <c r="AB271" i="1"/>
  <c r="AB289" i="1"/>
  <c r="AB305" i="1"/>
  <c r="AB209" i="1"/>
  <c r="AB308" i="1"/>
  <c r="AB267" i="1"/>
  <c r="AB380" i="1"/>
  <c r="AB388" i="1"/>
  <c r="AB396" i="1"/>
  <c r="AB404" i="1"/>
  <c r="AB412" i="1"/>
  <c r="AB310" i="1"/>
  <c r="AB373" i="1"/>
  <c r="AB358" i="1"/>
  <c r="AB374" i="1"/>
  <c r="AB419" i="1"/>
  <c r="AB420" i="1"/>
  <c r="AB448" i="1"/>
  <c r="AB456" i="1"/>
  <c r="AB464" i="1"/>
  <c r="AB472" i="1"/>
  <c r="AB480" i="1"/>
  <c r="AB488" i="1"/>
  <c r="AB496" i="1"/>
  <c r="AB504" i="1"/>
  <c r="AB442" i="1"/>
  <c r="AB245" i="1"/>
  <c r="AB434" i="1"/>
  <c r="AB500" i="1"/>
  <c r="AB10" i="1"/>
  <c r="AB18" i="1"/>
  <c r="AB26" i="1"/>
  <c r="AB34" i="1"/>
  <c r="AB42" i="1"/>
  <c r="AB51" i="1"/>
  <c r="AB59" i="1"/>
  <c r="AB67" i="1"/>
  <c r="AB80" i="1"/>
  <c r="AB87" i="1"/>
  <c r="AB74" i="1"/>
  <c r="AB112" i="1"/>
  <c r="AB111" i="1"/>
  <c r="AB122" i="1"/>
  <c r="AB132" i="1"/>
  <c r="AB161" i="1"/>
  <c r="AB142" i="1"/>
  <c r="AB167" i="1"/>
  <c r="AB160" i="1"/>
  <c r="AB173" i="1"/>
  <c r="AB110" i="1"/>
  <c r="AB198" i="1"/>
  <c r="AB214" i="1"/>
  <c r="AB185" i="1"/>
  <c r="AB224" i="1"/>
  <c r="AB178" i="1"/>
  <c r="AB238" i="1"/>
  <c r="AB254" i="1"/>
  <c r="AB182" i="1"/>
  <c r="AB239" i="1"/>
  <c r="AB255" i="1"/>
  <c r="AB280" i="1"/>
  <c r="AB318" i="1"/>
  <c r="AB326" i="1"/>
  <c r="AB334" i="1"/>
  <c r="AB342" i="1"/>
  <c r="AB350" i="1"/>
  <c r="AB219" i="1"/>
  <c r="AB291" i="1"/>
  <c r="AB307" i="1"/>
  <c r="AB266" i="1"/>
  <c r="AB183" i="1"/>
  <c r="AB296" i="1"/>
  <c r="AB381" i="1"/>
  <c r="AB389" i="1"/>
  <c r="AB397" i="1"/>
  <c r="AB405" i="1"/>
  <c r="AB413" i="1"/>
  <c r="AB359" i="1"/>
  <c r="AB375" i="1"/>
  <c r="AB360" i="1"/>
  <c r="AB422" i="1"/>
  <c r="AB423" i="1"/>
  <c r="AB424" i="1"/>
  <c r="AB449" i="1"/>
  <c r="AB457" i="1"/>
  <c r="AB465" i="1"/>
  <c r="AB473" i="1"/>
  <c r="AB481" i="1"/>
  <c r="AB489" i="1"/>
  <c r="AB497" i="1"/>
  <c r="AB505" i="1"/>
  <c r="AB445" i="1"/>
  <c r="AB321" i="1"/>
  <c r="AB468" i="1"/>
  <c r="AB11" i="1"/>
  <c r="AB19" i="1"/>
  <c r="AB27" i="1"/>
  <c r="AB35" i="1"/>
  <c r="AB43" i="1"/>
  <c r="AB52" i="1"/>
  <c r="AB60" i="1"/>
  <c r="AB68" i="1"/>
  <c r="AB47" i="1"/>
  <c r="AB88" i="1"/>
  <c r="AB78" i="1"/>
  <c r="AB116" i="1"/>
  <c r="AB115" i="1"/>
  <c r="AB125" i="1"/>
  <c r="AB140" i="1"/>
  <c r="AB164" i="1"/>
  <c r="AB150" i="1"/>
  <c r="AB171" i="1"/>
  <c r="AB113" i="1"/>
  <c r="AB177" i="1"/>
  <c r="AB184" i="1"/>
  <c r="AB200" i="1"/>
  <c r="AB195" i="1"/>
  <c r="AB149" i="1"/>
  <c r="AB228" i="1"/>
  <c r="AB187" i="1"/>
  <c r="AB240" i="1"/>
  <c r="AB256" i="1"/>
  <c r="AB227" i="1"/>
  <c r="AB241" i="1"/>
  <c r="AB257" i="1"/>
  <c r="AB284" i="1"/>
  <c r="AB319" i="1"/>
  <c r="AB327" i="1"/>
  <c r="AB335" i="1"/>
  <c r="AB343" i="1"/>
  <c r="AB351" i="1"/>
  <c r="AB264" i="1"/>
  <c r="AB293" i="1"/>
  <c r="AB309" i="1"/>
  <c r="AB274" i="1"/>
  <c r="AB268" i="1"/>
  <c r="AB275" i="1"/>
  <c r="AB382" i="1"/>
  <c r="AB390" i="1"/>
  <c r="AB398" i="1"/>
  <c r="AB406" i="1"/>
  <c r="AB414" i="1"/>
  <c r="AB361" i="1"/>
  <c r="AB290" i="1"/>
  <c r="AB362" i="1"/>
  <c r="AB426" i="1"/>
  <c r="AB427" i="1"/>
  <c r="AB428" i="1"/>
  <c r="AB450" i="1"/>
  <c r="AB458" i="1"/>
  <c r="AB466" i="1"/>
  <c r="AB474" i="1"/>
  <c r="AB482" i="1"/>
  <c r="AB490" i="1"/>
  <c r="AB498" i="1"/>
  <c r="AB421" i="1"/>
  <c r="AB329" i="1"/>
  <c r="AB476" i="1"/>
  <c r="AB12" i="1"/>
  <c r="AB20" i="1"/>
  <c r="AB28" i="1"/>
  <c r="AB36" i="1"/>
  <c r="AB44" i="1"/>
  <c r="AB53" i="1"/>
  <c r="AB61" i="1"/>
  <c r="AB69" i="1"/>
  <c r="AB75" i="1"/>
  <c r="AB89" i="1"/>
  <c r="AB82" i="1"/>
  <c r="AB120" i="1"/>
  <c r="AB119" i="1"/>
  <c r="AB77" i="1"/>
  <c r="AB148" i="1"/>
  <c r="AB168" i="1"/>
  <c r="AB158" i="1"/>
  <c r="AB175" i="1"/>
  <c r="AB137" i="1"/>
  <c r="AB181" i="1"/>
  <c r="AB186" i="1"/>
  <c r="AB202" i="1"/>
  <c r="AB211" i="1"/>
  <c r="AB191" i="1"/>
  <c r="AB232" i="1"/>
  <c r="AB146" i="1"/>
  <c r="AB242" i="1"/>
  <c r="AB258" i="1"/>
  <c r="AB199" i="1"/>
  <c r="AB243" i="1"/>
  <c r="AB259" i="1"/>
  <c r="AB312" i="1"/>
  <c r="AB320" i="1"/>
  <c r="AB328" i="1"/>
  <c r="AB336" i="1"/>
  <c r="AB344" i="1"/>
  <c r="AB352" i="1"/>
  <c r="AB272" i="1"/>
  <c r="AB295" i="1"/>
  <c r="AB311" i="1"/>
  <c r="AB278" i="1"/>
  <c r="AB288" i="1"/>
  <c r="AB355" i="1"/>
  <c r="AB383" i="1"/>
  <c r="AB391" i="1"/>
  <c r="AB399" i="1"/>
  <c r="AB407" i="1"/>
  <c r="AB415" i="1"/>
  <c r="AB363" i="1"/>
  <c r="AB294" i="1"/>
  <c r="AB364" i="1"/>
  <c r="AB430" i="1"/>
  <c r="AB431" i="1"/>
  <c r="AB432" i="1"/>
  <c r="AB451" i="1"/>
  <c r="AB459" i="1"/>
  <c r="AB467" i="1"/>
  <c r="AB475" i="1"/>
  <c r="AB483" i="1"/>
  <c r="AB491" i="1"/>
  <c r="AB499" i="1"/>
  <c r="AB425" i="1"/>
  <c r="AB13" i="1"/>
  <c r="AB21" i="1"/>
  <c r="AB29" i="1"/>
  <c r="AB37" i="1"/>
  <c r="AB45" i="1"/>
  <c r="AB54" i="1"/>
  <c r="AB62" i="1"/>
  <c r="AB70" i="1"/>
  <c r="AB79" i="1"/>
  <c r="AB90" i="1"/>
  <c r="AB95" i="1"/>
  <c r="AB124" i="1"/>
  <c r="AB96" i="1"/>
  <c r="AB98" i="1"/>
  <c r="AB156" i="1"/>
  <c r="AB172" i="1"/>
  <c r="AB126" i="1"/>
  <c r="AB179" i="1"/>
  <c r="AB143" i="1"/>
  <c r="AB134" i="1"/>
  <c r="AB188" i="1"/>
  <c r="AB204" i="1"/>
  <c r="AB225" i="1"/>
  <c r="AB207" i="1"/>
  <c r="AB197" i="1"/>
  <c r="AB189" i="1"/>
  <c r="AB244" i="1"/>
  <c r="AB260" i="1"/>
  <c r="AB217" i="1"/>
  <c r="AB313" i="1"/>
  <c r="AB345" i="1"/>
  <c r="AB277" i="1"/>
  <c r="AB297" i="1"/>
  <c r="AB129" i="1"/>
  <c r="AB282" i="1"/>
  <c r="AB304" i="1"/>
  <c r="AB376" i="1"/>
  <c r="AB384" i="1"/>
  <c r="AB392" i="1"/>
  <c r="AB400" i="1"/>
  <c r="AB416" i="1"/>
  <c r="AB302" i="1"/>
  <c r="AB435" i="1"/>
  <c r="AB484" i="1"/>
  <c r="AE2" i="1"/>
  <c r="U2" i="24" l="1"/>
  <c r="S3" i="24"/>
  <c r="R496" i="24"/>
  <c r="R471" i="24"/>
  <c r="R476" i="24"/>
  <c r="R463" i="24"/>
  <c r="R477" i="24"/>
  <c r="R459" i="24"/>
  <c r="R427" i="24"/>
  <c r="R449" i="24"/>
  <c r="R409" i="24"/>
  <c r="R407" i="24"/>
  <c r="R430" i="24"/>
  <c r="R390" i="24"/>
  <c r="R393" i="24"/>
  <c r="R375" i="24"/>
  <c r="R402" i="24"/>
  <c r="R403" i="24"/>
  <c r="R378" i="24"/>
  <c r="R363" i="24"/>
  <c r="R341" i="24"/>
  <c r="R337" i="24"/>
  <c r="R354" i="24"/>
  <c r="R340" i="24"/>
  <c r="R313" i="24"/>
  <c r="R267" i="24"/>
  <c r="R282" i="24"/>
  <c r="R289" i="24"/>
  <c r="R288" i="24"/>
  <c r="R294" i="24"/>
  <c r="R303" i="24"/>
  <c r="R222" i="24"/>
  <c r="R245" i="24"/>
  <c r="R261" i="24"/>
  <c r="R276" i="24"/>
  <c r="R263" i="24"/>
  <c r="R239" i="24"/>
  <c r="R215" i="24"/>
  <c r="R312" i="24"/>
  <c r="R186" i="24"/>
  <c r="R193" i="24"/>
  <c r="R208" i="24"/>
  <c r="R182" i="24"/>
  <c r="R207" i="24"/>
  <c r="R106" i="24"/>
  <c r="R129" i="24"/>
  <c r="R145" i="24"/>
  <c r="R268" i="24"/>
  <c r="R110" i="24"/>
  <c r="R108" i="24"/>
  <c r="R119" i="24"/>
  <c r="R124" i="24"/>
  <c r="R242" i="24"/>
  <c r="R73" i="24"/>
  <c r="R87" i="24"/>
  <c r="R94" i="24"/>
  <c r="R80" i="24"/>
  <c r="R85" i="24"/>
  <c r="R96" i="24"/>
  <c r="R153" i="24"/>
  <c r="R29" i="24"/>
  <c r="R28" i="24"/>
  <c r="R42" i="24"/>
  <c r="R11" i="24"/>
  <c r="R484" i="24"/>
  <c r="R502" i="24"/>
  <c r="R488" i="24"/>
  <c r="R466" i="24"/>
  <c r="R455" i="24"/>
  <c r="R469" i="24"/>
  <c r="R444" i="24"/>
  <c r="R401" i="24"/>
  <c r="R399" i="24"/>
  <c r="R413" i="24"/>
  <c r="R458" i="24"/>
  <c r="R385" i="24"/>
  <c r="R367" i="24"/>
  <c r="R392" i="24"/>
  <c r="R397" i="24"/>
  <c r="R360" i="24"/>
  <c r="R426" i="24"/>
  <c r="R338" i="24"/>
  <c r="R329" i="24"/>
  <c r="R342" i="24"/>
  <c r="R333" i="24"/>
  <c r="R331" i="24"/>
  <c r="R259" i="24"/>
  <c r="R274" i="24"/>
  <c r="R281" i="24"/>
  <c r="R280" i="24"/>
  <c r="R286" i="24"/>
  <c r="R323" i="24"/>
  <c r="R214" i="24"/>
  <c r="R237" i="24"/>
  <c r="R244" i="24"/>
  <c r="R243" i="24"/>
  <c r="R249" i="24"/>
  <c r="R196" i="24"/>
  <c r="R199" i="24"/>
  <c r="R279" i="24"/>
  <c r="R178" i="24"/>
  <c r="R185" i="24"/>
  <c r="R191" i="24"/>
  <c r="R157" i="24"/>
  <c r="R168" i="24"/>
  <c r="R98" i="24"/>
  <c r="R121" i="24"/>
  <c r="R144" i="24"/>
  <c r="R224" i="24"/>
  <c r="R102" i="24"/>
  <c r="R92" i="24"/>
  <c r="R104" i="24"/>
  <c r="R103" i="24"/>
  <c r="R223" i="24"/>
  <c r="R65" i="24"/>
  <c r="R79" i="24"/>
  <c r="R69" i="24"/>
  <c r="R70" i="24"/>
  <c r="R56" i="24"/>
  <c r="R86" i="24"/>
  <c r="R132" i="24"/>
  <c r="R21" i="24"/>
  <c r="R20" i="24"/>
  <c r="R34" i="24"/>
  <c r="R47" i="24"/>
  <c r="R499" i="24"/>
  <c r="R480" i="24"/>
  <c r="R478" i="24"/>
  <c r="R464" i="24"/>
  <c r="R492" i="24"/>
  <c r="R486" i="24"/>
  <c r="R436" i="24"/>
  <c r="R457" i="24"/>
  <c r="R439" i="24"/>
  <c r="R453" i="24"/>
  <c r="R433" i="24"/>
  <c r="R445" i="24"/>
  <c r="R425" i="24"/>
  <c r="R377" i="24"/>
  <c r="R396" i="24"/>
  <c r="R389" i="24"/>
  <c r="R391" i="24"/>
  <c r="R352" i="24"/>
  <c r="R371" i="24"/>
  <c r="R330" i="24"/>
  <c r="R321" i="24"/>
  <c r="R335" i="24"/>
  <c r="R325" i="24"/>
  <c r="R315" i="24"/>
  <c r="R355" i="24"/>
  <c r="R266" i="24"/>
  <c r="R273" i="24"/>
  <c r="R272" i="24"/>
  <c r="R278" i="24"/>
  <c r="R284" i="24"/>
  <c r="R206" i="24"/>
  <c r="R229" i="24"/>
  <c r="R236" i="24"/>
  <c r="R235" i="24"/>
  <c r="R241" i="24"/>
  <c r="R188" i="24"/>
  <c r="R195" i="24"/>
  <c r="R269" i="24"/>
  <c r="R170" i="24"/>
  <c r="R177" i="24"/>
  <c r="R183" i="24"/>
  <c r="R139" i="24"/>
  <c r="R158" i="24"/>
  <c r="R287" i="24"/>
  <c r="R113" i="24"/>
  <c r="R136" i="24"/>
  <c r="R190" i="24"/>
  <c r="R248" i="24"/>
  <c r="R84" i="24"/>
  <c r="R91" i="24"/>
  <c r="R90" i="24"/>
  <c r="R201" i="24"/>
  <c r="R57" i="24"/>
  <c r="R71" i="24"/>
  <c r="R41" i="24"/>
  <c r="R48" i="24"/>
  <c r="R39" i="24"/>
  <c r="R61" i="24"/>
  <c r="R100" i="24"/>
  <c r="R13" i="24"/>
  <c r="R12" i="24"/>
  <c r="R26" i="24"/>
  <c r="R35" i="24"/>
  <c r="R491" i="24"/>
  <c r="R472" i="24"/>
  <c r="R501" i="24"/>
  <c r="R456" i="24"/>
  <c r="R474" i="24"/>
  <c r="R482" i="24"/>
  <c r="R428" i="24"/>
  <c r="R452" i="24"/>
  <c r="R431" i="24"/>
  <c r="R461" i="24"/>
  <c r="R414" i="24"/>
  <c r="R429" i="24"/>
  <c r="R408" i="24"/>
  <c r="R381" i="24"/>
  <c r="R383" i="24"/>
  <c r="R387" i="24"/>
  <c r="R365" i="24"/>
  <c r="R344" i="24"/>
  <c r="R411" i="24"/>
  <c r="R322" i="24"/>
  <c r="R349" i="24"/>
  <c r="R327" i="24"/>
  <c r="R317" i="24"/>
  <c r="R307" i="24"/>
  <c r="R332" i="24"/>
  <c r="R258" i="24"/>
  <c r="R265" i="24"/>
  <c r="R264" i="24"/>
  <c r="R270" i="24"/>
  <c r="R255" i="24"/>
  <c r="R198" i="24"/>
  <c r="R221" i="24"/>
  <c r="R228" i="24"/>
  <c r="R227" i="24"/>
  <c r="R233" i="24"/>
  <c r="R180" i="24"/>
  <c r="R187" i="24"/>
  <c r="R250" i="24"/>
  <c r="R162" i="24"/>
  <c r="R169" i="24"/>
  <c r="R175" i="24"/>
  <c r="R131" i="24"/>
  <c r="R152" i="24"/>
  <c r="R209" i="24"/>
  <c r="R105" i="24"/>
  <c r="R128" i="24"/>
  <c r="R165" i="24"/>
  <c r="R176" i="24"/>
  <c r="R76" i="24"/>
  <c r="R83" i="24"/>
  <c r="R82" i="24"/>
  <c r="R135" i="24"/>
  <c r="R148" i="24"/>
  <c r="R63" i="24"/>
  <c r="R33" i="24"/>
  <c r="R40" i="24"/>
  <c r="R31" i="24"/>
  <c r="R38" i="24"/>
  <c r="R72" i="24"/>
  <c r="R127" i="24"/>
  <c r="R18" i="24"/>
  <c r="R53" i="24"/>
  <c r="R498" i="24"/>
  <c r="R503" i="24"/>
  <c r="R497" i="24"/>
  <c r="R493" i="24"/>
  <c r="R468" i="24"/>
  <c r="R470" i="24"/>
  <c r="R420" i="24"/>
  <c r="R448" i="24"/>
  <c r="R423" i="24"/>
  <c r="R454" i="24"/>
  <c r="R406" i="24"/>
  <c r="R441" i="24"/>
  <c r="R404" i="24"/>
  <c r="R368" i="24"/>
  <c r="R376" i="24"/>
  <c r="R372" i="24"/>
  <c r="R359" i="24"/>
  <c r="R361" i="24"/>
  <c r="R380" i="24"/>
  <c r="R314" i="24"/>
  <c r="R339" i="24"/>
  <c r="R319" i="24"/>
  <c r="R356" i="24"/>
  <c r="R299" i="24"/>
  <c r="R308" i="24"/>
  <c r="R343" i="24"/>
  <c r="R257" i="24"/>
  <c r="R256" i="24"/>
  <c r="R262" i="24"/>
  <c r="R252" i="24"/>
  <c r="R295" i="24"/>
  <c r="R213" i="24"/>
  <c r="R220" i="24"/>
  <c r="R219" i="24"/>
  <c r="R225" i="24"/>
  <c r="R172" i="24"/>
  <c r="R179" i="24"/>
  <c r="R226" i="24"/>
  <c r="R154" i="24"/>
  <c r="R161" i="24"/>
  <c r="R167" i="24"/>
  <c r="R123" i="24"/>
  <c r="R138" i="24"/>
  <c r="R202" i="24"/>
  <c r="R97" i="24"/>
  <c r="R120" i="24"/>
  <c r="R142" i="24"/>
  <c r="R166" i="24"/>
  <c r="R68" i="24"/>
  <c r="R75" i="24"/>
  <c r="R74" i="24"/>
  <c r="R125" i="24"/>
  <c r="R141" i="24"/>
  <c r="R55" i="24"/>
  <c r="R25" i="24"/>
  <c r="R32" i="24"/>
  <c r="R23" i="24"/>
  <c r="R30" i="24"/>
  <c r="R62" i="24"/>
  <c r="R77" i="24"/>
  <c r="R117" i="24"/>
  <c r="R10" i="24"/>
  <c r="R43" i="24"/>
  <c r="R490" i="24"/>
  <c r="R495" i="24"/>
  <c r="R473" i="24"/>
  <c r="R483" i="24"/>
  <c r="R462" i="24"/>
  <c r="R460" i="24"/>
  <c r="R451" i="24"/>
  <c r="R440" i="24"/>
  <c r="R438" i="24"/>
  <c r="R434" i="24"/>
  <c r="R398" i="24"/>
  <c r="R421" i="24"/>
  <c r="R395" i="24"/>
  <c r="R400" i="24"/>
  <c r="R374" i="24"/>
  <c r="R364" i="24"/>
  <c r="R353" i="24"/>
  <c r="R362" i="24"/>
  <c r="R373" i="24"/>
  <c r="R369" i="24"/>
  <c r="R336" i="24"/>
  <c r="R311" i="24"/>
  <c r="R347" i="24"/>
  <c r="R291" i="24"/>
  <c r="R306" i="24"/>
  <c r="R309" i="24"/>
  <c r="R348" i="24"/>
  <c r="R318" i="24"/>
  <c r="R254" i="24"/>
  <c r="R246" i="24"/>
  <c r="R285" i="24"/>
  <c r="R205" i="24"/>
  <c r="R212" i="24"/>
  <c r="R211" i="24"/>
  <c r="R217" i="24"/>
  <c r="R164" i="24"/>
  <c r="R171" i="24"/>
  <c r="R216" i="24"/>
  <c r="R146" i="24"/>
  <c r="R251" i="24"/>
  <c r="R159" i="24"/>
  <c r="R115" i="24"/>
  <c r="R130" i="24"/>
  <c r="R173" i="24"/>
  <c r="R200" i="24"/>
  <c r="R189" i="24"/>
  <c r="R134" i="24"/>
  <c r="R147" i="24"/>
  <c r="R60" i="24"/>
  <c r="R67" i="24"/>
  <c r="R66" i="24"/>
  <c r="R101" i="24"/>
  <c r="R116" i="24"/>
  <c r="R150" i="24"/>
  <c r="R17" i="24"/>
  <c r="R24" i="24"/>
  <c r="R15" i="24"/>
  <c r="R22" i="24"/>
  <c r="R49" i="24"/>
  <c r="R46" i="24"/>
  <c r="R93" i="24"/>
  <c r="R19" i="24"/>
  <c r="R27" i="24"/>
  <c r="R505" i="24"/>
  <c r="R487" i="24"/>
  <c r="R465" i="24"/>
  <c r="R481" i="24"/>
  <c r="R500" i="24"/>
  <c r="R485" i="24"/>
  <c r="R443" i="24"/>
  <c r="R432" i="24"/>
  <c r="R422" i="24"/>
  <c r="R418" i="24"/>
  <c r="R450" i="24"/>
  <c r="R412" i="24"/>
  <c r="R437" i="24"/>
  <c r="R386" i="24"/>
  <c r="R366" i="24"/>
  <c r="R379" i="24"/>
  <c r="R345" i="24"/>
  <c r="R394" i="24"/>
  <c r="R370" i="24"/>
  <c r="R357" i="24"/>
  <c r="R328" i="24"/>
  <c r="R384" i="24"/>
  <c r="R326" i="24"/>
  <c r="R283" i="24"/>
  <c r="R298" i="24"/>
  <c r="R305" i="24"/>
  <c r="R304" i="24"/>
  <c r="R310" i="24"/>
  <c r="R334" i="24"/>
  <c r="R238" i="24"/>
  <c r="R260" i="24"/>
  <c r="R300" i="24"/>
  <c r="R204" i="24"/>
  <c r="R203" i="24"/>
  <c r="R234" i="24"/>
  <c r="R156" i="24"/>
  <c r="R163" i="24"/>
  <c r="R197" i="24"/>
  <c r="R231" i="24"/>
  <c r="R247" i="24"/>
  <c r="R277" i="24"/>
  <c r="R107" i="24"/>
  <c r="R122" i="24"/>
  <c r="R149" i="24"/>
  <c r="R184" i="24"/>
  <c r="R160" i="24"/>
  <c r="R126" i="24"/>
  <c r="R143" i="24"/>
  <c r="R52" i="24"/>
  <c r="R59" i="24"/>
  <c r="R58" i="24"/>
  <c r="R89" i="24"/>
  <c r="R112" i="24"/>
  <c r="R140" i="24"/>
  <c r="R9" i="24"/>
  <c r="R16" i="24"/>
  <c r="R7" i="24"/>
  <c r="R14" i="24"/>
  <c r="R45" i="24"/>
  <c r="R44" i="24"/>
  <c r="R64" i="24"/>
  <c r="R88" i="24"/>
  <c r="R447" i="24"/>
  <c r="R504" i="24"/>
  <c r="R479" i="24"/>
  <c r="R494" i="24"/>
  <c r="R467" i="24"/>
  <c r="R489" i="24"/>
  <c r="R475" i="24"/>
  <c r="R435" i="24"/>
  <c r="R424" i="24"/>
  <c r="R417" i="24"/>
  <c r="R415" i="24"/>
  <c r="R446" i="24"/>
  <c r="R405" i="24"/>
  <c r="R416" i="24"/>
  <c r="R382" i="24"/>
  <c r="R358" i="24"/>
  <c r="R410" i="24"/>
  <c r="R442" i="24"/>
  <c r="R388" i="24"/>
  <c r="R351" i="24"/>
  <c r="R346" i="24"/>
  <c r="R320" i="24"/>
  <c r="R350" i="24"/>
  <c r="R316" i="24"/>
  <c r="R275" i="24"/>
  <c r="R290" i="24"/>
  <c r="R297" i="24"/>
  <c r="R296" i="24"/>
  <c r="R302" i="24"/>
  <c r="R324" i="24"/>
  <c r="R230" i="24"/>
  <c r="R253" i="24"/>
  <c r="R271" i="24"/>
  <c r="R301" i="24"/>
  <c r="R292" i="24"/>
  <c r="R293" i="24"/>
  <c r="R240" i="24"/>
  <c r="R155" i="24"/>
  <c r="R194" i="24"/>
  <c r="R210" i="24"/>
  <c r="R218" i="24"/>
  <c r="R192" i="24"/>
  <c r="R99" i="24"/>
  <c r="R114" i="24"/>
  <c r="R137" i="24"/>
  <c r="R174" i="24"/>
  <c r="R151" i="24"/>
  <c r="R118" i="24"/>
  <c r="R133" i="24"/>
  <c r="R181" i="24"/>
  <c r="R51" i="24"/>
  <c r="R50" i="24"/>
  <c r="R81" i="24"/>
  <c r="R95" i="24"/>
  <c r="R109" i="24"/>
  <c r="R111" i="24"/>
  <c r="R8" i="24"/>
  <c r="R232" i="24"/>
  <c r="R6" i="24"/>
  <c r="R37" i="24"/>
  <c r="R36" i="24"/>
  <c r="R54" i="24"/>
  <c r="R78" i="24"/>
  <c r="R419" i="24"/>
  <c r="Q4" i="24"/>
  <c r="Q4" i="23"/>
  <c r="R504" i="23"/>
  <c r="R496" i="23"/>
  <c r="R488" i="23"/>
  <c r="R503" i="23"/>
  <c r="R495" i="23"/>
  <c r="R487" i="23"/>
  <c r="R479" i="23"/>
  <c r="R471" i="23"/>
  <c r="R494" i="23"/>
  <c r="R486" i="23"/>
  <c r="R499" i="23"/>
  <c r="R489" i="23"/>
  <c r="R472" i="23"/>
  <c r="R502" i="23"/>
  <c r="R492" i="23"/>
  <c r="R480" i="23"/>
  <c r="R473" i="23"/>
  <c r="R497" i="23"/>
  <c r="R481" i="23"/>
  <c r="R474" i="23"/>
  <c r="R505" i="23"/>
  <c r="R493" i="23"/>
  <c r="R483" i="23"/>
  <c r="R476" i="23"/>
  <c r="R500" i="23"/>
  <c r="R490" i="23"/>
  <c r="R469" i="23"/>
  <c r="R464" i="23"/>
  <c r="R452" i="23"/>
  <c r="R444" i="23"/>
  <c r="R478" i="23"/>
  <c r="R475" i="23"/>
  <c r="R470" i="23"/>
  <c r="R465" i="23"/>
  <c r="R451" i="23"/>
  <c r="R443" i="23"/>
  <c r="R498" i="23"/>
  <c r="R485" i="23"/>
  <c r="R482" i="23"/>
  <c r="R468" i="23"/>
  <c r="R458" i="23"/>
  <c r="R450" i="23"/>
  <c r="R442" i="23"/>
  <c r="R459" i="23"/>
  <c r="R501" i="23"/>
  <c r="R491" i="23"/>
  <c r="R461" i="23"/>
  <c r="R463" i="23"/>
  <c r="R455" i="23"/>
  <c r="R446" i="23"/>
  <c r="R438" i="23"/>
  <c r="R435" i="23"/>
  <c r="R427" i="23"/>
  <c r="R419" i="23"/>
  <c r="R411" i="23"/>
  <c r="R484" i="23"/>
  <c r="R460" i="23"/>
  <c r="R434" i="23"/>
  <c r="R426" i="23"/>
  <c r="R418" i="23"/>
  <c r="R410" i="23"/>
  <c r="R477" i="23"/>
  <c r="R457" i="23"/>
  <c r="R448" i="23"/>
  <c r="R439" i="23"/>
  <c r="R433" i="23"/>
  <c r="R425" i="23"/>
  <c r="R467" i="23"/>
  <c r="R454" i="23"/>
  <c r="R445" i="23"/>
  <c r="R432" i="23"/>
  <c r="R424" i="23"/>
  <c r="R441" i="23"/>
  <c r="R431" i="23"/>
  <c r="R423" i="23"/>
  <c r="R462" i="23"/>
  <c r="R456" i="23"/>
  <c r="R447" i="23"/>
  <c r="R430" i="23"/>
  <c r="R453" i="23"/>
  <c r="R415" i="23"/>
  <c r="R400" i="23"/>
  <c r="R392" i="23"/>
  <c r="R449" i="23"/>
  <c r="R440" i="23"/>
  <c r="R408" i="23"/>
  <c r="R399" i="23"/>
  <c r="R391" i="23"/>
  <c r="R422" i="23"/>
  <c r="R413" i="23"/>
  <c r="R398" i="23"/>
  <c r="R390" i="23"/>
  <c r="R437" i="23"/>
  <c r="R421" i="23"/>
  <c r="R416" i="23"/>
  <c r="R397" i="23"/>
  <c r="R466" i="23"/>
  <c r="R428" i="23"/>
  <c r="R414" i="23"/>
  <c r="R406" i="23"/>
  <c r="R403" i="23"/>
  <c r="R395" i="23"/>
  <c r="R401" i="23"/>
  <c r="R388" i="23"/>
  <c r="R377" i="23"/>
  <c r="R369" i="23"/>
  <c r="R420" i="23"/>
  <c r="R409" i="23"/>
  <c r="R402" i="23"/>
  <c r="R385" i="23"/>
  <c r="R384" i="23"/>
  <c r="R376" i="23"/>
  <c r="R368" i="23"/>
  <c r="R429" i="23"/>
  <c r="R383" i="23"/>
  <c r="R375" i="23"/>
  <c r="R367" i="23"/>
  <c r="R417" i="23"/>
  <c r="R407" i="23"/>
  <c r="R387" i="23"/>
  <c r="R382" i="23"/>
  <c r="R374" i="23"/>
  <c r="R366" i="23"/>
  <c r="R393" i="23"/>
  <c r="R389" i="23"/>
  <c r="R380" i="23"/>
  <c r="R436" i="23"/>
  <c r="R404" i="23"/>
  <c r="R394" i="23"/>
  <c r="R378" i="23"/>
  <c r="R365" i="23"/>
  <c r="R355" i="23"/>
  <c r="R347" i="23"/>
  <c r="R412" i="23"/>
  <c r="R379" i="23"/>
  <c r="R362" i="23"/>
  <c r="R354" i="23"/>
  <c r="R346" i="23"/>
  <c r="R363" i="23"/>
  <c r="R361" i="23"/>
  <c r="R353" i="23"/>
  <c r="R345" i="23"/>
  <c r="R364" i="23"/>
  <c r="R360" i="23"/>
  <c r="R352" i="23"/>
  <c r="R372" i="23"/>
  <c r="R358" i="23"/>
  <c r="R405" i="23"/>
  <c r="R396" i="23"/>
  <c r="R381" i="23"/>
  <c r="R370" i="23"/>
  <c r="R351" i="23"/>
  <c r="R342" i="23"/>
  <c r="R333" i="23"/>
  <c r="R325" i="23"/>
  <c r="R359" i="23"/>
  <c r="R350" i="23"/>
  <c r="R332" i="23"/>
  <c r="R324" i="23"/>
  <c r="R316" i="23"/>
  <c r="R308" i="23"/>
  <c r="R348" i="23"/>
  <c r="R341" i="23"/>
  <c r="R338" i="23"/>
  <c r="R330" i="23"/>
  <c r="R322" i="23"/>
  <c r="R371" i="23"/>
  <c r="R337" i="23"/>
  <c r="R329" i="23"/>
  <c r="R321" i="23"/>
  <c r="R357" i="23"/>
  <c r="R327" i="23"/>
  <c r="R309" i="23"/>
  <c r="R339" i="23"/>
  <c r="R323" i="23"/>
  <c r="R311" i="23"/>
  <c r="R304" i="23"/>
  <c r="R301" i="23"/>
  <c r="R293" i="23"/>
  <c r="R285" i="23"/>
  <c r="R277" i="23"/>
  <c r="R269" i="23"/>
  <c r="R261" i="23"/>
  <c r="R373" i="23"/>
  <c r="R356" i="23"/>
  <c r="R343" i="23"/>
  <c r="R336" i="23"/>
  <c r="R320" i="23"/>
  <c r="R312" i="23"/>
  <c r="R305" i="23"/>
  <c r="R300" i="23"/>
  <c r="R292" i="23"/>
  <c r="R284" i="23"/>
  <c r="R276" i="23"/>
  <c r="R268" i="23"/>
  <c r="R260" i="23"/>
  <c r="R386" i="23"/>
  <c r="R334" i="23"/>
  <c r="R314" i="23"/>
  <c r="R307" i="23"/>
  <c r="R298" i="23"/>
  <c r="R290" i="23"/>
  <c r="R282" i="23"/>
  <c r="R274" i="23"/>
  <c r="R266" i="23"/>
  <c r="R258" i="23"/>
  <c r="R349" i="23"/>
  <c r="R344" i="23"/>
  <c r="R331" i="23"/>
  <c r="R318" i="23"/>
  <c r="R315" i="23"/>
  <c r="R297" i="23"/>
  <c r="R289" i="23"/>
  <c r="R281" i="23"/>
  <c r="R273" i="23"/>
  <c r="R265" i="23"/>
  <c r="R335" i="23"/>
  <c r="R306" i="23"/>
  <c r="R291" i="23"/>
  <c r="R275" i="23"/>
  <c r="R259" i="23"/>
  <c r="R253" i="23"/>
  <c r="R245" i="23"/>
  <c r="R237" i="23"/>
  <c r="R340" i="23"/>
  <c r="R313" i="23"/>
  <c r="R288" i="23"/>
  <c r="R272" i="23"/>
  <c r="R252" i="23"/>
  <c r="R244" i="23"/>
  <c r="R310" i="23"/>
  <c r="R287" i="23"/>
  <c r="R271" i="23"/>
  <c r="R251" i="23"/>
  <c r="R243" i="23"/>
  <c r="R235" i="23"/>
  <c r="R227" i="23"/>
  <c r="R219" i="23"/>
  <c r="R319" i="23"/>
  <c r="R317" i="23"/>
  <c r="R303" i="23"/>
  <c r="R302" i="23"/>
  <c r="R286" i="23"/>
  <c r="R270" i="23"/>
  <c r="R250" i="23"/>
  <c r="R242" i="23"/>
  <c r="R234" i="23"/>
  <c r="R299" i="23"/>
  <c r="R283" i="23"/>
  <c r="R267" i="23"/>
  <c r="R249" i="23"/>
  <c r="R241" i="23"/>
  <c r="R326" i="23"/>
  <c r="R296" i="23"/>
  <c r="R280" i="23"/>
  <c r="R264" i="23"/>
  <c r="R248" i="23"/>
  <c r="R240" i="23"/>
  <c r="R232" i="23"/>
  <c r="R224" i="23"/>
  <c r="R328" i="23"/>
  <c r="R295" i="23"/>
  <c r="R279" i="23"/>
  <c r="R263" i="23"/>
  <c r="R256" i="23"/>
  <c r="R255" i="23"/>
  <c r="R247" i="23"/>
  <c r="R239" i="23"/>
  <c r="R231" i="23"/>
  <c r="R223" i="23"/>
  <c r="R215" i="23"/>
  <c r="R294" i="23"/>
  <c r="R278" i="23"/>
  <c r="R262" i="23"/>
  <c r="R257" i="23"/>
  <c r="R254" i="23"/>
  <c r="R246" i="23"/>
  <c r="R238" i="23"/>
  <c r="R230" i="23"/>
  <c r="R233" i="23"/>
  <c r="R225" i="23"/>
  <c r="R212" i="23"/>
  <c r="R211" i="23"/>
  <c r="R203" i="23"/>
  <c r="R195" i="23"/>
  <c r="R187" i="23"/>
  <c r="R179" i="23"/>
  <c r="R171" i="23"/>
  <c r="R216" i="23"/>
  <c r="R213" i="23"/>
  <c r="R210" i="23"/>
  <c r="R202" i="23"/>
  <c r="R194" i="23"/>
  <c r="R186" i="23"/>
  <c r="R178" i="23"/>
  <c r="R170" i="23"/>
  <c r="R221" i="23"/>
  <c r="R218" i="23"/>
  <c r="R214" i="23"/>
  <c r="R209" i="23"/>
  <c r="R201" i="23"/>
  <c r="R193" i="23"/>
  <c r="R185" i="23"/>
  <c r="R177" i="23"/>
  <c r="R169" i="23"/>
  <c r="R161" i="23"/>
  <c r="R153" i="23"/>
  <c r="R145" i="23"/>
  <c r="R236" i="23"/>
  <c r="R208" i="23"/>
  <c r="R200" i="23"/>
  <c r="R192" i="23"/>
  <c r="R184" i="23"/>
  <c r="R176" i="23"/>
  <c r="R168" i="23"/>
  <c r="R207" i="23"/>
  <c r="R199" i="23"/>
  <c r="R191" i="23"/>
  <c r="R183" i="23"/>
  <c r="R175" i="23"/>
  <c r="R167" i="23"/>
  <c r="R159" i="23"/>
  <c r="R229" i="23"/>
  <c r="R228" i="23"/>
  <c r="R220" i="23"/>
  <c r="R217" i="23"/>
  <c r="R206" i="23"/>
  <c r="R198" i="23"/>
  <c r="R190" i="23"/>
  <c r="R182" i="23"/>
  <c r="R174" i="23"/>
  <c r="R166" i="23"/>
  <c r="R158" i="23"/>
  <c r="R150" i="23"/>
  <c r="R226" i="23"/>
  <c r="R205" i="23"/>
  <c r="R197" i="23"/>
  <c r="R189" i="23"/>
  <c r="R181" i="23"/>
  <c r="R173" i="23"/>
  <c r="R165" i="23"/>
  <c r="R157" i="23"/>
  <c r="R149" i="23"/>
  <c r="R222" i="23"/>
  <c r="R204" i="23"/>
  <c r="R196" i="23"/>
  <c r="R188" i="23"/>
  <c r="R180" i="23"/>
  <c r="R172" i="23"/>
  <c r="R164" i="23"/>
  <c r="R156" i="23"/>
  <c r="R144" i="23"/>
  <c r="R141" i="23"/>
  <c r="R133" i="23"/>
  <c r="R162" i="23"/>
  <c r="R155" i="23"/>
  <c r="R151" i="23"/>
  <c r="R148" i="23"/>
  <c r="R140" i="23"/>
  <c r="R132" i="23"/>
  <c r="R124" i="23"/>
  <c r="R116" i="23"/>
  <c r="R108" i="23"/>
  <c r="R100" i="23"/>
  <c r="R154" i="23"/>
  <c r="R139" i="23"/>
  <c r="R131" i="23"/>
  <c r="R123" i="23"/>
  <c r="R115" i="23"/>
  <c r="R107" i="23"/>
  <c r="R99" i="23"/>
  <c r="R91" i="23"/>
  <c r="R83" i="23"/>
  <c r="R75" i="23"/>
  <c r="R163" i="23"/>
  <c r="R146" i="23"/>
  <c r="R138" i="23"/>
  <c r="R130" i="23"/>
  <c r="R137" i="23"/>
  <c r="R129" i="23"/>
  <c r="R121" i="23"/>
  <c r="R113" i="23"/>
  <c r="R105" i="23"/>
  <c r="R136" i="23"/>
  <c r="R128" i="23"/>
  <c r="R120" i="23"/>
  <c r="R112" i="23"/>
  <c r="R104" i="23"/>
  <c r="R96" i="23"/>
  <c r="R88" i="23"/>
  <c r="R80" i="23"/>
  <c r="R143" i="23"/>
  <c r="R142" i="23"/>
  <c r="R134" i="23"/>
  <c r="R126" i="23"/>
  <c r="R118" i="23"/>
  <c r="R110" i="23"/>
  <c r="R111" i="23"/>
  <c r="R102" i="23"/>
  <c r="R101" i="23"/>
  <c r="R86" i="23"/>
  <c r="R81" i="23"/>
  <c r="R76" i="23"/>
  <c r="R71" i="23"/>
  <c r="R63" i="23"/>
  <c r="R147" i="23"/>
  <c r="R135" i="23"/>
  <c r="R122" i="23"/>
  <c r="R117" i="23"/>
  <c r="R98" i="23"/>
  <c r="R79" i="23"/>
  <c r="R70" i="23"/>
  <c r="R62" i="23"/>
  <c r="R54" i="23"/>
  <c r="R46" i="23"/>
  <c r="R38" i="23"/>
  <c r="R160" i="23"/>
  <c r="R152" i="23"/>
  <c r="R127" i="23"/>
  <c r="R125" i="23"/>
  <c r="R94" i="23"/>
  <c r="R89" i="23"/>
  <c r="R84" i="23"/>
  <c r="R69" i="23"/>
  <c r="R61" i="23"/>
  <c r="R53" i="23"/>
  <c r="R45" i="23"/>
  <c r="R37" i="23"/>
  <c r="R29" i="23"/>
  <c r="R21" i="23"/>
  <c r="R13" i="23"/>
  <c r="R87" i="23"/>
  <c r="R82" i="23"/>
  <c r="R77" i="23"/>
  <c r="R68" i="23"/>
  <c r="R60" i="23"/>
  <c r="R52" i="23"/>
  <c r="R44" i="23"/>
  <c r="R36" i="23"/>
  <c r="R28" i="23"/>
  <c r="R119" i="23"/>
  <c r="R114" i="23"/>
  <c r="R109" i="23"/>
  <c r="R97" i="23"/>
  <c r="R92" i="23"/>
  <c r="R67" i="23"/>
  <c r="R59" i="23"/>
  <c r="R51" i="23"/>
  <c r="R43" i="23"/>
  <c r="R35" i="23"/>
  <c r="R103" i="23"/>
  <c r="R78" i="23"/>
  <c r="R73" i="23"/>
  <c r="R65" i="23"/>
  <c r="R57" i="23"/>
  <c r="R49" i="23"/>
  <c r="R41" i="23"/>
  <c r="R93" i="23"/>
  <c r="R64" i="23"/>
  <c r="R48" i="23"/>
  <c r="R34" i="23"/>
  <c r="R22" i="23"/>
  <c r="R15" i="23"/>
  <c r="R10" i="23"/>
  <c r="R11" i="23"/>
  <c r="R90" i="23"/>
  <c r="R85" i="23"/>
  <c r="R58" i="23"/>
  <c r="R31" i="23"/>
  <c r="R23" i="23"/>
  <c r="R16" i="23"/>
  <c r="R9" i="23"/>
  <c r="R66" i="23"/>
  <c r="R14" i="23"/>
  <c r="R39" i="23"/>
  <c r="R24" i="23"/>
  <c r="R17" i="23"/>
  <c r="R8" i="23"/>
  <c r="R50" i="23"/>
  <c r="R40" i="23"/>
  <c r="R33" i="23"/>
  <c r="R25" i="23"/>
  <c r="R18" i="23"/>
  <c r="R7" i="23"/>
  <c r="R106" i="23"/>
  <c r="R95" i="23"/>
  <c r="R55" i="23"/>
  <c r="R30" i="23"/>
  <c r="R26" i="23"/>
  <c r="R19" i="23"/>
  <c r="R6" i="23"/>
  <c r="R74" i="23"/>
  <c r="R56" i="23"/>
  <c r="R27" i="23"/>
  <c r="R20" i="23"/>
  <c r="S2" i="23"/>
  <c r="R72" i="23"/>
  <c r="R42" i="23"/>
  <c r="R32" i="23"/>
  <c r="R12" i="23"/>
  <c r="R47" i="23"/>
  <c r="T500" i="21"/>
  <c r="T492" i="21"/>
  <c r="T499" i="21"/>
  <c r="T491" i="21"/>
  <c r="T483" i="21"/>
  <c r="T498" i="21"/>
  <c r="T490" i="21"/>
  <c r="T482" i="21"/>
  <c r="T474" i="21"/>
  <c r="T466" i="21"/>
  <c r="T505" i="21"/>
  <c r="T497" i="21"/>
  <c r="T489" i="21"/>
  <c r="T481" i="21"/>
  <c r="T473" i="21"/>
  <c r="T504" i="21"/>
  <c r="T496" i="21"/>
  <c r="T488" i="21"/>
  <c r="T480" i="21"/>
  <c r="T501" i="21"/>
  <c r="T493" i="21"/>
  <c r="T485" i="21"/>
  <c r="T477" i="21"/>
  <c r="T469" i="21"/>
  <c r="T502" i="21"/>
  <c r="T494" i="21"/>
  <c r="T475" i="21"/>
  <c r="T484" i="21"/>
  <c r="T470" i="21"/>
  <c r="T468" i="21"/>
  <c r="T460" i="21"/>
  <c r="T452" i="21"/>
  <c r="T444" i="21"/>
  <c r="T503" i="21"/>
  <c r="T495" i="21"/>
  <c r="T487" i="21"/>
  <c r="T486" i="21"/>
  <c r="T479" i="21"/>
  <c r="T472" i="21"/>
  <c r="T459" i="21"/>
  <c r="T451" i="21"/>
  <c r="T478" i="21"/>
  <c r="T457" i="21"/>
  <c r="T449" i="21"/>
  <c r="T471" i="21"/>
  <c r="T462" i="21"/>
  <c r="T454" i="21"/>
  <c r="T447" i="21"/>
  <c r="T436" i="21"/>
  <c r="T476" i="21"/>
  <c r="T456" i="21"/>
  <c r="T435" i="21"/>
  <c r="T427" i="21"/>
  <c r="T419" i="21"/>
  <c r="T411" i="21"/>
  <c r="T448" i="21"/>
  <c r="T442" i="21"/>
  <c r="T434" i="21"/>
  <c r="T426" i="21"/>
  <c r="T458" i="21"/>
  <c r="T450" i="21"/>
  <c r="T443" i="21"/>
  <c r="T441" i="21"/>
  <c r="T465" i="21"/>
  <c r="T464" i="21"/>
  <c r="T461" i="21"/>
  <c r="T453" i="21"/>
  <c r="T440" i="21"/>
  <c r="T432" i="21"/>
  <c r="T424" i="21"/>
  <c r="T463" i="21"/>
  <c r="T455" i="21"/>
  <c r="T439" i="21"/>
  <c r="T431" i="21"/>
  <c r="T467" i="21"/>
  <c r="T445" i="21"/>
  <c r="T438" i="21"/>
  <c r="T430" i="21"/>
  <c r="T403" i="21"/>
  <c r="T395" i="21"/>
  <c r="T446" i="21"/>
  <c r="T412" i="21"/>
  <c r="T402" i="21"/>
  <c r="T394" i="21"/>
  <c r="T425" i="21"/>
  <c r="T422" i="21"/>
  <c r="T413" i="21"/>
  <c r="T401" i="21"/>
  <c r="T393" i="21"/>
  <c r="T433" i="21"/>
  <c r="T414" i="21"/>
  <c r="T400" i="21"/>
  <c r="T392" i="21"/>
  <c r="T420" i="21"/>
  <c r="T416" i="21"/>
  <c r="T415" i="21"/>
  <c r="T408" i="21"/>
  <c r="T407" i="21"/>
  <c r="T399" i="21"/>
  <c r="T429" i="21"/>
  <c r="T428" i="21"/>
  <c r="T417" i="21"/>
  <c r="T423" i="21"/>
  <c r="T421" i="21"/>
  <c r="T418" i="21"/>
  <c r="T410" i="21"/>
  <c r="T405" i="21"/>
  <c r="T384" i="21"/>
  <c r="T376" i="21"/>
  <c r="T368" i="21"/>
  <c r="T360" i="21"/>
  <c r="T352" i="21"/>
  <c r="T390" i="21"/>
  <c r="T383" i="21"/>
  <c r="T375" i="21"/>
  <c r="T367" i="21"/>
  <c r="T359" i="21"/>
  <c r="T382" i="21"/>
  <c r="T374" i="21"/>
  <c r="T366" i="21"/>
  <c r="T437" i="21"/>
  <c r="T397" i="21"/>
  <c r="T396" i="21"/>
  <c r="T381" i="21"/>
  <c r="T373" i="21"/>
  <c r="T365" i="21"/>
  <c r="T406" i="21"/>
  <c r="T398" i="21"/>
  <c r="T388" i="21"/>
  <c r="T380" i="21"/>
  <c r="T372" i="21"/>
  <c r="T409" i="21"/>
  <c r="T389" i="21"/>
  <c r="T387" i="21"/>
  <c r="T379" i="21"/>
  <c r="T371" i="21"/>
  <c r="T386" i="21"/>
  <c r="T378" i="21"/>
  <c r="T370" i="21"/>
  <c r="T404" i="21"/>
  <c r="T391" i="21"/>
  <c r="T385" i="21"/>
  <c r="T377" i="21"/>
  <c r="T369" i="21"/>
  <c r="T351" i="21"/>
  <c r="T344" i="21"/>
  <c r="T336" i="21"/>
  <c r="T358" i="21"/>
  <c r="T343" i="21"/>
  <c r="T335" i="21"/>
  <c r="T361" i="21"/>
  <c r="T342" i="21"/>
  <c r="T334" i="21"/>
  <c r="T326" i="21"/>
  <c r="T364" i="21"/>
  <c r="T353" i="21"/>
  <c r="T341" i="21"/>
  <c r="T333" i="21"/>
  <c r="T325" i="21"/>
  <c r="T354" i="21"/>
  <c r="T340" i="21"/>
  <c r="T332" i="21"/>
  <c r="T324" i="21"/>
  <c r="T363" i="21"/>
  <c r="T355" i="21"/>
  <c r="T347" i="21"/>
  <c r="T339" i="21"/>
  <c r="T331" i="21"/>
  <c r="T357" i="21"/>
  <c r="T356" i="21"/>
  <c r="T349" i="21"/>
  <c r="T348" i="21"/>
  <c r="T346" i="21"/>
  <c r="T338" i="21"/>
  <c r="T330" i="21"/>
  <c r="T362" i="21"/>
  <c r="T350" i="21"/>
  <c r="T345" i="21"/>
  <c r="T337" i="21"/>
  <c r="T329" i="21"/>
  <c r="T322" i="21"/>
  <c r="T320" i="21"/>
  <c r="T312" i="21"/>
  <c r="T304" i="21"/>
  <c r="T296" i="21"/>
  <c r="T288" i="21"/>
  <c r="T280" i="21"/>
  <c r="T272" i="21"/>
  <c r="T319" i="21"/>
  <c r="T311" i="21"/>
  <c r="T303" i="21"/>
  <c r="T295" i="21"/>
  <c r="T287" i="21"/>
  <c r="T321" i="21"/>
  <c r="T318" i="21"/>
  <c r="T310" i="21"/>
  <c r="T302" i="21"/>
  <c r="T294" i="21"/>
  <c r="T286" i="21"/>
  <c r="T317" i="21"/>
  <c r="T309" i="21"/>
  <c r="T301" i="21"/>
  <c r="T293" i="21"/>
  <c r="T328" i="21"/>
  <c r="T327" i="21"/>
  <c r="T316" i="21"/>
  <c r="T308" i="21"/>
  <c r="T300" i="21"/>
  <c r="T292" i="21"/>
  <c r="T315" i="21"/>
  <c r="T307" i="21"/>
  <c r="T299" i="21"/>
  <c r="T291" i="21"/>
  <c r="T323" i="21"/>
  <c r="T314" i="21"/>
  <c r="T306" i="21"/>
  <c r="T298" i="21"/>
  <c r="T290" i="21"/>
  <c r="T284" i="21"/>
  <c r="T282" i="21"/>
  <c r="T278" i="21"/>
  <c r="T266" i="21"/>
  <c r="T258" i="21"/>
  <c r="T250" i="21"/>
  <c r="T313" i="21"/>
  <c r="T305" i="21"/>
  <c r="T297" i="21"/>
  <c r="T289" i="21"/>
  <c r="T279" i="21"/>
  <c r="T265" i="21"/>
  <c r="T257" i="21"/>
  <c r="T249" i="21"/>
  <c r="T271" i="21"/>
  <c r="T263" i="21"/>
  <c r="T255" i="21"/>
  <c r="T247" i="21"/>
  <c r="T239" i="21"/>
  <c r="T285" i="21"/>
  <c r="T283" i="21"/>
  <c r="T273" i="21"/>
  <c r="T270" i="21"/>
  <c r="T262" i="21"/>
  <c r="T254" i="21"/>
  <c r="T246" i="21"/>
  <c r="T238" i="21"/>
  <c r="T281" i="21"/>
  <c r="T274" i="21"/>
  <c r="T269" i="21"/>
  <c r="T261" i="21"/>
  <c r="T253" i="21"/>
  <c r="T275" i="21"/>
  <c r="T268" i="21"/>
  <c r="T244" i="21"/>
  <c r="T236" i="21"/>
  <c r="T232" i="21"/>
  <c r="T224" i="21"/>
  <c r="T216" i="21"/>
  <c r="T208" i="21"/>
  <c r="T200" i="21"/>
  <c r="T192" i="21"/>
  <c r="T184" i="21"/>
  <c r="T176" i="21"/>
  <c r="T241" i="21"/>
  <c r="T231" i="21"/>
  <c r="T223" i="21"/>
  <c r="T215" i="21"/>
  <c r="T207" i="21"/>
  <c r="T199" i="21"/>
  <c r="T191" i="21"/>
  <c r="T183" i="21"/>
  <c r="T175" i="21"/>
  <c r="T248" i="21"/>
  <c r="T237" i="21"/>
  <c r="T229" i="21"/>
  <c r="T221" i="21"/>
  <c r="T213" i="21"/>
  <c r="T205" i="21"/>
  <c r="T197" i="21"/>
  <c r="T189" i="21"/>
  <c r="T181" i="21"/>
  <c r="T277" i="21"/>
  <c r="T242" i="21"/>
  <c r="T228" i="21"/>
  <c r="T220" i="21"/>
  <c r="T212" i="21"/>
  <c r="T204" i="21"/>
  <c r="T196" i="21"/>
  <c r="T267" i="21"/>
  <c r="T260" i="21"/>
  <c r="T259" i="21"/>
  <c r="T252" i="21"/>
  <c r="T251" i="21"/>
  <c r="T227" i="21"/>
  <c r="T219" i="21"/>
  <c r="T211" i="21"/>
  <c r="T203" i="21"/>
  <c r="T245" i="21"/>
  <c r="T243" i="21"/>
  <c r="T240" i="21"/>
  <c r="T235" i="21"/>
  <c r="T234" i="21"/>
  <c r="T226" i="21"/>
  <c r="T218" i="21"/>
  <c r="T210" i="21"/>
  <c r="T202" i="21"/>
  <c r="T194" i="21"/>
  <c r="T186" i="21"/>
  <c r="T171" i="21"/>
  <c r="T170" i="21"/>
  <c r="T162" i="21"/>
  <c r="T154" i="21"/>
  <c r="T146" i="21"/>
  <c r="T138" i="21"/>
  <c r="T187" i="21"/>
  <c r="T173" i="21"/>
  <c r="T172" i="21"/>
  <c r="T169" i="21"/>
  <c r="T161" i="21"/>
  <c r="T153" i="21"/>
  <c r="T145" i="21"/>
  <c r="T137" i="21"/>
  <c r="T129" i="21"/>
  <c r="T121" i="21"/>
  <c r="T264" i="21"/>
  <c r="T178" i="21"/>
  <c r="T168" i="21"/>
  <c r="T160" i="21"/>
  <c r="T152" i="21"/>
  <c r="T144" i="21"/>
  <c r="T136" i="21"/>
  <c r="T128" i="21"/>
  <c r="T120" i="21"/>
  <c r="T195" i="21"/>
  <c r="T193" i="21"/>
  <c r="T185" i="21"/>
  <c r="T180" i="21"/>
  <c r="T167" i="21"/>
  <c r="T159" i="21"/>
  <c r="T151" i="21"/>
  <c r="T143" i="21"/>
  <c r="T233" i="21"/>
  <c r="T230" i="21"/>
  <c r="T225" i="21"/>
  <c r="T222" i="21"/>
  <c r="T217" i="21"/>
  <c r="T214" i="21"/>
  <c r="T209" i="21"/>
  <c r="T206" i="21"/>
  <c r="T201" i="21"/>
  <c r="T166" i="21"/>
  <c r="T158" i="21"/>
  <c r="T150" i="21"/>
  <c r="T142" i="21"/>
  <c r="T276" i="21"/>
  <c r="T190" i="21"/>
  <c r="T182" i="21"/>
  <c r="T174" i="21"/>
  <c r="T165" i="21"/>
  <c r="T157" i="21"/>
  <c r="T149" i="21"/>
  <c r="T141" i="21"/>
  <c r="T133" i="21"/>
  <c r="T256" i="21"/>
  <c r="T198" i="21"/>
  <c r="T177" i="21"/>
  <c r="T164" i="21"/>
  <c r="T156" i="21"/>
  <c r="T148" i="21"/>
  <c r="T140" i="21"/>
  <c r="T132" i="21"/>
  <c r="T188" i="21"/>
  <c r="T179" i="21"/>
  <c r="T163" i="21"/>
  <c r="T155" i="21"/>
  <c r="T127" i="21"/>
  <c r="T119" i="21"/>
  <c r="T116" i="21"/>
  <c r="T108" i="21"/>
  <c r="T100" i="21"/>
  <c r="T92" i="21"/>
  <c r="T84" i="21"/>
  <c r="T76" i="21"/>
  <c r="T68" i="21"/>
  <c r="T124" i="21"/>
  <c r="T115" i="21"/>
  <c r="T107" i="21"/>
  <c r="T99" i="21"/>
  <c r="T91" i="21"/>
  <c r="T83" i="21"/>
  <c r="T75" i="21"/>
  <c r="T67" i="21"/>
  <c r="T59" i="21"/>
  <c r="T135" i="21"/>
  <c r="T114" i="21"/>
  <c r="T106" i="21"/>
  <c r="T98" i="21"/>
  <c r="T90" i="21"/>
  <c r="T82" i="21"/>
  <c r="T74" i="21"/>
  <c r="T134" i="21"/>
  <c r="T130" i="21"/>
  <c r="T125" i="21"/>
  <c r="T122" i="21"/>
  <c r="T113" i="21"/>
  <c r="T105" i="21"/>
  <c r="T97" i="21"/>
  <c r="T89" i="21"/>
  <c r="T81" i="21"/>
  <c r="T73" i="21"/>
  <c r="T65" i="21"/>
  <c r="T57" i="21"/>
  <c r="T126" i="21"/>
  <c r="T111" i="21"/>
  <c r="T103" i="21"/>
  <c r="T95" i="21"/>
  <c r="T87" i="21"/>
  <c r="T79" i="21"/>
  <c r="T123" i="21"/>
  <c r="T118" i="21"/>
  <c r="T110" i="21"/>
  <c r="T102" i="21"/>
  <c r="T94" i="21"/>
  <c r="T86" i="21"/>
  <c r="T147" i="21"/>
  <c r="T72" i="21"/>
  <c r="T63" i="21"/>
  <c r="T60" i="21"/>
  <c r="T55" i="21"/>
  <c r="T52" i="21"/>
  <c r="T44" i="21"/>
  <c r="T36" i="21"/>
  <c r="T28" i="21"/>
  <c r="T20" i="21"/>
  <c r="T131" i="21"/>
  <c r="T117" i="21"/>
  <c r="T112" i="21"/>
  <c r="T109" i="21"/>
  <c r="T104" i="21"/>
  <c r="T101" i="21"/>
  <c r="T96" i="21"/>
  <c r="T93" i="21"/>
  <c r="T88" i="21"/>
  <c r="T85" i="21"/>
  <c r="T80" i="21"/>
  <c r="T66" i="21"/>
  <c r="T58" i="21"/>
  <c r="T51" i="21"/>
  <c r="T43" i="21"/>
  <c r="T35" i="21"/>
  <c r="T27" i="21"/>
  <c r="T19" i="21"/>
  <c r="T11" i="21"/>
  <c r="T71" i="21"/>
  <c r="T64" i="21"/>
  <c r="T56" i="21"/>
  <c r="T50" i="21"/>
  <c r="T42" i="21"/>
  <c r="T34" i="21"/>
  <c r="T26" i="21"/>
  <c r="T18" i="21"/>
  <c r="T10" i="21"/>
  <c r="T61" i="21"/>
  <c r="T49" i="21"/>
  <c r="T41" i="21"/>
  <c r="T33" i="21"/>
  <c r="T139" i="21"/>
  <c r="T70" i="21"/>
  <c r="T48" i="21"/>
  <c r="T40" i="21"/>
  <c r="T32" i="21"/>
  <c r="T62" i="21"/>
  <c r="T47" i="21"/>
  <c r="T39" i="21"/>
  <c r="T31" i="21"/>
  <c r="T23" i="21"/>
  <c r="T15" i="21"/>
  <c r="T78" i="21"/>
  <c r="T77" i="21"/>
  <c r="T69" i="21"/>
  <c r="T46" i="21"/>
  <c r="T38" i="21"/>
  <c r="T30" i="21"/>
  <c r="T22" i="21"/>
  <c r="T54" i="21"/>
  <c r="T53" i="21"/>
  <c r="T45" i="21"/>
  <c r="T37" i="21"/>
  <c r="T29" i="21"/>
  <c r="T21" i="21"/>
  <c r="T13" i="21"/>
  <c r="T14" i="21"/>
  <c r="T7" i="21"/>
  <c r="T12" i="21"/>
  <c r="T9" i="21"/>
  <c r="T24" i="21"/>
  <c r="T8" i="21"/>
  <c r="T6" i="21"/>
  <c r="T25" i="21"/>
  <c r="U2" i="21"/>
  <c r="T17" i="21"/>
  <c r="T16" i="21"/>
  <c r="S4" i="21"/>
  <c r="S4" i="20"/>
  <c r="T500" i="20"/>
  <c r="T492" i="20"/>
  <c r="T484" i="20"/>
  <c r="T499" i="20"/>
  <c r="T491" i="20"/>
  <c r="T498" i="20"/>
  <c r="T490" i="20"/>
  <c r="T482" i="20"/>
  <c r="T474" i="20"/>
  <c r="T466" i="20"/>
  <c r="T505" i="20"/>
  <c r="T497" i="20"/>
  <c r="T489" i="20"/>
  <c r="T481" i="20"/>
  <c r="T473" i="20"/>
  <c r="T504" i="20"/>
  <c r="T496" i="20"/>
  <c r="T488" i="20"/>
  <c r="T503" i="20"/>
  <c r="T495" i="20"/>
  <c r="T487" i="20"/>
  <c r="T502" i="20"/>
  <c r="T494" i="20"/>
  <c r="T486" i="20"/>
  <c r="T478" i="20"/>
  <c r="T470" i="20"/>
  <c r="T476" i="20"/>
  <c r="T480" i="20"/>
  <c r="T475" i="20"/>
  <c r="T472" i="20"/>
  <c r="T468" i="20"/>
  <c r="T457" i="20"/>
  <c r="T449" i="20"/>
  <c r="T441" i="20"/>
  <c r="T483" i="20"/>
  <c r="T477" i="20"/>
  <c r="T464" i="20"/>
  <c r="T461" i="20"/>
  <c r="T453" i="20"/>
  <c r="T445" i="20"/>
  <c r="T479" i="20"/>
  <c r="T469" i="20"/>
  <c r="T465" i="20"/>
  <c r="T459" i="20"/>
  <c r="T451" i="20"/>
  <c r="T440" i="20"/>
  <c r="T439" i="20"/>
  <c r="T431" i="20"/>
  <c r="T467" i="20"/>
  <c r="T460" i="20"/>
  <c r="T452" i="20"/>
  <c r="T442" i="20"/>
  <c r="T436" i="20"/>
  <c r="T501" i="20"/>
  <c r="T427" i="20"/>
  <c r="T419" i="20"/>
  <c r="T493" i="20"/>
  <c r="T471" i="20"/>
  <c r="T462" i="20"/>
  <c r="T454" i="20"/>
  <c r="T446" i="20"/>
  <c r="T434" i="20"/>
  <c r="T426" i="20"/>
  <c r="T418" i="20"/>
  <c r="T463" i="20"/>
  <c r="T435" i="20"/>
  <c r="T424" i="20"/>
  <c r="T421" i="20"/>
  <c r="T416" i="20"/>
  <c r="T408" i="20"/>
  <c r="T438" i="20"/>
  <c r="T437" i="20"/>
  <c r="T485" i="20"/>
  <c r="T450" i="20"/>
  <c r="T448" i="20"/>
  <c r="T444" i="20"/>
  <c r="T455" i="20"/>
  <c r="T443" i="20"/>
  <c r="T428" i="20"/>
  <c r="T423" i="20"/>
  <c r="T420" i="20"/>
  <c r="T412" i="20"/>
  <c r="T411" i="20"/>
  <c r="T403" i="20"/>
  <c r="T395" i="20"/>
  <c r="T387" i="20"/>
  <c r="T379" i="20"/>
  <c r="T458" i="20"/>
  <c r="T456" i="20"/>
  <c r="T432" i="20"/>
  <c r="T413" i="20"/>
  <c r="T410" i="20"/>
  <c r="T402" i="20"/>
  <c r="T394" i="20"/>
  <c r="T386" i="20"/>
  <c r="T378" i="20"/>
  <c r="T429" i="20"/>
  <c r="T401" i="20"/>
  <c r="T393" i="20"/>
  <c r="T385" i="20"/>
  <c r="T377" i="20"/>
  <c r="T369" i="20"/>
  <c r="T447" i="20"/>
  <c r="T405" i="20"/>
  <c r="T398" i="20"/>
  <c r="T433" i="20"/>
  <c r="T407" i="20"/>
  <c r="T430" i="20"/>
  <c r="T425" i="20"/>
  <c r="T422" i="20"/>
  <c r="T417" i="20"/>
  <c r="T415" i="20"/>
  <c r="T414" i="20"/>
  <c r="T409" i="20"/>
  <c r="T404" i="20"/>
  <c r="T400" i="20"/>
  <c r="T392" i="20"/>
  <c r="T384" i="20"/>
  <c r="T376" i="20"/>
  <c r="T372" i="20"/>
  <c r="T364" i="20"/>
  <c r="T356" i="20"/>
  <c r="T348" i="20"/>
  <c r="T340" i="20"/>
  <c r="T332" i="20"/>
  <c r="T406" i="20"/>
  <c r="T397" i="20"/>
  <c r="T389" i="20"/>
  <c r="T381" i="20"/>
  <c r="T371" i="20"/>
  <c r="T363" i="20"/>
  <c r="T355" i="20"/>
  <c r="T347" i="20"/>
  <c r="T339" i="20"/>
  <c r="T331" i="20"/>
  <c r="T399" i="20"/>
  <c r="T370" i="20"/>
  <c r="T362" i="20"/>
  <c r="T354" i="20"/>
  <c r="T346" i="20"/>
  <c r="T338" i="20"/>
  <c r="T391" i="20"/>
  <c r="T373" i="20"/>
  <c r="T388" i="20"/>
  <c r="T380" i="20"/>
  <c r="T367" i="20"/>
  <c r="T375" i="20"/>
  <c r="T396" i="20"/>
  <c r="T382" i="20"/>
  <c r="T383" i="20"/>
  <c r="T374" i="20"/>
  <c r="T390" i="20"/>
  <c r="T368" i="20"/>
  <c r="T366" i="20"/>
  <c r="T358" i="20"/>
  <c r="T350" i="20"/>
  <c r="T342" i="20"/>
  <c r="T334" i="20"/>
  <c r="T322" i="20"/>
  <c r="T314" i="20"/>
  <c r="T306" i="20"/>
  <c r="T321" i="20"/>
  <c r="T313" i="20"/>
  <c r="T365" i="20"/>
  <c r="T361" i="20"/>
  <c r="T360" i="20"/>
  <c r="T353" i="20"/>
  <c r="T352" i="20"/>
  <c r="T345" i="20"/>
  <c r="T344" i="20"/>
  <c r="T333" i="20"/>
  <c r="T327" i="20"/>
  <c r="T319" i="20"/>
  <c r="T311" i="20"/>
  <c r="T329" i="20"/>
  <c r="T325" i="20"/>
  <c r="T317" i="20"/>
  <c r="T309" i="20"/>
  <c r="T303" i="20"/>
  <c r="T357" i="20"/>
  <c r="T349" i="20"/>
  <c r="T341" i="20"/>
  <c r="T337" i="20"/>
  <c r="T359" i="20"/>
  <c r="T351" i="20"/>
  <c r="T343" i="20"/>
  <c r="T336" i="20"/>
  <c r="T335" i="20"/>
  <c r="T328" i="20"/>
  <c r="T326" i="20"/>
  <c r="T323" i="20"/>
  <c r="T318" i="20"/>
  <c r="T315" i="20"/>
  <c r="T310" i="20"/>
  <c r="T307" i="20"/>
  <c r="T301" i="20"/>
  <c r="T293" i="20"/>
  <c r="T285" i="20"/>
  <c r="T277" i="20"/>
  <c r="T269" i="20"/>
  <c r="T261" i="20"/>
  <c r="T300" i="20"/>
  <c r="T292" i="20"/>
  <c r="T284" i="20"/>
  <c r="T276" i="20"/>
  <c r="T268" i="20"/>
  <c r="T260" i="20"/>
  <c r="T324" i="20"/>
  <c r="T312" i="20"/>
  <c r="T299" i="20"/>
  <c r="T291" i="20"/>
  <c r="T283" i="20"/>
  <c r="T275" i="20"/>
  <c r="T267" i="20"/>
  <c r="T259" i="20"/>
  <c r="T254" i="20"/>
  <c r="T330" i="20"/>
  <c r="T296" i="20"/>
  <c r="T288" i="20"/>
  <c r="T280" i="20"/>
  <c r="T272" i="20"/>
  <c r="T264" i="20"/>
  <c r="T256" i="20"/>
  <c r="T253" i="20"/>
  <c r="T305" i="20"/>
  <c r="T316" i="20"/>
  <c r="T308" i="20"/>
  <c r="T297" i="20"/>
  <c r="T294" i="20"/>
  <c r="T289" i="20"/>
  <c r="T286" i="20"/>
  <c r="T304" i="20"/>
  <c r="T302" i="20"/>
  <c r="T295" i="20"/>
  <c r="T287" i="20"/>
  <c r="T279" i="20"/>
  <c r="T271" i="20"/>
  <c r="T266" i="20"/>
  <c r="T257" i="20"/>
  <c r="T241" i="20"/>
  <c r="T233" i="20"/>
  <c r="T225" i="20"/>
  <c r="T248" i="20"/>
  <c r="T250" i="20"/>
  <c r="T249" i="20"/>
  <c r="T247" i="20"/>
  <c r="T239" i="20"/>
  <c r="T231" i="20"/>
  <c r="T223" i="20"/>
  <c r="T215" i="20"/>
  <c r="T207" i="20"/>
  <c r="T290" i="20"/>
  <c r="T281" i="20"/>
  <c r="T273" i="20"/>
  <c r="T251" i="20"/>
  <c r="T246" i="20"/>
  <c r="T238" i="20"/>
  <c r="T230" i="20"/>
  <c r="T222" i="20"/>
  <c r="T214" i="20"/>
  <c r="T206" i="20"/>
  <c r="T252" i="20"/>
  <c r="T245" i="20"/>
  <c r="T237" i="20"/>
  <c r="T229" i="20"/>
  <c r="T262" i="20"/>
  <c r="T320" i="20"/>
  <c r="T258" i="20"/>
  <c r="T255" i="20"/>
  <c r="T243" i="20"/>
  <c r="T235" i="20"/>
  <c r="T227" i="20"/>
  <c r="T219" i="20"/>
  <c r="T298" i="20"/>
  <c r="T282" i="20"/>
  <c r="T278" i="20"/>
  <c r="T274" i="20"/>
  <c r="T270" i="20"/>
  <c r="T265" i="20"/>
  <c r="T263" i="20"/>
  <c r="T242" i="20"/>
  <c r="T234" i="20"/>
  <c r="T226" i="20"/>
  <c r="T218" i="20"/>
  <c r="T210" i="20"/>
  <c r="T202" i="20"/>
  <c r="T217" i="20"/>
  <c r="T213" i="20"/>
  <c r="T208" i="20"/>
  <c r="T205" i="20"/>
  <c r="T193" i="20"/>
  <c r="T185" i="20"/>
  <c r="T177" i="20"/>
  <c r="T169" i="20"/>
  <c r="T161" i="20"/>
  <c r="T153" i="20"/>
  <c r="T145" i="20"/>
  <c r="T137" i="20"/>
  <c r="T216" i="20"/>
  <c r="T203" i="20"/>
  <c r="T200" i="20"/>
  <c r="T192" i="20"/>
  <c r="T184" i="20"/>
  <c r="T176" i="20"/>
  <c r="T168" i="20"/>
  <c r="T160" i="20"/>
  <c r="T199" i="20"/>
  <c r="T191" i="20"/>
  <c r="T183" i="20"/>
  <c r="T175" i="20"/>
  <c r="T167" i="20"/>
  <c r="T240" i="20"/>
  <c r="T232" i="20"/>
  <c r="T212" i="20"/>
  <c r="T201" i="20"/>
  <c r="T198" i="20"/>
  <c r="T190" i="20"/>
  <c r="T182" i="20"/>
  <c r="T174" i="20"/>
  <c r="T166" i="20"/>
  <c r="T244" i="20"/>
  <c r="T224" i="20"/>
  <c r="T221" i="20"/>
  <c r="T204" i="20"/>
  <c r="T197" i="20"/>
  <c r="T189" i="20"/>
  <c r="T181" i="20"/>
  <c r="T173" i="20"/>
  <c r="T165" i="20"/>
  <c r="T220" i="20"/>
  <c r="T209" i="20"/>
  <c r="T196" i="20"/>
  <c r="T188" i="20"/>
  <c r="T180" i="20"/>
  <c r="T172" i="20"/>
  <c r="T164" i="20"/>
  <c r="T156" i="20"/>
  <c r="T148" i="20"/>
  <c r="T140" i="20"/>
  <c r="T195" i="20"/>
  <c r="T187" i="20"/>
  <c r="T179" i="20"/>
  <c r="T171" i="20"/>
  <c r="T163" i="20"/>
  <c r="T155" i="20"/>
  <c r="T147" i="20"/>
  <c r="T139" i="20"/>
  <c r="T131" i="20"/>
  <c r="T123" i="20"/>
  <c r="T115" i="20"/>
  <c r="T236" i="20"/>
  <c r="T228" i="20"/>
  <c r="T211" i="20"/>
  <c r="T194" i="20"/>
  <c r="T186" i="20"/>
  <c r="T178" i="20"/>
  <c r="T170" i="20"/>
  <c r="T162" i="20"/>
  <c r="T154" i="20"/>
  <c r="T146" i="20"/>
  <c r="T138" i="20"/>
  <c r="T130" i="20"/>
  <c r="T122" i="20"/>
  <c r="T114" i="20"/>
  <c r="T135" i="20"/>
  <c r="T132" i="20"/>
  <c r="T127" i="20"/>
  <c r="T124" i="20"/>
  <c r="T119" i="20"/>
  <c r="T116" i="20"/>
  <c r="T150" i="20"/>
  <c r="T142" i="20"/>
  <c r="T136" i="20"/>
  <c r="T149" i="20"/>
  <c r="T141" i="20"/>
  <c r="T133" i="20"/>
  <c r="T125" i="20"/>
  <c r="T117" i="20"/>
  <c r="T111" i="20"/>
  <c r="T103" i="20"/>
  <c r="T95" i="20"/>
  <c r="T87" i="20"/>
  <c r="T79" i="20"/>
  <c r="T71" i="20"/>
  <c r="T63" i="20"/>
  <c r="T152" i="20"/>
  <c r="T144" i="20"/>
  <c r="T129" i="20"/>
  <c r="T159" i="20"/>
  <c r="T158" i="20"/>
  <c r="T157" i="20"/>
  <c r="T134" i="20"/>
  <c r="T126" i="20"/>
  <c r="T151" i="20"/>
  <c r="T143" i="20"/>
  <c r="T108" i="20"/>
  <c r="T100" i="20"/>
  <c r="T92" i="20"/>
  <c r="T84" i="20"/>
  <c r="T76" i="20"/>
  <c r="T68" i="20"/>
  <c r="T56" i="20"/>
  <c r="T48" i="20"/>
  <c r="T40" i="20"/>
  <c r="T32" i="20"/>
  <c r="T24" i="20"/>
  <c r="T16" i="20"/>
  <c r="T121" i="20"/>
  <c r="T120" i="20"/>
  <c r="T112" i="20"/>
  <c r="T107" i="20"/>
  <c r="T104" i="20"/>
  <c r="T99" i="20"/>
  <c r="T96" i="20"/>
  <c r="T91" i="20"/>
  <c r="T88" i="20"/>
  <c r="T83" i="20"/>
  <c r="T80" i="20"/>
  <c r="T75" i="20"/>
  <c r="T72" i="20"/>
  <c r="T67" i="20"/>
  <c r="T64" i="20"/>
  <c r="T55" i="20"/>
  <c r="T47" i="20"/>
  <c r="T39" i="20"/>
  <c r="T31" i="20"/>
  <c r="T23" i="20"/>
  <c r="T110" i="20"/>
  <c r="T102" i="20"/>
  <c r="T94" i="20"/>
  <c r="T86" i="20"/>
  <c r="T78" i="20"/>
  <c r="T70" i="20"/>
  <c r="T54" i="20"/>
  <c r="T46" i="20"/>
  <c r="T38" i="20"/>
  <c r="T30" i="20"/>
  <c r="T128" i="20"/>
  <c r="T105" i="20"/>
  <c r="T97" i="20"/>
  <c r="T89" i="20"/>
  <c r="T81" i="20"/>
  <c r="T73" i="20"/>
  <c r="T65" i="20"/>
  <c r="T62" i="20"/>
  <c r="T61" i="20"/>
  <c r="T53" i="20"/>
  <c r="T45" i="20"/>
  <c r="T37" i="20"/>
  <c r="T29" i="20"/>
  <c r="T60" i="20"/>
  <c r="T52" i="20"/>
  <c r="T44" i="20"/>
  <c r="T36" i="20"/>
  <c r="T28" i="20"/>
  <c r="T20" i="20"/>
  <c r="T12" i="20"/>
  <c r="T59" i="20"/>
  <c r="T51" i="20"/>
  <c r="T43" i="20"/>
  <c r="T113" i="20"/>
  <c r="T106" i="20"/>
  <c r="T98" i="20"/>
  <c r="T90" i="20"/>
  <c r="T82" i="20"/>
  <c r="T74" i="20"/>
  <c r="T66" i="20"/>
  <c r="T58" i="20"/>
  <c r="T50" i="20"/>
  <c r="T42" i="20"/>
  <c r="T34" i="20"/>
  <c r="T26" i="20"/>
  <c r="T18" i="20"/>
  <c r="T10" i="20"/>
  <c r="T118" i="20"/>
  <c r="T109" i="20"/>
  <c r="T101" i="20"/>
  <c r="T93" i="20"/>
  <c r="T85" i="20"/>
  <c r="T77" i="20"/>
  <c r="T69" i="20"/>
  <c r="T57" i="20"/>
  <c r="T49" i="20"/>
  <c r="T41" i="20"/>
  <c r="T33" i="20"/>
  <c r="T25" i="20"/>
  <c r="T17" i="20"/>
  <c r="T9" i="20"/>
  <c r="T14" i="20"/>
  <c r="T27" i="20"/>
  <c r="T22" i="20"/>
  <c r="T19" i="20"/>
  <c r="T7" i="20"/>
  <c r="T11" i="20"/>
  <c r="T13" i="20"/>
  <c r="T15" i="20"/>
  <c r="U2" i="20"/>
  <c r="T35" i="20"/>
  <c r="T21" i="20"/>
  <c r="T8" i="20"/>
  <c r="T6" i="20"/>
  <c r="AF2" i="1"/>
  <c r="AD3" i="1"/>
  <c r="AC8" i="1"/>
  <c r="AC16" i="1"/>
  <c r="AC24" i="1"/>
  <c r="AC38" i="1"/>
  <c r="AC49" i="1"/>
  <c r="AC57" i="1"/>
  <c r="AC65" i="1"/>
  <c r="AC73" i="1"/>
  <c r="AC81" i="1"/>
  <c r="AC33" i="1"/>
  <c r="AC106" i="1"/>
  <c r="AC105" i="1"/>
  <c r="AC93" i="1"/>
  <c r="AC140" i="1"/>
  <c r="AC148" i="1"/>
  <c r="AC156" i="1"/>
  <c r="AC164" i="1"/>
  <c r="AC172" i="1"/>
  <c r="AC180" i="1"/>
  <c r="AC88" i="1"/>
  <c r="AC111" i="1"/>
  <c r="AC120" i="1"/>
  <c r="AC189" i="1"/>
  <c r="AC205" i="1"/>
  <c r="AC218" i="1"/>
  <c r="AC226" i="1"/>
  <c r="AC131" i="1"/>
  <c r="AC192" i="1"/>
  <c r="AC239" i="1"/>
  <c r="AC247" i="1"/>
  <c r="AC255" i="1"/>
  <c r="AC208" i="1"/>
  <c r="AC280" i="1"/>
  <c r="AC318" i="1"/>
  <c r="AC326" i="1"/>
  <c r="AC334" i="1"/>
  <c r="AC342" i="1"/>
  <c r="AC350" i="1"/>
  <c r="AC272" i="1"/>
  <c r="AC311" i="1"/>
  <c r="AC288" i="1"/>
  <c r="AC266" i="1"/>
  <c r="AC372" i="1"/>
  <c r="AC388" i="1"/>
  <c r="AC404" i="1"/>
  <c r="AC359" i="1"/>
  <c r="AC419" i="1"/>
  <c r="AC455" i="1"/>
  <c r="AC471" i="1"/>
  <c r="AC487" i="1"/>
  <c r="AC503" i="1"/>
  <c r="AC223" i="1"/>
  <c r="AC289" i="1"/>
  <c r="AC385" i="1"/>
  <c r="AC434" i="1"/>
  <c r="AC476" i="1"/>
  <c r="AC43" i="1"/>
  <c r="AC45" i="1"/>
  <c r="AC154" i="1"/>
  <c r="AC133" i="1"/>
  <c r="AC237" i="1"/>
  <c r="AC324" i="1"/>
  <c r="AC283" i="1"/>
  <c r="AC394" i="1"/>
  <c r="AC453" i="1"/>
  <c r="AC421" i="1"/>
  <c r="AC9" i="1"/>
  <c r="AC17" i="1"/>
  <c r="AC25" i="1"/>
  <c r="AC42" i="1"/>
  <c r="AC50" i="1"/>
  <c r="AC58" i="1"/>
  <c r="AC66" i="1"/>
  <c r="AC74" i="1"/>
  <c r="AC82" i="1"/>
  <c r="AC37" i="1"/>
  <c r="AC110" i="1"/>
  <c r="AC109" i="1"/>
  <c r="AC89" i="1"/>
  <c r="AC141" i="1"/>
  <c r="AC149" i="1"/>
  <c r="AC157" i="1"/>
  <c r="AC165" i="1"/>
  <c r="AC173" i="1"/>
  <c r="AC181" i="1"/>
  <c r="AC99" i="1"/>
  <c r="AC123" i="1"/>
  <c r="AC100" i="1"/>
  <c r="AC191" i="1"/>
  <c r="AC207" i="1"/>
  <c r="AC219" i="1"/>
  <c r="AC227" i="1"/>
  <c r="AC184" i="1"/>
  <c r="AC194" i="1"/>
  <c r="AC240" i="1"/>
  <c r="AC248" i="1"/>
  <c r="AC256" i="1"/>
  <c r="AC214" i="1"/>
  <c r="AC284" i="1"/>
  <c r="AC319" i="1"/>
  <c r="AC327" i="1"/>
  <c r="AC335" i="1"/>
  <c r="AC343" i="1"/>
  <c r="AC351" i="1"/>
  <c r="AC277" i="1"/>
  <c r="AC297" i="1"/>
  <c r="AC265" i="1"/>
  <c r="AC290" i="1"/>
  <c r="AC306" i="1"/>
  <c r="AC358" i="1"/>
  <c r="AC374" i="1"/>
  <c r="AC381" i="1"/>
  <c r="AC389" i="1"/>
  <c r="AC397" i="1"/>
  <c r="AC405" i="1"/>
  <c r="AC413" i="1"/>
  <c r="AC361" i="1"/>
  <c r="AC357" i="1"/>
  <c r="AC423" i="1"/>
  <c r="AC420" i="1"/>
  <c r="AC448" i="1"/>
  <c r="AC456" i="1"/>
  <c r="AC464" i="1"/>
  <c r="AC472" i="1"/>
  <c r="AC480" i="1"/>
  <c r="AC488" i="1"/>
  <c r="AC496" i="1"/>
  <c r="AC504" i="1"/>
  <c r="AC433" i="1"/>
  <c r="AC482" i="1"/>
  <c r="AC442" i="1"/>
  <c r="AC338" i="1"/>
  <c r="AC376" i="1"/>
  <c r="AC400" i="1"/>
  <c r="AC435" i="1"/>
  <c r="AC459" i="1"/>
  <c r="AC491" i="1"/>
  <c r="AC169" i="1"/>
  <c r="AC244" i="1"/>
  <c r="AC323" i="1"/>
  <c r="AC263" i="1"/>
  <c r="AC278" i="1"/>
  <c r="AC369" i="1"/>
  <c r="AC460" i="1"/>
  <c r="AC79" i="1"/>
  <c r="AC132" i="1"/>
  <c r="AC135" i="1"/>
  <c r="AC232" i="1"/>
  <c r="AC316" i="1"/>
  <c r="AC307" i="1"/>
  <c r="AC386" i="1"/>
  <c r="AC441" i="1"/>
  <c r="AC485" i="1"/>
  <c r="AC10" i="1"/>
  <c r="AC18" i="1"/>
  <c r="AC26" i="1"/>
  <c r="AC46" i="1"/>
  <c r="AC51" i="1"/>
  <c r="AC59" i="1"/>
  <c r="AC67" i="1"/>
  <c r="AC75" i="1"/>
  <c r="AC32" i="1"/>
  <c r="AC86" i="1"/>
  <c r="AC114" i="1"/>
  <c r="AC113" i="1"/>
  <c r="AC107" i="1"/>
  <c r="AC142" i="1"/>
  <c r="AC150" i="1"/>
  <c r="AC158" i="1"/>
  <c r="AC166" i="1"/>
  <c r="AC174" i="1"/>
  <c r="AC85" i="1"/>
  <c r="AC112" i="1"/>
  <c r="AC124" i="1"/>
  <c r="AC116" i="1"/>
  <c r="AC193" i="1"/>
  <c r="AC209" i="1"/>
  <c r="AC220" i="1"/>
  <c r="AC228" i="1"/>
  <c r="AC200" i="1"/>
  <c r="AC210" i="1"/>
  <c r="AC241" i="1"/>
  <c r="AC249" i="1"/>
  <c r="AC257" i="1"/>
  <c r="AC182" i="1"/>
  <c r="AC312" i="1"/>
  <c r="AC320" i="1"/>
  <c r="AC328" i="1"/>
  <c r="AC336" i="1"/>
  <c r="AC344" i="1"/>
  <c r="AC352" i="1"/>
  <c r="AC281" i="1"/>
  <c r="AC299" i="1"/>
  <c r="AC273" i="1"/>
  <c r="AC292" i="1"/>
  <c r="AC308" i="1"/>
  <c r="AC360" i="1"/>
  <c r="AC355" i="1"/>
  <c r="AC382" i="1"/>
  <c r="AC390" i="1"/>
  <c r="AC398" i="1"/>
  <c r="AC406" i="1"/>
  <c r="AC414" i="1"/>
  <c r="AC363" i="1"/>
  <c r="AC422" i="1"/>
  <c r="AC427" i="1"/>
  <c r="AC424" i="1"/>
  <c r="AC449" i="1"/>
  <c r="AC457" i="1"/>
  <c r="AC465" i="1"/>
  <c r="AC473" i="1"/>
  <c r="AC481" i="1"/>
  <c r="AC489" i="1"/>
  <c r="AC497" i="1"/>
  <c r="AC505" i="1"/>
  <c r="AC437" i="1"/>
  <c r="AC474" i="1"/>
  <c r="AC498" i="1"/>
  <c r="AC346" i="1"/>
  <c r="AC364" i="1"/>
  <c r="AC408" i="1"/>
  <c r="AC430" i="1"/>
  <c r="AC451" i="1"/>
  <c r="AC483" i="1"/>
  <c r="AC445" i="1"/>
  <c r="AC138" i="1"/>
  <c r="AC212" i="1"/>
  <c r="AC315" i="1"/>
  <c r="AC347" i="1"/>
  <c r="AC366" i="1"/>
  <c r="AC417" i="1"/>
  <c r="AC468" i="1"/>
  <c r="AC14" i="1"/>
  <c r="AC55" i="1"/>
  <c r="AC129" i="1"/>
  <c r="AC104" i="1"/>
  <c r="AC224" i="1"/>
  <c r="AC270" i="1"/>
  <c r="AC271" i="1"/>
  <c r="AC282" i="1"/>
  <c r="AC402" i="1"/>
  <c r="AC6" i="1"/>
  <c r="AC501" i="1"/>
  <c r="AC11" i="1"/>
  <c r="AC19" i="1"/>
  <c r="AC27" i="1"/>
  <c r="AC31" i="1"/>
  <c r="AC52" i="1"/>
  <c r="AC60" i="1"/>
  <c r="AC68" i="1"/>
  <c r="AC76" i="1"/>
  <c r="AC36" i="1"/>
  <c r="AC90" i="1"/>
  <c r="AC41" i="1"/>
  <c r="AC117" i="1"/>
  <c r="AC108" i="1"/>
  <c r="AC143" i="1"/>
  <c r="AC151" i="1"/>
  <c r="AC159" i="1"/>
  <c r="AC167" i="1"/>
  <c r="AC175" i="1"/>
  <c r="AC95" i="1"/>
  <c r="AC115" i="1"/>
  <c r="AC127" i="1"/>
  <c r="AC130" i="1"/>
  <c r="AC195" i="1"/>
  <c r="AC211" i="1"/>
  <c r="AC221" i="1"/>
  <c r="AC229" i="1"/>
  <c r="AC190" i="1"/>
  <c r="AC234" i="1"/>
  <c r="AC242" i="1"/>
  <c r="AC250" i="1"/>
  <c r="AC258" i="1"/>
  <c r="AC198" i="1"/>
  <c r="AC313" i="1"/>
  <c r="AC321" i="1"/>
  <c r="AC329" i="1"/>
  <c r="AC337" i="1"/>
  <c r="AC345" i="1"/>
  <c r="AC353" i="1"/>
  <c r="AC285" i="1"/>
  <c r="AC301" i="1"/>
  <c r="AC268" i="1"/>
  <c r="AC294" i="1"/>
  <c r="AC310" i="1"/>
  <c r="AC362" i="1"/>
  <c r="AC267" i="1"/>
  <c r="AC383" i="1"/>
  <c r="AC391" i="1"/>
  <c r="AC399" i="1"/>
  <c r="AC407" i="1"/>
  <c r="AC415" i="1"/>
  <c r="AC365" i="1"/>
  <c r="AC426" i="1"/>
  <c r="AC431" i="1"/>
  <c r="AC428" i="1"/>
  <c r="AC450" i="1"/>
  <c r="AC458" i="1"/>
  <c r="AC466" i="1"/>
  <c r="AC490" i="1"/>
  <c r="AC287" i="1"/>
  <c r="AC275" i="1"/>
  <c r="AC188" i="1"/>
  <c r="AC392" i="1"/>
  <c r="AC416" i="1"/>
  <c r="AC432" i="1"/>
  <c r="AC475" i="1"/>
  <c r="AC499" i="1"/>
  <c r="AC177" i="1"/>
  <c r="AC236" i="1"/>
  <c r="AC331" i="1"/>
  <c r="AC279" i="1"/>
  <c r="AC401" i="1"/>
  <c r="AC436" i="1"/>
  <c r="AC492" i="1"/>
  <c r="AC22" i="1"/>
  <c r="AC98" i="1"/>
  <c r="AC162" i="1"/>
  <c r="AC201" i="1"/>
  <c r="AC253" i="1"/>
  <c r="AC348" i="1"/>
  <c r="AC378" i="1"/>
  <c r="AC438" i="1"/>
  <c r="AC477" i="1"/>
  <c r="AC12" i="1"/>
  <c r="AC20" i="1"/>
  <c r="AC28" i="1"/>
  <c r="AC35" i="1"/>
  <c r="AC53" i="1"/>
  <c r="AC61" i="1"/>
  <c r="AC69" i="1"/>
  <c r="AC77" i="1"/>
  <c r="AC40" i="1"/>
  <c r="AC94" i="1"/>
  <c r="AC83" i="1"/>
  <c r="AC121" i="1"/>
  <c r="AC92" i="1"/>
  <c r="AC144" i="1"/>
  <c r="AC152" i="1"/>
  <c r="AC160" i="1"/>
  <c r="AC168" i="1"/>
  <c r="AC176" i="1"/>
  <c r="AC134" i="1"/>
  <c r="AC118" i="1"/>
  <c r="AC122" i="1"/>
  <c r="AC139" i="1"/>
  <c r="AC197" i="1"/>
  <c r="AC213" i="1"/>
  <c r="AC222" i="1"/>
  <c r="AC230" i="1"/>
  <c r="AC196" i="1"/>
  <c r="AC235" i="1"/>
  <c r="AC243" i="1"/>
  <c r="AC251" i="1"/>
  <c r="AC259" i="1"/>
  <c r="AC204" i="1"/>
  <c r="AC314" i="1"/>
  <c r="AC322" i="1"/>
  <c r="AC330" i="1"/>
  <c r="AC354" i="1"/>
  <c r="AC303" i="1"/>
  <c r="AC296" i="1"/>
  <c r="AC384" i="1"/>
  <c r="AC367" i="1"/>
  <c r="AC467" i="1"/>
  <c r="AC103" i="1"/>
  <c r="AC199" i="1"/>
  <c r="AC231" i="1"/>
  <c r="AC260" i="1"/>
  <c r="AC339" i="1"/>
  <c r="AC298" i="1"/>
  <c r="AC409" i="1"/>
  <c r="AC452" i="1"/>
  <c r="AC440" i="1"/>
  <c r="AC71" i="1"/>
  <c r="AC146" i="1"/>
  <c r="AC185" i="1"/>
  <c r="AC245" i="1"/>
  <c r="AC332" i="1"/>
  <c r="AC300" i="1"/>
  <c r="AC418" i="1"/>
  <c r="AC461" i="1"/>
  <c r="AC13" i="1"/>
  <c r="AC21" i="1"/>
  <c r="AC29" i="1"/>
  <c r="AC39" i="1"/>
  <c r="AC54" i="1"/>
  <c r="AC62" i="1"/>
  <c r="AC70" i="1"/>
  <c r="AC78" i="1"/>
  <c r="AC44" i="1"/>
  <c r="AC96" i="1"/>
  <c r="AC87" i="1"/>
  <c r="AC125" i="1"/>
  <c r="AC128" i="1"/>
  <c r="AC145" i="1"/>
  <c r="AC153" i="1"/>
  <c r="AC161" i="1"/>
  <c r="AC126" i="1"/>
  <c r="AC183" i="1"/>
  <c r="AC215" i="1"/>
  <c r="AC269" i="1"/>
  <c r="AC377" i="1"/>
  <c r="AC500" i="1"/>
  <c r="AC63" i="1"/>
  <c r="AC170" i="1"/>
  <c r="AC186" i="1"/>
  <c r="AC291" i="1"/>
  <c r="AC410" i="1"/>
  <c r="AC493" i="1"/>
  <c r="AC7" i="1"/>
  <c r="AC15" i="1"/>
  <c r="AC23" i="1"/>
  <c r="AC34" i="1"/>
  <c r="AC48" i="1"/>
  <c r="AC56" i="1"/>
  <c r="AC64" i="1"/>
  <c r="AC72" i="1"/>
  <c r="AC80" i="1"/>
  <c r="AC47" i="1"/>
  <c r="AC102" i="1"/>
  <c r="AC101" i="1"/>
  <c r="AC84" i="1"/>
  <c r="AC136" i="1"/>
  <c r="AC147" i="1"/>
  <c r="AC155" i="1"/>
  <c r="AC163" i="1"/>
  <c r="AC171" i="1"/>
  <c r="AC179" i="1"/>
  <c r="AC137" i="1"/>
  <c r="AC97" i="1"/>
  <c r="AC119" i="1"/>
  <c r="AC187" i="1"/>
  <c r="AC203" i="1"/>
  <c r="AC217" i="1"/>
  <c r="AC225" i="1"/>
  <c r="AC233" i="1"/>
  <c r="AC202" i="1"/>
  <c r="AC238" i="1"/>
  <c r="AC246" i="1"/>
  <c r="AC254" i="1"/>
  <c r="AC262" i="1"/>
  <c r="AC276" i="1"/>
  <c r="AC317" i="1"/>
  <c r="AC325" i="1"/>
  <c r="AC333" i="1"/>
  <c r="AC341" i="1"/>
  <c r="AC349" i="1"/>
  <c r="AC264" i="1"/>
  <c r="AC293" i="1"/>
  <c r="AC309" i="1"/>
  <c r="AC286" i="1"/>
  <c r="AC302" i="1"/>
  <c r="AC206" i="1"/>
  <c r="AC370" i="1"/>
  <c r="AC379" i="1"/>
  <c r="AC387" i="1"/>
  <c r="AC395" i="1"/>
  <c r="AC403" i="1"/>
  <c r="AC411" i="1"/>
  <c r="AC356" i="1"/>
  <c r="AC373" i="1"/>
  <c r="AC444" i="1"/>
  <c r="AC443" i="1"/>
  <c r="AC446" i="1"/>
  <c r="AC454" i="1"/>
  <c r="AC462" i="1"/>
  <c r="AC470" i="1"/>
  <c r="AC478" i="1"/>
  <c r="AC486" i="1"/>
  <c r="AC494" i="1"/>
  <c r="AC502" i="1"/>
  <c r="AC425" i="1"/>
  <c r="AC295" i="1"/>
  <c r="AC304" i="1"/>
  <c r="AC380" i="1"/>
  <c r="AC396" i="1"/>
  <c r="AC412" i="1"/>
  <c r="AC375" i="1"/>
  <c r="AC274" i="1"/>
  <c r="AC447" i="1"/>
  <c r="AC463" i="1"/>
  <c r="AC479" i="1"/>
  <c r="AC495" i="1"/>
  <c r="AC429" i="1"/>
  <c r="AC252" i="1"/>
  <c r="AC305" i="1"/>
  <c r="AC393" i="1"/>
  <c r="AC439" i="1"/>
  <c r="AC484" i="1"/>
  <c r="AC30" i="1"/>
  <c r="AC91" i="1"/>
  <c r="AC178" i="1"/>
  <c r="AC216" i="1"/>
  <c r="AC261" i="1"/>
  <c r="AC340" i="1"/>
  <c r="AC368" i="1"/>
  <c r="AC371" i="1"/>
  <c r="AC469" i="1"/>
  <c r="AB4" i="1"/>
  <c r="T3" i="24" l="1"/>
  <c r="S501" i="24"/>
  <c r="S495" i="24"/>
  <c r="S470" i="24"/>
  <c r="S483" i="24"/>
  <c r="S462" i="24"/>
  <c r="S472" i="24"/>
  <c r="S443" i="24"/>
  <c r="S418" i="24"/>
  <c r="S446" i="24"/>
  <c r="S408" i="24"/>
  <c r="S448" i="24"/>
  <c r="S428" i="24"/>
  <c r="S452" i="24"/>
  <c r="S392" i="24"/>
  <c r="S441" i="24"/>
  <c r="S417" i="24"/>
  <c r="S363" i="24"/>
  <c r="S352" i="24"/>
  <c r="S379" i="24"/>
  <c r="S337" i="24"/>
  <c r="S320" i="24"/>
  <c r="S334" i="24"/>
  <c r="S330" i="24"/>
  <c r="S306" i="24"/>
  <c r="S309" i="24"/>
  <c r="S358" i="24"/>
  <c r="S272" i="24"/>
  <c r="S295" i="24"/>
  <c r="S301" i="24"/>
  <c r="S270" i="24"/>
  <c r="S205" i="24"/>
  <c r="S220" i="24"/>
  <c r="S211" i="24"/>
  <c r="S232" i="24"/>
  <c r="S225" i="24"/>
  <c r="S155" i="24"/>
  <c r="S292" i="24"/>
  <c r="S161" i="24"/>
  <c r="S184" i="24"/>
  <c r="S198" i="24"/>
  <c r="S138" i="24"/>
  <c r="S183" i="24"/>
  <c r="S188" i="24"/>
  <c r="S204" i="24"/>
  <c r="S284" i="24"/>
  <c r="S147" i="24"/>
  <c r="S191" i="24"/>
  <c r="S67" i="24"/>
  <c r="S90" i="24"/>
  <c r="S102" i="24"/>
  <c r="S100" i="24"/>
  <c r="S238" i="24"/>
  <c r="S54" i="24"/>
  <c r="S8" i="24"/>
  <c r="S31" i="24"/>
  <c r="S30" i="24"/>
  <c r="S45" i="24"/>
  <c r="S115" i="24"/>
  <c r="S28" i="24"/>
  <c r="S43" i="24"/>
  <c r="S69" i="24"/>
  <c r="S26" i="24"/>
  <c r="S498" i="24"/>
  <c r="S487" i="24"/>
  <c r="S473" i="24"/>
  <c r="S481" i="24"/>
  <c r="S454" i="24"/>
  <c r="S485" i="24"/>
  <c r="S435" i="24"/>
  <c r="S456" i="24"/>
  <c r="S438" i="24"/>
  <c r="S400" i="24"/>
  <c r="S432" i="24"/>
  <c r="S460" i="24"/>
  <c r="S440" i="24"/>
  <c r="S384" i="24"/>
  <c r="S425" i="24"/>
  <c r="S410" i="24"/>
  <c r="S404" i="24"/>
  <c r="S344" i="24"/>
  <c r="S372" i="24"/>
  <c r="S329" i="24"/>
  <c r="S368" i="24"/>
  <c r="S326" i="24"/>
  <c r="S316" i="24"/>
  <c r="S298" i="24"/>
  <c r="S305" i="24"/>
  <c r="S348" i="24"/>
  <c r="S264" i="24"/>
  <c r="S287" i="24"/>
  <c r="S293" i="24"/>
  <c r="S260" i="24"/>
  <c r="S197" i="24"/>
  <c r="S212" i="24"/>
  <c r="S203" i="24"/>
  <c r="S202" i="24"/>
  <c r="S224" i="24"/>
  <c r="S215" i="24"/>
  <c r="S230" i="24"/>
  <c r="S259" i="24"/>
  <c r="S153" i="24"/>
  <c r="S176" i="24"/>
  <c r="S190" i="24"/>
  <c r="S130" i="24"/>
  <c r="S173" i="24"/>
  <c r="S159" i="24"/>
  <c r="S189" i="24"/>
  <c r="S206" i="24"/>
  <c r="S141" i="24"/>
  <c r="S181" i="24"/>
  <c r="S59" i="24"/>
  <c r="S82" i="24"/>
  <c r="S89" i="24"/>
  <c r="S96" i="24"/>
  <c r="S131" i="24"/>
  <c r="S84" i="24"/>
  <c r="S148" i="24"/>
  <c r="S23" i="24"/>
  <c r="S22" i="24"/>
  <c r="S37" i="24"/>
  <c r="S110" i="24"/>
  <c r="S20" i="24"/>
  <c r="S35" i="24"/>
  <c r="S41" i="24"/>
  <c r="S18" i="24"/>
  <c r="S490" i="24"/>
  <c r="S479" i="24"/>
  <c r="S465" i="24"/>
  <c r="S467" i="24"/>
  <c r="S500" i="24"/>
  <c r="S475" i="24"/>
  <c r="S427" i="24"/>
  <c r="S449" i="24"/>
  <c r="S430" i="24"/>
  <c r="S464" i="24"/>
  <c r="S413" i="24"/>
  <c r="S436" i="24"/>
  <c r="S420" i="24"/>
  <c r="S376" i="24"/>
  <c r="S396" i="24"/>
  <c r="S373" i="24"/>
  <c r="S391" i="24"/>
  <c r="S364" i="24"/>
  <c r="S356" i="24"/>
  <c r="S321" i="24"/>
  <c r="S354" i="24"/>
  <c r="S318" i="24"/>
  <c r="S331" i="24"/>
  <c r="S290" i="24"/>
  <c r="S297" i="24"/>
  <c r="S333" i="24"/>
  <c r="S256" i="24"/>
  <c r="S279" i="24"/>
  <c r="S285" i="24"/>
  <c r="S253" i="24"/>
  <c r="S341" i="24"/>
  <c r="S286" i="24"/>
  <c r="S291" i="24"/>
  <c r="S307" i="24"/>
  <c r="S216" i="24"/>
  <c r="S199" i="24"/>
  <c r="S194" i="24"/>
  <c r="S241" i="24"/>
  <c r="S145" i="24"/>
  <c r="S168" i="24"/>
  <c r="S182" i="24"/>
  <c r="S122" i="24"/>
  <c r="S149" i="24"/>
  <c r="S144" i="24"/>
  <c r="S164" i="24"/>
  <c r="S175" i="24"/>
  <c r="S133" i="24"/>
  <c r="S156" i="24"/>
  <c r="S51" i="24"/>
  <c r="S74" i="24"/>
  <c r="S81" i="24"/>
  <c r="S88" i="24"/>
  <c r="S111" i="24"/>
  <c r="S55" i="24"/>
  <c r="S126" i="24"/>
  <c r="S15" i="24"/>
  <c r="S14" i="24"/>
  <c r="S29" i="24"/>
  <c r="S87" i="24"/>
  <c r="S12" i="24"/>
  <c r="S27" i="24"/>
  <c r="S33" i="24"/>
  <c r="S10" i="24"/>
  <c r="S505" i="24"/>
  <c r="S471" i="24"/>
  <c r="S499" i="24"/>
  <c r="S463" i="24"/>
  <c r="S491" i="24"/>
  <c r="S459" i="24"/>
  <c r="S419" i="24"/>
  <c r="S447" i="24"/>
  <c r="S422" i="24"/>
  <c r="S433" i="24"/>
  <c r="S405" i="24"/>
  <c r="S411" i="24"/>
  <c r="S415" i="24"/>
  <c r="S409" i="24"/>
  <c r="S393" i="24"/>
  <c r="S365" i="24"/>
  <c r="S388" i="24"/>
  <c r="S361" i="24"/>
  <c r="S370" i="24"/>
  <c r="S313" i="24"/>
  <c r="S342" i="24"/>
  <c r="S310" i="24"/>
  <c r="S315" i="24"/>
  <c r="S282" i="24"/>
  <c r="S289" i="24"/>
  <c r="S314" i="24"/>
  <c r="S353" i="24"/>
  <c r="S271" i="24"/>
  <c r="S277" i="24"/>
  <c r="S245" i="24"/>
  <c r="S300" i="24"/>
  <c r="S276" i="24"/>
  <c r="S262" i="24"/>
  <c r="S278" i="24"/>
  <c r="S252" i="24"/>
  <c r="S195" i="24"/>
  <c r="S186" i="24"/>
  <c r="S231" i="24"/>
  <c r="S246" i="24"/>
  <c r="S160" i="24"/>
  <c r="S174" i="24"/>
  <c r="S114" i="24"/>
  <c r="S137" i="24"/>
  <c r="S136" i="24"/>
  <c r="S151" i="24"/>
  <c r="S165" i="24"/>
  <c r="S125" i="24"/>
  <c r="S123" i="24"/>
  <c r="S247" i="24"/>
  <c r="S66" i="24"/>
  <c r="S73" i="24"/>
  <c r="S80" i="24"/>
  <c r="S94" i="24"/>
  <c r="S48" i="24"/>
  <c r="S116" i="24"/>
  <c r="S7" i="24"/>
  <c r="S6" i="24"/>
  <c r="S21" i="24"/>
  <c r="S77" i="24"/>
  <c r="S118" i="24"/>
  <c r="S19" i="24"/>
  <c r="S25" i="24"/>
  <c r="S93" i="24"/>
  <c r="S268" i="24"/>
  <c r="S497" i="24"/>
  <c r="S502" i="24"/>
  <c r="S496" i="24"/>
  <c r="S455" i="24"/>
  <c r="S477" i="24"/>
  <c r="S484" i="24"/>
  <c r="S461" i="24"/>
  <c r="S439" i="24"/>
  <c r="S453" i="24"/>
  <c r="S414" i="24"/>
  <c r="S445" i="24"/>
  <c r="S402" i="24"/>
  <c r="S407" i="24"/>
  <c r="S386" i="24"/>
  <c r="S390" i="24"/>
  <c r="S357" i="24"/>
  <c r="S380" i="24"/>
  <c r="S351" i="24"/>
  <c r="S424" i="24"/>
  <c r="S349" i="24"/>
  <c r="S335" i="24"/>
  <c r="S355" i="24"/>
  <c r="S350" i="24"/>
  <c r="S274" i="24"/>
  <c r="S281" i="24"/>
  <c r="S304" i="24"/>
  <c r="S338" i="24"/>
  <c r="S263" i="24"/>
  <c r="S269" i="24"/>
  <c r="S237" i="24"/>
  <c r="S275" i="24"/>
  <c r="S243" i="24"/>
  <c r="S242" i="24"/>
  <c r="S249" i="24"/>
  <c r="S187" i="24"/>
  <c r="S178" i="24"/>
  <c r="S193" i="24"/>
  <c r="S217" i="24"/>
  <c r="S254" i="24"/>
  <c r="S166" i="24"/>
  <c r="S106" i="24"/>
  <c r="S129" i="24"/>
  <c r="S128" i="24"/>
  <c r="S143" i="24"/>
  <c r="S146" i="24"/>
  <c r="S117" i="24"/>
  <c r="S107" i="24"/>
  <c r="S196" i="24"/>
  <c r="S58" i="24"/>
  <c r="S65" i="24"/>
  <c r="S72" i="24"/>
  <c r="S86" i="24"/>
  <c r="S40" i="24"/>
  <c r="S95" i="24"/>
  <c r="S157" i="24"/>
  <c r="S142" i="24"/>
  <c r="S13" i="24"/>
  <c r="S52" i="24"/>
  <c r="S92" i="24"/>
  <c r="S11" i="24"/>
  <c r="S17" i="24"/>
  <c r="S42" i="24"/>
  <c r="S489" i="24"/>
  <c r="S494" i="24"/>
  <c r="S476" i="24"/>
  <c r="S492" i="24"/>
  <c r="S469" i="24"/>
  <c r="S480" i="24"/>
  <c r="S442" i="24"/>
  <c r="S431" i="24"/>
  <c r="S437" i="24"/>
  <c r="S406" i="24"/>
  <c r="S429" i="24"/>
  <c r="S399" i="24"/>
  <c r="S401" i="24"/>
  <c r="S382" i="24"/>
  <c r="S383" i="24"/>
  <c r="S395" i="24"/>
  <c r="S387" i="24"/>
  <c r="S343" i="24"/>
  <c r="S377" i="24"/>
  <c r="S339" i="24"/>
  <c r="S327" i="24"/>
  <c r="S345" i="24"/>
  <c r="S340" i="24"/>
  <c r="S266" i="24"/>
  <c r="S273" i="24"/>
  <c r="S296" i="24"/>
  <c r="S323" i="24"/>
  <c r="S255" i="24"/>
  <c r="S261" i="24"/>
  <c r="S229" i="24"/>
  <c r="S244" i="24"/>
  <c r="S235" i="24"/>
  <c r="S234" i="24"/>
  <c r="S250" i="24"/>
  <c r="S239" i="24"/>
  <c r="S179" i="24"/>
  <c r="S170" i="24"/>
  <c r="S185" i="24"/>
  <c r="S209" i="24"/>
  <c r="S233" i="24"/>
  <c r="S158" i="24"/>
  <c r="S98" i="24"/>
  <c r="S121" i="24"/>
  <c r="S120" i="24"/>
  <c r="S135" i="24"/>
  <c r="S214" i="24"/>
  <c r="S109" i="24"/>
  <c r="S91" i="24"/>
  <c r="S134" i="24"/>
  <c r="S50" i="24"/>
  <c r="S57" i="24"/>
  <c r="S64" i="24"/>
  <c r="S78" i="24"/>
  <c r="S32" i="24"/>
  <c r="S85" i="24"/>
  <c r="S71" i="24"/>
  <c r="S132" i="24"/>
  <c r="S46" i="24"/>
  <c r="S63" i="24"/>
  <c r="S150" i="24"/>
  <c r="S9" i="24"/>
  <c r="S504" i="24"/>
  <c r="S486" i="24"/>
  <c r="S466" i="24"/>
  <c r="S474" i="24"/>
  <c r="S488" i="24"/>
  <c r="S458" i="24"/>
  <c r="S434" i="24"/>
  <c r="S423" i="24"/>
  <c r="S421" i="24"/>
  <c r="S398" i="24"/>
  <c r="S412" i="24"/>
  <c r="S397" i="24"/>
  <c r="S394" i="24"/>
  <c r="S375" i="24"/>
  <c r="S374" i="24"/>
  <c r="S378" i="24"/>
  <c r="S381" i="24"/>
  <c r="S385" i="24"/>
  <c r="S369" i="24"/>
  <c r="S336" i="24"/>
  <c r="S319" i="24"/>
  <c r="S332" i="24"/>
  <c r="S311" i="24"/>
  <c r="S258" i="24"/>
  <c r="S265" i="24"/>
  <c r="S288" i="24"/>
  <c r="S312" i="24"/>
  <c r="S325" i="24"/>
  <c r="S322" i="24"/>
  <c r="S221" i="24"/>
  <c r="S236" i="24"/>
  <c r="S227" i="24"/>
  <c r="S226" i="24"/>
  <c r="S248" i="24"/>
  <c r="S302" i="24"/>
  <c r="S171" i="24"/>
  <c r="S162" i="24"/>
  <c r="S177" i="24"/>
  <c r="S200" i="24"/>
  <c r="S223" i="24"/>
  <c r="S172" i="24"/>
  <c r="S251" i="24"/>
  <c r="S113" i="24"/>
  <c r="S112" i="24"/>
  <c r="S127" i="24"/>
  <c r="S208" i="24"/>
  <c r="S101" i="24"/>
  <c r="S83" i="24"/>
  <c r="S124" i="24"/>
  <c r="S201" i="24"/>
  <c r="S49" i="24"/>
  <c r="S56" i="24"/>
  <c r="S70" i="24"/>
  <c r="S24" i="24"/>
  <c r="S60" i="24"/>
  <c r="S61" i="24"/>
  <c r="S108" i="24"/>
  <c r="S97" i="24"/>
  <c r="S44" i="24"/>
  <c r="S53" i="24"/>
  <c r="S99" i="24"/>
  <c r="S34" i="24"/>
  <c r="S503" i="24"/>
  <c r="S478" i="24"/>
  <c r="S493" i="24"/>
  <c r="S468" i="24"/>
  <c r="S482" i="24"/>
  <c r="S451" i="24"/>
  <c r="S426" i="24"/>
  <c r="S450" i="24"/>
  <c r="S416" i="24"/>
  <c r="S457" i="24"/>
  <c r="S444" i="24"/>
  <c r="S389" i="24"/>
  <c r="S403" i="24"/>
  <c r="S367" i="24"/>
  <c r="S366" i="24"/>
  <c r="S371" i="24"/>
  <c r="S360" i="24"/>
  <c r="S362" i="24"/>
  <c r="S346" i="24"/>
  <c r="S328" i="24"/>
  <c r="S347" i="24"/>
  <c r="S324" i="24"/>
  <c r="S308" i="24"/>
  <c r="S359" i="24"/>
  <c r="S257" i="24"/>
  <c r="S280" i="24"/>
  <c r="S303" i="24"/>
  <c r="S317" i="24"/>
  <c r="S299" i="24"/>
  <c r="S213" i="24"/>
  <c r="S228" i="24"/>
  <c r="S219" i="24"/>
  <c r="S218" i="24"/>
  <c r="S240" i="24"/>
  <c r="S283" i="24"/>
  <c r="S163" i="24"/>
  <c r="S154" i="24"/>
  <c r="S169" i="24"/>
  <c r="S192" i="24"/>
  <c r="S207" i="24"/>
  <c r="S152" i="24"/>
  <c r="S222" i="24"/>
  <c r="S105" i="24"/>
  <c r="S104" i="24"/>
  <c r="S119" i="24"/>
  <c r="S180" i="24"/>
  <c r="S294" i="24"/>
  <c r="S75" i="24"/>
  <c r="S103" i="24"/>
  <c r="S139" i="24"/>
  <c r="S140" i="24"/>
  <c r="S267" i="24"/>
  <c r="S62" i="24"/>
  <c r="S16" i="24"/>
  <c r="S39" i="24"/>
  <c r="S38" i="24"/>
  <c r="S76" i="24"/>
  <c r="S167" i="24"/>
  <c r="S36" i="24"/>
  <c r="S47" i="24"/>
  <c r="S79" i="24"/>
  <c r="S68" i="24"/>
  <c r="S210" i="24"/>
  <c r="V2" i="24"/>
  <c r="R4" i="24"/>
  <c r="R4" i="23"/>
  <c r="S503" i="23"/>
  <c r="S495" i="23"/>
  <c r="S487" i="23"/>
  <c r="S502" i="23"/>
  <c r="S494" i="23"/>
  <c r="S486" i="23"/>
  <c r="S478" i="23"/>
  <c r="S470" i="23"/>
  <c r="S499" i="23"/>
  <c r="S489" i="23"/>
  <c r="S479" i="23"/>
  <c r="S472" i="23"/>
  <c r="S465" i="23"/>
  <c r="S504" i="23"/>
  <c r="S492" i="23"/>
  <c r="S480" i="23"/>
  <c r="S473" i="23"/>
  <c r="S497" i="23"/>
  <c r="S481" i="23"/>
  <c r="S474" i="23"/>
  <c r="S500" i="23"/>
  <c r="S490" i="23"/>
  <c r="S482" i="23"/>
  <c r="S475" i="23"/>
  <c r="S498" i="23"/>
  <c r="S488" i="23"/>
  <c r="S484" i="23"/>
  <c r="S477" i="23"/>
  <c r="S505" i="23"/>
  <c r="S451" i="23"/>
  <c r="S443" i="23"/>
  <c r="S493" i="23"/>
  <c r="S485" i="23"/>
  <c r="S468" i="23"/>
  <c r="S458" i="23"/>
  <c r="S450" i="23"/>
  <c r="S442" i="23"/>
  <c r="S471" i="23"/>
  <c r="S459" i="23"/>
  <c r="S457" i="23"/>
  <c r="S449" i="23"/>
  <c r="S441" i="23"/>
  <c r="S501" i="23"/>
  <c r="S491" i="23"/>
  <c r="S476" i="23"/>
  <c r="S466" i="23"/>
  <c r="S460" i="23"/>
  <c r="S496" i="23"/>
  <c r="S483" i="23"/>
  <c r="S462" i="23"/>
  <c r="S452" i="23"/>
  <c r="S434" i="23"/>
  <c r="S426" i="23"/>
  <c r="S418" i="23"/>
  <c r="S410" i="23"/>
  <c r="S448" i="23"/>
  <c r="S439" i="23"/>
  <c r="S433" i="23"/>
  <c r="S425" i="23"/>
  <c r="S417" i="23"/>
  <c r="S409" i="23"/>
  <c r="S469" i="23"/>
  <c r="S467" i="23"/>
  <c r="S464" i="23"/>
  <c r="S461" i="23"/>
  <c r="S454" i="23"/>
  <c r="S445" i="23"/>
  <c r="S432" i="23"/>
  <c r="S424" i="23"/>
  <c r="S431" i="23"/>
  <c r="S423" i="23"/>
  <c r="S456" i="23"/>
  <c r="S447" i="23"/>
  <c r="S430" i="23"/>
  <c r="S422" i="23"/>
  <c r="S453" i="23"/>
  <c r="S444" i="23"/>
  <c r="S440" i="23"/>
  <c r="S408" i="23"/>
  <c r="S399" i="23"/>
  <c r="S391" i="23"/>
  <c r="S446" i="23"/>
  <c r="S413" i="23"/>
  <c r="S398" i="23"/>
  <c r="S390" i="23"/>
  <c r="S437" i="23"/>
  <c r="S421" i="23"/>
  <c r="S416" i="23"/>
  <c r="S397" i="23"/>
  <c r="S389" i="23"/>
  <c r="S435" i="23"/>
  <c r="S427" i="23"/>
  <c r="S420" i="23"/>
  <c r="S411" i="23"/>
  <c r="S405" i="23"/>
  <c r="S404" i="23"/>
  <c r="S396" i="23"/>
  <c r="S429" i="23"/>
  <c r="S407" i="23"/>
  <c r="S402" i="23"/>
  <c r="S394" i="23"/>
  <c r="S406" i="23"/>
  <c r="S385" i="23"/>
  <c r="S384" i="23"/>
  <c r="S376" i="23"/>
  <c r="S368" i="23"/>
  <c r="S414" i="23"/>
  <c r="S383" i="23"/>
  <c r="S375" i="23"/>
  <c r="S367" i="23"/>
  <c r="S463" i="23"/>
  <c r="S403" i="23"/>
  <c r="S387" i="23"/>
  <c r="S382" i="23"/>
  <c r="S374" i="23"/>
  <c r="S366" i="23"/>
  <c r="S412" i="23"/>
  <c r="S381" i="23"/>
  <c r="S373" i="23"/>
  <c r="S365" i="23"/>
  <c r="S455" i="23"/>
  <c r="S415" i="23"/>
  <c r="S395" i="23"/>
  <c r="S386" i="23"/>
  <c r="S379" i="23"/>
  <c r="S401" i="23"/>
  <c r="S362" i="23"/>
  <c r="S354" i="23"/>
  <c r="S346" i="23"/>
  <c r="S363" i="23"/>
  <c r="S361" i="23"/>
  <c r="S353" i="23"/>
  <c r="S345" i="23"/>
  <c r="S400" i="23"/>
  <c r="S380" i="23"/>
  <c r="S364" i="23"/>
  <c r="S360" i="23"/>
  <c r="S352" i="23"/>
  <c r="S344" i="23"/>
  <c r="S393" i="23"/>
  <c r="S359" i="23"/>
  <c r="S351" i="23"/>
  <c r="S419" i="23"/>
  <c r="S371" i="23"/>
  <c r="S357" i="23"/>
  <c r="S378" i="23"/>
  <c r="S372" i="23"/>
  <c r="S350" i="23"/>
  <c r="S332" i="23"/>
  <c r="S324" i="23"/>
  <c r="S438" i="23"/>
  <c r="S349" i="23"/>
  <c r="S339" i="23"/>
  <c r="S331" i="23"/>
  <c r="S323" i="23"/>
  <c r="S315" i="23"/>
  <c r="S307" i="23"/>
  <c r="S428" i="23"/>
  <c r="S388" i="23"/>
  <c r="S369" i="23"/>
  <c r="S355" i="23"/>
  <c r="S347" i="23"/>
  <c r="S337" i="23"/>
  <c r="S329" i="23"/>
  <c r="S321" i="23"/>
  <c r="S356" i="23"/>
  <c r="S343" i="23"/>
  <c r="S336" i="23"/>
  <c r="S328" i="23"/>
  <c r="S320" i="23"/>
  <c r="S326" i="23"/>
  <c r="S317" i="23"/>
  <c r="S310" i="23"/>
  <c r="S436" i="23"/>
  <c r="S348" i="23"/>
  <c r="S338" i="23"/>
  <c r="S322" i="23"/>
  <c r="S312" i="23"/>
  <c r="S305" i="23"/>
  <c r="S300" i="23"/>
  <c r="S292" i="23"/>
  <c r="S284" i="23"/>
  <c r="S276" i="23"/>
  <c r="S268" i="23"/>
  <c r="S260" i="23"/>
  <c r="S340" i="23"/>
  <c r="S335" i="23"/>
  <c r="S319" i="23"/>
  <c r="S313" i="23"/>
  <c r="S306" i="23"/>
  <c r="S299" i="23"/>
  <c r="S291" i="23"/>
  <c r="S283" i="23"/>
  <c r="S275" i="23"/>
  <c r="S267" i="23"/>
  <c r="S259" i="23"/>
  <c r="S358" i="23"/>
  <c r="S333" i="23"/>
  <c r="S318" i="23"/>
  <c r="S297" i="23"/>
  <c r="S289" i="23"/>
  <c r="S281" i="23"/>
  <c r="S273" i="23"/>
  <c r="S265" i="23"/>
  <c r="S377" i="23"/>
  <c r="S341" i="23"/>
  <c r="S330" i="23"/>
  <c r="S308" i="23"/>
  <c r="S296" i="23"/>
  <c r="S288" i="23"/>
  <c r="S280" i="23"/>
  <c r="S272" i="23"/>
  <c r="S264" i="23"/>
  <c r="S325" i="23"/>
  <c r="S316" i="23"/>
  <c r="S290" i="23"/>
  <c r="S274" i="23"/>
  <c r="S252" i="23"/>
  <c r="S244" i="23"/>
  <c r="S236" i="23"/>
  <c r="S327" i="23"/>
  <c r="S287" i="23"/>
  <c r="S271" i="23"/>
  <c r="S258" i="23"/>
  <c r="S251" i="23"/>
  <c r="S243" i="23"/>
  <c r="S370" i="23"/>
  <c r="S303" i="23"/>
  <c r="S302" i="23"/>
  <c r="S286" i="23"/>
  <c r="S270" i="23"/>
  <c r="S250" i="23"/>
  <c r="S242" i="23"/>
  <c r="S234" i="23"/>
  <c r="S226" i="23"/>
  <c r="S218" i="23"/>
  <c r="S392" i="23"/>
  <c r="S334" i="23"/>
  <c r="S314" i="23"/>
  <c r="S304" i="23"/>
  <c r="S301" i="23"/>
  <c r="S285" i="23"/>
  <c r="S269" i="23"/>
  <c r="S249" i="23"/>
  <c r="S241" i="23"/>
  <c r="S233" i="23"/>
  <c r="S311" i="23"/>
  <c r="S298" i="23"/>
  <c r="S282" i="23"/>
  <c r="S266" i="23"/>
  <c r="S248" i="23"/>
  <c r="S342" i="23"/>
  <c r="S295" i="23"/>
  <c r="S279" i="23"/>
  <c r="S263" i="23"/>
  <c r="S256" i="23"/>
  <c r="S255" i="23"/>
  <c r="S247" i="23"/>
  <c r="S239" i="23"/>
  <c r="S231" i="23"/>
  <c r="S223" i="23"/>
  <c r="S294" i="23"/>
  <c r="S278" i="23"/>
  <c r="S262" i="23"/>
  <c r="S257" i="23"/>
  <c r="S254" i="23"/>
  <c r="S246" i="23"/>
  <c r="S238" i="23"/>
  <c r="S230" i="23"/>
  <c r="S222" i="23"/>
  <c r="S214" i="23"/>
  <c r="S309" i="23"/>
  <c r="S293" i="23"/>
  <c r="S277" i="23"/>
  <c r="S261" i="23"/>
  <c r="S253" i="23"/>
  <c r="S245" i="23"/>
  <c r="S237" i="23"/>
  <c r="S229" i="23"/>
  <c r="S216" i="23"/>
  <c r="S213" i="23"/>
  <c r="S210" i="23"/>
  <c r="S202" i="23"/>
  <c r="S194" i="23"/>
  <c r="S186" i="23"/>
  <c r="S178" i="23"/>
  <c r="S170" i="23"/>
  <c r="S221" i="23"/>
  <c r="S209" i="23"/>
  <c r="S201" i="23"/>
  <c r="S193" i="23"/>
  <c r="S185" i="23"/>
  <c r="S177" i="23"/>
  <c r="S169" i="23"/>
  <c r="S240" i="23"/>
  <c r="S224" i="23"/>
  <c r="S208" i="23"/>
  <c r="S200" i="23"/>
  <c r="S192" i="23"/>
  <c r="S184" i="23"/>
  <c r="S176" i="23"/>
  <c r="S168" i="23"/>
  <c r="S160" i="23"/>
  <c r="S152" i="23"/>
  <c r="S144" i="23"/>
  <c r="S207" i="23"/>
  <c r="S199" i="23"/>
  <c r="S191" i="23"/>
  <c r="S183" i="23"/>
  <c r="S175" i="23"/>
  <c r="S167" i="23"/>
  <c r="S232" i="23"/>
  <c r="S228" i="23"/>
  <c r="S220" i="23"/>
  <c r="S217" i="23"/>
  <c r="S206" i="23"/>
  <c r="S198" i="23"/>
  <c r="S190" i="23"/>
  <c r="S182" i="23"/>
  <c r="S174" i="23"/>
  <c r="S166" i="23"/>
  <c r="S158" i="23"/>
  <c r="S227" i="23"/>
  <c r="S215" i="23"/>
  <c r="S205" i="23"/>
  <c r="S197" i="23"/>
  <c r="S189" i="23"/>
  <c r="S181" i="23"/>
  <c r="S173" i="23"/>
  <c r="S165" i="23"/>
  <c r="S157" i="23"/>
  <c r="S149" i="23"/>
  <c r="S204" i="23"/>
  <c r="S196" i="23"/>
  <c r="S188" i="23"/>
  <c r="S180" i="23"/>
  <c r="S172" i="23"/>
  <c r="S164" i="23"/>
  <c r="S156" i="23"/>
  <c r="S148" i="23"/>
  <c r="S235" i="23"/>
  <c r="S225" i="23"/>
  <c r="S219" i="23"/>
  <c r="S212" i="23"/>
  <c r="S211" i="23"/>
  <c r="S203" i="23"/>
  <c r="S195" i="23"/>
  <c r="S187" i="23"/>
  <c r="S179" i="23"/>
  <c r="S171" i="23"/>
  <c r="S163" i="23"/>
  <c r="S155" i="23"/>
  <c r="S162" i="23"/>
  <c r="S151" i="23"/>
  <c r="S140" i="23"/>
  <c r="S132" i="23"/>
  <c r="S154" i="23"/>
  <c r="S145" i="23"/>
  <c r="S139" i="23"/>
  <c r="S131" i="23"/>
  <c r="S123" i="23"/>
  <c r="S115" i="23"/>
  <c r="S107" i="23"/>
  <c r="S99" i="23"/>
  <c r="S146" i="23"/>
  <c r="S138" i="23"/>
  <c r="S130" i="23"/>
  <c r="S122" i="23"/>
  <c r="S114" i="23"/>
  <c r="S106" i="23"/>
  <c r="S98" i="23"/>
  <c r="S90" i="23"/>
  <c r="S82" i="23"/>
  <c r="S153" i="23"/>
  <c r="S150" i="23"/>
  <c r="S137" i="23"/>
  <c r="S129" i="23"/>
  <c r="S159" i="23"/>
  <c r="S136" i="23"/>
  <c r="S128" i="23"/>
  <c r="S120" i="23"/>
  <c r="S112" i="23"/>
  <c r="S104" i="23"/>
  <c r="S147" i="23"/>
  <c r="S135" i="23"/>
  <c r="S127" i="23"/>
  <c r="S119" i="23"/>
  <c r="S111" i="23"/>
  <c r="S103" i="23"/>
  <c r="S95" i="23"/>
  <c r="S87" i="23"/>
  <c r="S79" i="23"/>
  <c r="S161" i="23"/>
  <c r="S141" i="23"/>
  <c r="S133" i="23"/>
  <c r="S125" i="23"/>
  <c r="S117" i="23"/>
  <c r="S109" i="23"/>
  <c r="S121" i="23"/>
  <c r="S116" i="23"/>
  <c r="S101" i="23"/>
  <c r="S143" i="23"/>
  <c r="S100" i="23"/>
  <c r="S96" i="23"/>
  <c r="S91" i="23"/>
  <c r="S70" i="23"/>
  <c r="S62" i="23"/>
  <c r="S94" i="23"/>
  <c r="S89" i="23"/>
  <c r="S84" i="23"/>
  <c r="S69" i="23"/>
  <c r="S61" i="23"/>
  <c r="S53" i="23"/>
  <c r="S45" i="23"/>
  <c r="S37" i="23"/>
  <c r="S142" i="23"/>
  <c r="S118" i="23"/>
  <c r="S113" i="23"/>
  <c r="S77" i="23"/>
  <c r="S68" i="23"/>
  <c r="S60" i="23"/>
  <c r="S52" i="23"/>
  <c r="S44" i="23"/>
  <c r="S36" i="23"/>
  <c r="S28" i="23"/>
  <c r="S20" i="23"/>
  <c r="S134" i="23"/>
  <c r="S97" i="23"/>
  <c r="S92" i="23"/>
  <c r="S67" i="23"/>
  <c r="S59" i="23"/>
  <c r="S51" i="23"/>
  <c r="S43" i="23"/>
  <c r="S35" i="23"/>
  <c r="S108" i="23"/>
  <c r="S85" i="23"/>
  <c r="S80" i="23"/>
  <c r="S75" i="23"/>
  <c r="S74" i="23"/>
  <c r="S66" i="23"/>
  <c r="S58" i="23"/>
  <c r="S50" i="23"/>
  <c r="S42" i="23"/>
  <c r="S34" i="23"/>
  <c r="S124" i="23"/>
  <c r="S102" i="23"/>
  <c r="S93" i="23"/>
  <c r="S88" i="23"/>
  <c r="S83" i="23"/>
  <c r="S72" i="23"/>
  <c r="S64" i="23"/>
  <c r="S56" i="23"/>
  <c r="S48" i="23"/>
  <c r="S40" i="23"/>
  <c r="S105" i="23"/>
  <c r="S38" i="23"/>
  <c r="S31" i="23"/>
  <c r="S23" i="23"/>
  <c r="S16" i="23"/>
  <c r="S9" i="23"/>
  <c r="S73" i="23"/>
  <c r="S49" i="23"/>
  <c r="S39" i="23"/>
  <c r="S24" i="23"/>
  <c r="S17" i="23"/>
  <c r="S8" i="23"/>
  <c r="S71" i="23"/>
  <c r="S54" i="23"/>
  <c r="S33" i="23"/>
  <c r="S25" i="23"/>
  <c r="S18" i="23"/>
  <c r="S7" i="23"/>
  <c r="S10" i="23"/>
  <c r="S110" i="23"/>
  <c r="S65" i="23"/>
  <c r="S55" i="23"/>
  <c r="S30" i="23"/>
  <c r="S26" i="23"/>
  <c r="S19" i="23"/>
  <c r="S6" i="23"/>
  <c r="S22" i="23"/>
  <c r="S15" i="23"/>
  <c r="S63" i="23"/>
  <c r="S41" i="23"/>
  <c r="S27" i="23"/>
  <c r="T2" i="23"/>
  <c r="S46" i="23"/>
  <c r="S32" i="23"/>
  <c r="S13" i="23"/>
  <c r="S12" i="23"/>
  <c r="S86" i="23"/>
  <c r="S81" i="23"/>
  <c r="S76" i="23"/>
  <c r="S57" i="23"/>
  <c r="S47" i="23"/>
  <c r="S29" i="23"/>
  <c r="S21" i="23"/>
  <c r="S14" i="23"/>
  <c r="S11" i="23"/>
  <c r="S126" i="23"/>
  <c r="S78" i="23"/>
  <c r="U499" i="21"/>
  <c r="U498" i="21"/>
  <c r="U490" i="21"/>
  <c r="U482" i="21"/>
  <c r="U505" i="21"/>
  <c r="U497" i="21"/>
  <c r="U489" i="21"/>
  <c r="U481" i="21"/>
  <c r="U473" i="21"/>
  <c r="U465" i="21"/>
  <c r="U504" i="21"/>
  <c r="U496" i="21"/>
  <c r="U488" i="21"/>
  <c r="U480" i="21"/>
  <c r="U472" i="21"/>
  <c r="U503" i="21"/>
  <c r="U495" i="21"/>
  <c r="U487" i="21"/>
  <c r="U479" i="21"/>
  <c r="U500" i="21"/>
  <c r="U492" i="21"/>
  <c r="U484" i="21"/>
  <c r="U476" i="21"/>
  <c r="U468" i="21"/>
  <c r="U474" i="21"/>
  <c r="U470" i="21"/>
  <c r="U486" i="21"/>
  <c r="U485" i="21"/>
  <c r="U459" i="21"/>
  <c r="U451" i="21"/>
  <c r="U443" i="21"/>
  <c r="U466" i="21"/>
  <c r="U458" i="21"/>
  <c r="U450" i="21"/>
  <c r="U478" i="21"/>
  <c r="U471" i="21"/>
  <c r="U469" i="21"/>
  <c r="U456" i="21"/>
  <c r="U501" i="21"/>
  <c r="U493" i="21"/>
  <c r="U477" i="21"/>
  <c r="U467" i="21"/>
  <c r="U494" i="21"/>
  <c r="U435" i="21"/>
  <c r="U448" i="21"/>
  <c r="U442" i="21"/>
  <c r="U434" i="21"/>
  <c r="U426" i="21"/>
  <c r="U418" i="21"/>
  <c r="U410" i="21"/>
  <c r="U441" i="21"/>
  <c r="U433" i="21"/>
  <c r="U425" i="21"/>
  <c r="U483" i="21"/>
  <c r="U475" i="21"/>
  <c r="U464" i="21"/>
  <c r="U461" i="21"/>
  <c r="U453" i="21"/>
  <c r="U440" i="21"/>
  <c r="U502" i="21"/>
  <c r="U463" i="21"/>
  <c r="U455" i="21"/>
  <c r="U444" i="21"/>
  <c r="U439" i="21"/>
  <c r="U431" i="21"/>
  <c r="U423" i="21"/>
  <c r="U491" i="21"/>
  <c r="U457" i="21"/>
  <c r="U449" i="21"/>
  <c r="U445" i="21"/>
  <c r="U438" i="21"/>
  <c r="U430" i="21"/>
  <c r="U460" i="21"/>
  <c r="U452" i="21"/>
  <c r="U446" i="21"/>
  <c r="U437" i="21"/>
  <c r="U429" i="21"/>
  <c r="U432" i="21"/>
  <c r="U419" i="21"/>
  <c r="U412" i="21"/>
  <c r="U402" i="21"/>
  <c r="U394" i="21"/>
  <c r="U422" i="21"/>
  <c r="U413" i="21"/>
  <c r="U401" i="21"/>
  <c r="U393" i="21"/>
  <c r="U424" i="21"/>
  <c r="U414" i="21"/>
  <c r="U400" i="21"/>
  <c r="U392" i="21"/>
  <c r="U420" i="21"/>
  <c r="U416" i="21"/>
  <c r="U415" i="21"/>
  <c r="U408" i="21"/>
  <c r="U407" i="21"/>
  <c r="U399" i="21"/>
  <c r="U391" i="21"/>
  <c r="U462" i="21"/>
  <c r="U436" i="21"/>
  <c r="U428" i="21"/>
  <c r="U427" i="21"/>
  <c r="U417" i="21"/>
  <c r="U409" i="21"/>
  <c r="U406" i="21"/>
  <c r="U398" i="21"/>
  <c r="U421" i="21"/>
  <c r="U454" i="21"/>
  <c r="U447" i="21"/>
  <c r="U404" i="21"/>
  <c r="U390" i="21"/>
  <c r="U383" i="21"/>
  <c r="U375" i="21"/>
  <c r="U367" i="21"/>
  <c r="U359" i="21"/>
  <c r="U351" i="21"/>
  <c r="U405" i="21"/>
  <c r="U382" i="21"/>
  <c r="U374" i="21"/>
  <c r="U366" i="21"/>
  <c r="U358" i="21"/>
  <c r="U397" i="21"/>
  <c r="U396" i="21"/>
  <c r="U395" i="21"/>
  <c r="U381" i="21"/>
  <c r="U373" i="21"/>
  <c r="U365" i="21"/>
  <c r="U388" i="21"/>
  <c r="U380" i="21"/>
  <c r="U372" i="21"/>
  <c r="U364" i="21"/>
  <c r="U411" i="21"/>
  <c r="U403" i="21"/>
  <c r="U389" i="21"/>
  <c r="U387" i="21"/>
  <c r="U379" i="21"/>
  <c r="U371" i="21"/>
  <c r="U386" i="21"/>
  <c r="U378" i="21"/>
  <c r="U385" i="21"/>
  <c r="U377" i="21"/>
  <c r="U369" i="21"/>
  <c r="U384" i="21"/>
  <c r="U376" i="21"/>
  <c r="U343" i="21"/>
  <c r="U335" i="21"/>
  <c r="U361" i="21"/>
  <c r="U352" i="21"/>
  <c r="U342" i="21"/>
  <c r="U353" i="21"/>
  <c r="U341" i="21"/>
  <c r="U333" i="21"/>
  <c r="U325" i="21"/>
  <c r="U354" i="21"/>
  <c r="U340" i="21"/>
  <c r="U332" i="21"/>
  <c r="U324" i="21"/>
  <c r="U363" i="21"/>
  <c r="U360" i="21"/>
  <c r="U355" i="21"/>
  <c r="U347" i="21"/>
  <c r="U339" i="21"/>
  <c r="U331" i="21"/>
  <c r="U323" i="21"/>
  <c r="U357" i="21"/>
  <c r="U356" i="21"/>
  <c r="U349" i="21"/>
  <c r="U348" i="21"/>
  <c r="U346" i="21"/>
  <c r="U338" i="21"/>
  <c r="U330" i="21"/>
  <c r="U362" i="21"/>
  <c r="U350" i="21"/>
  <c r="U345" i="21"/>
  <c r="U337" i="21"/>
  <c r="U329" i="21"/>
  <c r="U370" i="21"/>
  <c r="U368" i="21"/>
  <c r="U344" i="21"/>
  <c r="U336" i="21"/>
  <c r="U328" i="21"/>
  <c r="U319" i="21"/>
  <c r="U311" i="21"/>
  <c r="U303" i="21"/>
  <c r="U295" i="21"/>
  <c r="U287" i="21"/>
  <c r="U279" i="21"/>
  <c r="U321" i="21"/>
  <c r="U318" i="21"/>
  <c r="U310" i="21"/>
  <c r="U302" i="21"/>
  <c r="U294" i="21"/>
  <c r="U286" i="21"/>
  <c r="U317" i="21"/>
  <c r="U309" i="21"/>
  <c r="U301" i="21"/>
  <c r="U293" i="21"/>
  <c r="U285" i="21"/>
  <c r="U334" i="21"/>
  <c r="U327" i="21"/>
  <c r="U316" i="21"/>
  <c r="U308" i="21"/>
  <c r="U300" i="21"/>
  <c r="U292" i="21"/>
  <c r="U326" i="21"/>
  <c r="U315" i="21"/>
  <c r="U307" i="21"/>
  <c r="U299" i="21"/>
  <c r="U291" i="21"/>
  <c r="U314" i="21"/>
  <c r="U306" i="21"/>
  <c r="U298" i="21"/>
  <c r="U290" i="21"/>
  <c r="U313" i="21"/>
  <c r="U305" i="21"/>
  <c r="U297" i="21"/>
  <c r="U289" i="21"/>
  <c r="U322" i="21"/>
  <c r="U265" i="21"/>
  <c r="U257" i="21"/>
  <c r="U249" i="21"/>
  <c r="U264" i="21"/>
  <c r="U256" i="21"/>
  <c r="U248" i="21"/>
  <c r="U280" i="21"/>
  <c r="U272" i="21"/>
  <c r="U271" i="21"/>
  <c r="U283" i="21"/>
  <c r="U273" i="21"/>
  <c r="U270" i="21"/>
  <c r="U262" i="21"/>
  <c r="U254" i="21"/>
  <c r="U246" i="21"/>
  <c r="U238" i="21"/>
  <c r="U320" i="21"/>
  <c r="U312" i="21"/>
  <c r="U304" i="21"/>
  <c r="U296" i="21"/>
  <c r="U281" i="21"/>
  <c r="U274" i="21"/>
  <c r="U269" i="21"/>
  <c r="U261" i="21"/>
  <c r="U253" i="21"/>
  <c r="U245" i="21"/>
  <c r="U237" i="21"/>
  <c r="U275" i="21"/>
  <c r="U268" i="21"/>
  <c r="U260" i="21"/>
  <c r="U252" i="21"/>
  <c r="U277" i="21"/>
  <c r="U276" i="21"/>
  <c r="U267" i="21"/>
  <c r="U263" i="21"/>
  <c r="U255" i="21"/>
  <c r="U241" i="21"/>
  <c r="U231" i="21"/>
  <c r="U223" i="21"/>
  <c r="U215" i="21"/>
  <c r="U207" i="21"/>
  <c r="U199" i="21"/>
  <c r="U191" i="21"/>
  <c r="U183" i="21"/>
  <c r="U175" i="21"/>
  <c r="U278" i="21"/>
  <c r="U230" i="21"/>
  <c r="U222" i="21"/>
  <c r="U214" i="21"/>
  <c r="U206" i="21"/>
  <c r="U198" i="21"/>
  <c r="U190" i="21"/>
  <c r="U182" i="21"/>
  <c r="U174" i="21"/>
  <c r="U247" i="21"/>
  <c r="U242" i="21"/>
  <c r="U228" i="21"/>
  <c r="U220" i="21"/>
  <c r="U212" i="21"/>
  <c r="U204" i="21"/>
  <c r="U196" i="21"/>
  <c r="U188" i="21"/>
  <c r="U180" i="21"/>
  <c r="U266" i="21"/>
  <c r="U259" i="21"/>
  <c r="U258" i="21"/>
  <c r="U251" i="21"/>
  <c r="U250" i="21"/>
  <c r="U227" i="21"/>
  <c r="U219" i="21"/>
  <c r="U211" i="21"/>
  <c r="U203" i="21"/>
  <c r="U195" i="21"/>
  <c r="U243" i="21"/>
  <c r="U240" i="21"/>
  <c r="U235" i="21"/>
  <c r="U234" i="21"/>
  <c r="U226" i="21"/>
  <c r="U218" i="21"/>
  <c r="U210" i="21"/>
  <c r="U202" i="21"/>
  <c r="U233" i="21"/>
  <c r="U225" i="21"/>
  <c r="U217" i="21"/>
  <c r="U209" i="21"/>
  <c r="U201" i="21"/>
  <c r="U193" i="21"/>
  <c r="U185" i="21"/>
  <c r="U284" i="21"/>
  <c r="U229" i="21"/>
  <c r="U221" i="21"/>
  <c r="U213" i="21"/>
  <c r="U205" i="21"/>
  <c r="U187" i="21"/>
  <c r="U176" i="21"/>
  <c r="U173" i="21"/>
  <c r="U172" i="21"/>
  <c r="U169" i="21"/>
  <c r="U161" i="21"/>
  <c r="U153" i="21"/>
  <c r="U145" i="21"/>
  <c r="U232" i="21"/>
  <c r="U224" i="21"/>
  <c r="U216" i="21"/>
  <c r="U208" i="21"/>
  <c r="U200" i="21"/>
  <c r="U194" i="21"/>
  <c r="U186" i="21"/>
  <c r="U178" i="21"/>
  <c r="U168" i="21"/>
  <c r="U160" i="21"/>
  <c r="U152" i="21"/>
  <c r="U144" i="21"/>
  <c r="U136" i="21"/>
  <c r="U128" i="21"/>
  <c r="U120" i="21"/>
  <c r="U239" i="21"/>
  <c r="U167" i="21"/>
  <c r="U159" i="21"/>
  <c r="U151" i="21"/>
  <c r="U143" i="21"/>
  <c r="U135" i="21"/>
  <c r="U127" i="21"/>
  <c r="U119" i="21"/>
  <c r="U288" i="21"/>
  <c r="U282" i="21"/>
  <c r="U192" i="21"/>
  <c r="U184" i="21"/>
  <c r="U166" i="21"/>
  <c r="U158" i="21"/>
  <c r="U150" i="21"/>
  <c r="U142" i="21"/>
  <c r="U197" i="21"/>
  <c r="U165" i="21"/>
  <c r="U157" i="21"/>
  <c r="U149" i="21"/>
  <c r="U141" i="21"/>
  <c r="U189" i="21"/>
  <c r="U177" i="21"/>
  <c r="U164" i="21"/>
  <c r="U156" i="21"/>
  <c r="U148" i="21"/>
  <c r="U140" i="21"/>
  <c r="U132" i="21"/>
  <c r="U244" i="21"/>
  <c r="U236" i="21"/>
  <c r="U179" i="21"/>
  <c r="U163" i="21"/>
  <c r="U155" i="21"/>
  <c r="U147" i="21"/>
  <c r="U139" i="21"/>
  <c r="U131" i="21"/>
  <c r="U181" i="21"/>
  <c r="U171" i="21"/>
  <c r="U170" i="21"/>
  <c r="U162" i="21"/>
  <c r="U154" i="21"/>
  <c r="U124" i="21"/>
  <c r="U115" i="21"/>
  <c r="U107" i="21"/>
  <c r="U99" i="21"/>
  <c r="U91" i="21"/>
  <c r="U83" i="21"/>
  <c r="U75" i="21"/>
  <c r="U67" i="21"/>
  <c r="U114" i="21"/>
  <c r="U106" i="21"/>
  <c r="U98" i="21"/>
  <c r="U90" i="21"/>
  <c r="U82" i="21"/>
  <c r="U74" i="21"/>
  <c r="U66" i="21"/>
  <c r="U58" i="21"/>
  <c r="U134" i="21"/>
  <c r="U130" i="21"/>
  <c r="U125" i="21"/>
  <c r="U122" i="21"/>
  <c r="U113" i="21"/>
  <c r="U105" i="21"/>
  <c r="U97" i="21"/>
  <c r="U89" i="21"/>
  <c r="U81" i="21"/>
  <c r="U73" i="21"/>
  <c r="U112" i="21"/>
  <c r="U104" i="21"/>
  <c r="U96" i="21"/>
  <c r="U88" i="21"/>
  <c r="U80" i="21"/>
  <c r="U72" i="21"/>
  <c r="U64" i="21"/>
  <c r="U56" i="21"/>
  <c r="U123" i="21"/>
  <c r="U118" i="21"/>
  <c r="U110" i="21"/>
  <c r="U102" i="21"/>
  <c r="U94" i="21"/>
  <c r="U86" i="21"/>
  <c r="U78" i="21"/>
  <c r="U117" i="21"/>
  <c r="U109" i="21"/>
  <c r="U101" i="21"/>
  <c r="U93" i="21"/>
  <c r="U85" i="21"/>
  <c r="U137" i="21"/>
  <c r="U51" i="21"/>
  <c r="U43" i="21"/>
  <c r="U35" i="21"/>
  <c r="U27" i="21"/>
  <c r="U19" i="21"/>
  <c r="U71" i="21"/>
  <c r="U50" i="21"/>
  <c r="U42" i="21"/>
  <c r="U34" i="21"/>
  <c r="U26" i="21"/>
  <c r="U18" i="21"/>
  <c r="U10" i="21"/>
  <c r="U146" i="21"/>
  <c r="U61" i="21"/>
  <c r="U49" i="21"/>
  <c r="U41" i="21"/>
  <c r="U33" i="21"/>
  <c r="U25" i="21"/>
  <c r="U17" i="21"/>
  <c r="U9" i="21"/>
  <c r="U133" i="21"/>
  <c r="U126" i="21"/>
  <c r="U70" i="21"/>
  <c r="U48" i="21"/>
  <c r="U40" i="21"/>
  <c r="U32" i="21"/>
  <c r="U76" i="21"/>
  <c r="U62" i="21"/>
  <c r="U59" i="21"/>
  <c r="U47" i="21"/>
  <c r="U39" i="21"/>
  <c r="U31" i="21"/>
  <c r="U116" i="21"/>
  <c r="U108" i="21"/>
  <c r="U100" i="21"/>
  <c r="U92" i="21"/>
  <c r="U84" i="21"/>
  <c r="U77" i="21"/>
  <c r="U69" i="21"/>
  <c r="U65" i="21"/>
  <c r="U57" i="21"/>
  <c r="U46" i="21"/>
  <c r="U38" i="21"/>
  <c r="U30" i="21"/>
  <c r="U22" i="21"/>
  <c r="U14" i="21"/>
  <c r="U138" i="21"/>
  <c r="U111" i="21"/>
  <c r="U103" i="21"/>
  <c r="U95" i="21"/>
  <c r="U87" i="21"/>
  <c r="U79" i="21"/>
  <c r="U68" i="21"/>
  <c r="U54" i="21"/>
  <c r="U53" i="21"/>
  <c r="U45" i="21"/>
  <c r="U37" i="21"/>
  <c r="U29" i="21"/>
  <c r="U21" i="21"/>
  <c r="U129" i="21"/>
  <c r="U121" i="21"/>
  <c r="U63" i="21"/>
  <c r="U60" i="21"/>
  <c r="U55" i="21"/>
  <c r="U52" i="21"/>
  <c r="U44" i="21"/>
  <c r="U36" i="21"/>
  <c r="U28" i="21"/>
  <c r="U20" i="21"/>
  <c r="U12" i="21"/>
  <c r="U13" i="21"/>
  <c r="U7" i="21"/>
  <c r="U23" i="21"/>
  <c r="U24" i="21"/>
  <c r="U11" i="21"/>
  <c r="U8" i="21"/>
  <c r="U6" i="21"/>
  <c r="V2" i="21"/>
  <c r="U16" i="21"/>
  <c r="U15" i="21"/>
  <c r="T4" i="21"/>
  <c r="U499" i="20"/>
  <c r="U491" i="20"/>
  <c r="U483" i="20"/>
  <c r="U498" i="20"/>
  <c r="U490" i="20"/>
  <c r="U505" i="20"/>
  <c r="U497" i="20"/>
  <c r="U489" i="20"/>
  <c r="U481" i="20"/>
  <c r="U473" i="20"/>
  <c r="U465" i="20"/>
  <c r="U504" i="20"/>
  <c r="U496" i="20"/>
  <c r="U488" i="20"/>
  <c r="U480" i="20"/>
  <c r="U472" i="20"/>
  <c r="U503" i="20"/>
  <c r="U495" i="20"/>
  <c r="U487" i="20"/>
  <c r="U502" i="20"/>
  <c r="U494" i="20"/>
  <c r="U486" i="20"/>
  <c r="U501" i="20"/>
  <c r="U493" i="20"/>
  <c r="U485" i="20"/>
  <c r="U477" i="20"/>
  <c r="U469" i="20"/>
  <c r="U456" i="20"/>
  <c r="U448" i="20"/>
  <c r="U440" i="20"/>
  <c r="U479" i="20"/>
  <c r="U500" i="20"/>
  <c r="U492" i="20"/>
  <c r="U484" i="20"/>
  <c r="U476" i="20"/>
  <c r="U467" i="20"/>
  <c r="U460" i="20"/>
  <c r="U452" i="20"/>
  <c r="U482" i="20"/>
  <c r="U462" i="20"/>
  <c r="U454" i="20"/>
  <c r="U446" i="20"/>
  <c r="U438" i="20"/>
  <c r="U430" i="20"/>
  <c r="U471" i="20"/>
  <c r="U463" i="20"/>
  <c r="U455" i="20"/>
  <c r="U447" i="20"/>
  <c r="U443" i="20"/>
  <c r="U435" i="20"/>
  <c r="U475" i="20"/>
  <c r="U468" i="20"/>
  <c r="U466" i="20"/>
  <c r="U459" i="20"/>
  <c r="U451" i="20"/>
  <c r="U439" i="20"/>
  <c r="U434" i="20"/>
  <c r="U431" i="20"/>
  <c r="U426" i="20"/>
  <c r="U418" i="20"/>
  <c r="U470" i="20"/>
  <c r="U458" i="20"/>
  <c r="U450" i="20"/>
  <c r="U441" i="20"/>
  <c r="U437" i="20"/>
  <c r="U429" i="20"/>
  <c r="U425" i="20"/>
  <c r="U417" i="20"/>
  <c r="U421" i="20"/>
  <c r="U474" i="20"/>
  <c r="U407" i="20"/>
  <c r="U478" i="20"/>
  <c r="U464" i="20"/>
  <c r="U461" i="20"/>
  <c r="U449" i="20"/>
  <c r="U436" i="20"/>
  <c r="U428" i="20"/>
  <c r="U423" i="20"/>
  <c r="U420" i="20"/>
  <c r="U412" i="20"/>
  <c r="U411" i="20"/>
  <c r="U453" i="20"/>
  <c r="U432" i="20"/>
  <c r="U413" i="20"/>
  <c r="U410" i="20"/>
  <c r="U402" i="20"/>
  <c r="U394" i="20"/>
  <c r="U386" i="20"/>
  <c r="U378" i="20"/>
  <c r="U457" i="20"/>
  <c r="U442" i="20"/>
  <c r="U424" i="20"/>
  <c r="U415" i="20"/>
  <c r="U414" i="20"/>
  <c r="U409" i="20"/>
  <c r="U401" i="20"/>
  <c r="U393" i="20"/>
  <c r="U385" i="20"/>
  <c r="U377" i="20"/>
  <c r="U444" i="20"/>
  <c r="U419" i="20"/>
  <c r="U403" i="20"/>
  <c r="U395" i="20"/>
  <c r="U427" i="20"/>
  <c r="U405" i="20"/>
  <c r="U398" i="20"/>
  <c r="U390" i="20"/>
  <c r="U382" i="20"/>
  <c r="U368" i="20"/>
  <c r="U433" i="20"/>
  <c r="U422" i="20"/>
  <c r="U416" i="20"/>
  <c r="U404" i="20"/>
  <c r="U400" i="20"/>
  <c r="U392" i="20"/>
  <c r="U384" i="20"/>
  <c r="U445" i="20"/>
  <c r="U406" i="20"/>
  <c r="U397" i="20"/>
  <c r="U389" i="20"/>
  <c r="U381" i="20"/>
  <c r="U371" i="20"/>
  <c r="U363" i="20"/>
  <c r="U355" i="20"/>
  <c r="U347" i="20"/>
  <c r="U339" i="20"/>
  <c r="U331" i="20"/>
  <c r="U408" i="20"/>
  <c r="U370" i="20"/>
  <c r="U362" i="20"/>
  <c r="U354" i="20"/>
  <c r="U346" i="20"/>
  <c r="U338" i="20"/>
  <c r="U330" i="20"/>
  <c r="U391" i="20"/>
  <c r="U387" i="20"/>
  <c r="U379" i="20"/>
  <c r="U373" i="20"/>
  <c r="U359" i="20"/>
  <c r="U351" i="20"/>
  <c r="U343" i="20"/>
  <c r="U335" i="20"/>
  <c r="U388" i="20"/>
  <c r="U380" i="20"/>
  <c r="U376" i="20"/>
  <c r="U367" i="20"/>
  <c r="U375" i="20"/>
  <c r="U369" i="20"/>
  <c r="U365" i="20"/>
  <c r="U396" i="20"/>
  <c r="U383" i="20"/>
  <c r="U374" i="20"/>
  <c r="U361" i="20"/>
  <c r="U353" i="20"/>
  <c r="U345" i="20"/>
  <c r="U366" i="20"/>
  <c r="U321" i="20"/>
  <c r="U313" i="20"/>
  <c r="U399" i="20"/>
  <c r="U364" i="20"/>
  <c r="U356" i="20"/>
  <c r="U348" i="20"/>
  <c r="U340" i="20"/>
  <c r="U332" i="20"/>
  <c r="U320" i="20"/>
  <c r="U312" i="20"/>
  <c r="U324" i="20"/>
  <c r="U316" i="20"/>
  <c r="U308" i="20"/>
  <c r="U357" i="20"/>
  <c r="U349" i="20"/>
  <c r="U341" i="20"/>
  <c r="U337" i="20"/>
  <c r="U302" i="20"/>
  <c r="U358" i="20"/>
  <c r="U350" i="20"/>
  <c r="U342" i="20"/>
  <c r="U336" i="20"/>
  <c r="U328" i="20"/>
  <c r="U326" i="20"/>
  <c r="U323" i="20"/>
  <c r="U318" i="20"/>
  <c r="U372" i="20"/>
  <c r="U300" i="20"/>
  <c r="U292" i="20"/>
  <c r="U284" i="20"/>
  <c r="U276" i="20"/>
  <c r="U268" i="20"/>
  <c r="U260" i="20"/>
  <c r="U360" i="20"/>
  <c r="U352" i="20"/>
  <c r="U344" i="20"/>
  <c r="U334" i="20"/>
  <c r="U333" i="20"/>
  <c r="U327" i="20"/>
  <c r="U319" i="20"/>
  <c r="U311" i="20"/>
  <c r="U299" i="20"/>
  <c r="U291" i="20"/>
  <c r="U283" i="20"/>
  <c r="U275" i="20"/>
  <c r="U267" i="20"/>
  <c r="U259" i="20"/>
  <c r="U301" i="20"/>
  <c r="U293" i="20"/>
  <c r="U285" i="20"/>
  <c r="U277" i="20"/>
  <c r="U269" i="20"/>
  <c r="U296" i="20"/>
  <c r="U288" i="20"/>
  <c r="U280" i="20"/>
  <c r="U272" i="20"/>
  <c r="U264" i="20"/>
  <c r="U256" i="20"/>
  <c r="U253" i="20"/>
  <c r="U314" i="20"/>
  <c r="U306" i="20"/>
  <c r="U305" i="20"/>
  <c r="U252" i="20"/>
  <c r="U325" i="20"/>
  <c r="U322" i="20"/>
  <c r="U315" i="20"/>
  <c r="U307" i="20"/>
  <c r="U297" i="20"/>
  <c r="U294" i="20"/>
  <c r="U289" i="20"/>
  <c r="U286" i="20"/>
  <c r="U281" i="20"/>
  <c r="U278" i="20"/>
  <c r="U273" i="20"/>
  <c r="U270" i="20"/>
  <c r="U265" i="20"/>
  <c r="U262" i="20"/>
  <c r="U304" i="20"/>
  <c r="U298" i="20"/>
  <c r="U290" i="20"/>
  <c r="U282" i="20"/>
  <c r="U274" i="20"/>
  <c r="U266" i="20"/>
  <c r="U329" i="20"/>
  <c r="U317" i="20"/>
  <c r="U309" i="20"/>
  <c r="U248" i="20"/>
  <c r="U240" i="20"/>
  <c r="U232" i="20"/>
  <c r="U224" i="20"/>
  <c r="U250" i="20"/>
  <c r="U249" i="20"/>
  <c r="U247" i="20"/>
  <c r="U287" i="20"/>
  <c r="U254" i="20"/>
  <c r="U251" i="20"/>
  <c r="U246" i="20"/>
  <c r="U238" i="20"/>
  <c r="U230" i="20"/>
  <c r="U222" i="20"/>
  <c r="U214" i="20"/>
  <c r="U206" i="20"/>
  <c r="U279" i="20"/>
  <c r="U271" i="20"/>
  <c r="U245" i="20"/>
  <c r="U237" i="20"/>
  <c r="U229" i="20"/>
  <c r="U221" i="20"/>
  <c r="U213" i="20"/>
  <c r="U205" i="20"/>
  <c r="U303" i="20"/>
  <c r="U244" i="20"/>
  <c r="U236" i="20"/>
  <c r="U228" i="20"/>
  <c r="U258" i="20"/>
  <c r="U255" i="20"/>
  <c r="U310" i="20"/>
  <c r="U295" i="20"/>
  <c r="U263" i="20"/>
  <c r="U261" i="20"/>
  <c r="U242" i="20"/>
  <c r="U234" i="20"/>
  <c r="U226" i="20"/>
  <c r="U218" i="20"/>
  <c r="U257" i="20"/>
  <c r="U241" i="20"/>
  <c r="U233" i="20"/>
  <c r="U225" i="20"/>
  <c r="U217" i="20"/>
  <c r="U209" i="20"/>
  <c r="U201" i="20"/>
  <c r="U239" i="20"/>
  <c r="U231" i="20"/>
  <c r="U216" i="20"/>
  <c r="U203" i="20"/>
  <c r="U200" i="20"/>
  <c r="U192" i="20"/>
  <c r="U184" i="20"/>
  <c r="U176" i="20"/>
  <c r="U168" i="20"/>
  <c r="U160" i="20"/>
  <c r="U152" i="20"/>
  <c r="U144" i="20"/>
  <c r="U199" i="20"/>
  <c r="U191" i="20"/>
  <c r="U183" i="20"/>
  <c r="U175" i="20"/>
  <c r="U167" i="20"/>
  <c r="U159" i="20"/>
  <c r="U215" i="20"/>
  <c r="U212" i="20"/>
  <c r="U210" i="20"/>
  <c r="U207" i="20"/>
  <c r="U198" i="20"/>
  <c r="U190" i="20"/>
  <c r="U182" i="20"/>
  <c r="U174" i="20"/>
  <c r="U166" i="20"/>
  <c r="U223" i="20"/>
  <c r="U204" i="20"/>
  <c r="U197" i="20"/>
  <c r="U189" i="20"/>
  <c r="U181" i="20"/>
  <c r="U173" i="20"/>
  <c r="U165" i="20"/>
  <c r="U235" i="20"/>
  <c r="U227" i="20"/>
  <c r="U220" i="20"/>
  <c r="U196" i="20"/>
  <c r="U188" i="20"/>
  <c r="U180" i="20"/>
  <c r="U172" i="20"/>
  <c r="U164" i="20"/>
  <c r="U195" i="20"/>
  <c r="U187" i="20"/>
  <c r="U179" i="20"/>
  <c r="U171" i="20"/>
  <c r="U163" i="20"/>
  <c r="U155" i="20"/>
  <c r="U147" i="20"/>
  <c r="U139" i="20"/>
  <c r="U219" i="20"/>
  <c r="U211" i="20"/>
  <c r="U202" i="20"/>
  <c r="U194" i="20"/>
  <c r="U186" i="20"/>
  <c r="U178" i="20"/>
  <c r="U170" i="20"/>
  <c r="U162" i="20"/>
  <c r="U154" i="20"/>
  <c r="U146" i="20"/>
  <c r="U138" i="20"/>
  <c r="U130" i="20"/>
  <c r="U122" i="20"/>
  <c r="U114" i="20"/>
  <c r="U243" i="20"/>
  <c r="U208" i="20"/>
  <c r="U193" i="20"/>
  <c r="U185" i="20"/>
  <c r="U177" i="20"/>
  <c r="U169" i="20"/>
  <c r="U161" i="20"/>
  <c r="U153" i="20"/>
  <c r="U145" i="20"/>
  <c r="U137" i="20"/>
  <c r="U129" i="20"/>
  <c r="U121" i="20"/>
  <c r="U113" i="20"/>
  <c r="U150" i="20"/>
  <c r="U142" i="20"/>
  <c r="U136" i="20"/>
  <c r="U149" i="20"/>
  <c r="U141" i="20"/>
  <c r="U148" i="20"/>
  <c r="U140" i="20"/>
  <c r="U131" i="20"/>
  <c r="U123" i="20"/>
  <c r="U115" i="20"/>
  <c r="U110" i="20"/>
  <c r="U102" i="20"/>
  <c r="U94" i="20"/>
  <c r="U86" i="20"/>
  <c r="U78" i="20"/>
  <c r="U70" i="20"/>
  <c r="U158" i="20"/>
  <c r="U157" i="20"/>
  <c r="U156" i="20"/>
  <c r="U134" i="20"/>
  <c r="U126" i="20"/>
  <c r="U151" i="20"/>
  <c r="U143" i="20"/>
  <c r="U135" i="20"/>
  <c r="U132" i="20"/>
  <c r="U127" i="20"/>
  <c r="U124" i="20"/>
  <c r="U119" i="20"/>
  <c r="U116" i="20"/>
  <c r="U107" i="20"/>
  <c r="U99" i="20"/>
  <c r="U91" i="20"/>
  <c r="U83" i="20"/>
  <c r="U75" i="20"/>
  <c r="U67" i="20"/>
  <c r="U120" i="20"/>
  <c r="U112" i="20"/>
  <c r="U104" i="20"/>
  <c r="U96" i="20"/>
  <c r="U88" i="20"/>
  <c r="U80" i="20"/>
  <c r="U72" i="20"/>
  <c r="U64" i="20"/>
  <c r="U55" i="20"/>
  <c r="U47" i="20"/>
  <c r="U39" i="20"/>
  <c r="U31" i="20"/>
  <c r="U23" i="20"/>
  <c r="U15" i="20"/>
  <c r="U54" i="20"/>
  <c r="U46" i="20"/>
  <c r="U38" i="20"/>
  <c r="U30" i="20"/>
  <c r="U22" i="20"/>
  <c r="U128" i="20"/>
  <c r="U105" i="20"/>
  <c r="U97" i="20"/>
  <c r="U89" i="20"/>
  <c r="U81" i="20"/>
  <c r="U73" i="20"/>
  <c r="U65" i="20"/>
  <c r="U62" i="20"/>
  <c r="U61" i="20"/>
  <c r="U53" i="20"/>
  <c r="U45" i="20"/>
  <c r="U37" i="20"/>
  <c r="U29" i="20"/>
  <c r="U108" i="20"/>
  <c r="U100" i="20"/>
  <c r="U92" i="20"/>
  <c r="U84" i="20"/>
  <c r="U76" i="20"/>
  <c r="U68" i="20"/>
  <c r="U60" i="20"/>
  <c r="U52" i="20"/>
  <c r="U44" i="20"/>
  <c r="U36" i="20"/>
  <c r="U28" i="20"/>
  <c r="U59" i="20"/>
  <c r="U51" i="20"/>
  <c r="U43" i="20"/>
  <c r="U35" i="20"/>
  <c r="U27" i="20"/>
  <c r="U19" i="20"/>
  <c r="U11" i="20"/>
  <c r="U111" i="20"/>
  <c r="U106" i="20"/>
  <c r="U103" i="20"/>
  <c r="U98" i="20"/>
  <c r="U95" i="20"/>
  <c r="U90" i="20"/>
  <c r="U87" i="20"/>
  <c r="U82" i="20"/>
  <c r="U79" i="20"/>
  <c r="U74" i="20"/>
  <c r="U71" i="20"/>
  <c r="U66" i="20"/>
  <c r="U63" i="20"/>
  <c r="U58" i="20"/>
  <c r="U50" i="20"/>
  <c r="U42" i="20"/>
  <c r="U118" i="20"/>
  <c r="U117" i="20"/>
  <c r="U109" i="20"/>
  <c r="U101" i="20"/>
  <c r="U93" i="20"/>
  <c r="U85" i="20"/>
  <c r="U77" i="20"/>
  <c r="U69" i="20"/>
  <c r="U57" i="20"/>
  <c r="U49" i="20"/>
  <c r="U41" i="20"/>
  <c r="U33" i="20"/>
  <c r="U25" i="20"/>
  <c r="U17" i="20"/>
  <c r="U9" i="20"/>
  <c r="U133" i="20"/>
  <c r="U125" i="20"/>
  <c r="U56" i="20"/>
  <c r="U48" i="20"/>
  <c r="U40" i="20"/>
  <c r="U32" i="20"/>
  <c r="U24" i="20"/>
  <c r="U16" i="20"/>
  <c r="U8" i="20"/>
  <c r="V2" i="20"/>
  <c r="U21" i="20"/>
  <c r="U20" i="20"/>
  <c r="U18" i="20"/>
  <c r="U12" i="20"/>
  <c r="U7" i="20"/>
  <c r="U34" i="20"/>
  <c r="U6" i="20"/>
  <c r="U26" i="20"/>
  <c r="U14" i="20"/>
  <c r="U10" i="20"/>
  <c r="U13" i="20"/>
  <c r="T4" i="20"/>
  <c r="AC4" i="1"/>
  <c r="AE3" i="1"/>
  <c r="AD8" i="1"/>
  <c r="AD16" i="1"/>
  <c r="AD21" i="1"/>
  <c r="AD29" i="1"/>
  <c r="AD49" i="1"/>
  <c r="AD57" i="1"/>
  <c r="AD41" i="1"/>
  <c r="AD69" i="1"/>
  <c r="AD74" i="1"/>
  <c r="AD88" i="1"/>
  <c r="AD96" i="1"/>
  <c r="AD67" i="1"/>
  <c r="AD129" i="1"/>
  <c r="AD98" i="1"/>
  <c r="AD151" i="1"/>
  <c r="AD156" i="1"/>
  <c r="AD176" i="1"/>
  <c r="AD158" i="1"/>
  <c r="AD163" i="1"/>
  <c r="AD182" i="1"/>
  <c r="AD190" i="1"/>
  <c r="AD198" i="1"/>
  <c r="AD206" i="1"/>
  <c r="AD214" i="1"/>
  <c r="AD181" i="1"/>
  <c r="AD218" i="1"/>
  <c r="AD177" i="1"/>
  <c r="AD174" i="1"/>
  <c r="AD269" i="1"/>
  <c r="AD277" i="1"/>
  <c r="AD178" i="1"/>
  <c r="AD246" i="1"/>
  <c r="AD262" i="1"/>
  <c r="AD239" i="1"/>
  <c r="AD255" i="1"/>
  <c r="AD292" i="1"/>
  <c r="AD308" i="1"/>
  <c r="AD318" i="1"/>
  <c r="AD326" i="1"/>
  <c r="AD334" i="1"/>
  <c r="AD342" i="1"/>
  <c r="AD350" i="1"/>
  <c r="AD291" i="1"/>
  <c r="AD307" i="1"/>
  <c r="AD362" i="1"/>
  <c r="AD377" i="1"/>
  <c r="AD385" i="1"/>
  <c r="AD393" i="1"/>
  <c r="AD401" i="1"/>
  <c r="AD409" i="1"/>
  <c r="AD417" i="1"/>
  <c r="AD425" i="1"/>
  <c r="AD433" i="1"/>
  <c r="AD441" i="1"/>
  <c r="AD365" i="1"/>
  <c r="AD461" i="1"/>
  <c r="AD480" i="1"/>
  <c r="AD496" i="1"/>
  <c r="AD475" i="1"/>
  <c r="AD465" i="1"/>
  <c r="AD483" i="1"/>
  <c r="AD501" i="1"/>
  <c r="AD450" i="1"/>
  <c r="AD64" i="1"/>
  <c r="AD172" i="1"/>
  <c r="AD213" i="1"/>
  <c r="AD284" i="1"/>
  <c r="AD325" i="1"/>
  <c r="AD360" i="1"/>
  <c r="AD424" i="1"/>
  <c r="AD467" i="1"/>
  <c r="AD9" i="1"/>
  <c r="AD17" i="1"/>
  <c r="AD22" i="1"/>
  <c r="AD30" i="1"/>
  <c r="AD50" i="1"/>
  <c r="AD58" i="1"/>
  <c r="AD71" i="1"/>
  <c r="AD75" i="1"/>
  <c r="AD78" i="1"/>
  <c r="AD89" i="1"/>
  <c r="AD97" i="1"/>
  <c r="AD101" i="1"/>
  <c r="AD100" i="1"/>
  <c r="AD110" i="1"/>
  <c r="AD159" i="1"/>
  <c r="AD118" i="1"/>
  <c r="AD180" i="1"/>
  <c r="AD111" i="1"/>
  <c r="AD167" i="1"/>
  <c r="AD183" i="1"/>
  <c r="AD191" i="1"/>
  <c r="AD199" i="1"/>
  <c r="AD207" i="1"/>
  <c r="AD141" i="1"/>
  <c r="AD144" i="1"/>
  <c r="AD220" i="1"/>
  <c r="AD215" i="1"/>
  <c r="AD233" i="1"/>
  <c r="AD270" i="1"/>
  <c r="AD278" i="1"/>
  <c r="AD231" i="1"/>
  <c r="AD248" i="1"/>
  <c r="AD229" i="1"/>
  <c r="AD241" i="1"/>
  <c r="AD257" i="1"/>
  <c r="AD294" i="1"/>
  <c r="AD310" i="1"/>
  <c r="AD319" i="1"/>
  <c r="AD327" i="1"/>
  <c r="AD335" i="1"/>
  <c r="AD343" i="1"/>
  <c r="AD351" i="1"/>
  <c r="AD293" i="1"/>
  <c r="AD309" i="1"/>
  <c r="AD364" i="1"/>
  <c r="AD378" i="1"/>
  <c r="AD386" i="1"/>
  <c r="AD394" i="1"/>
  <c r="AD402" i="1"/>
  <c r="AD410" i="1"/>
  <c r="AD418" i="1"/>
  <c r="AD426" i="1"/>
  <c r="AD434" i="1"/>
  <c r="AD442" i="1"/>
  <c r="AD367" i="1"/>
  <c r="AD469" i="1"/>
  <c r="AD482" i="1"/>
  <c r="AD498" i="1"/>
  <c r="AD446" i="1"/>
  <c r="AD473" i="1"/>
  <c r="AD485" i="1"/>
  <c r="AD503" i="1"/>
  <c r="AD458" i="1"/>
  <c r="AD500" i="1"/>
  <c r="AD497" i="1"/>
  <c r="AD505" i="1"/>
  <c r="AD474" i="1"/>
  <c r="AD322" i="1"/>
  <c r="AD299" i="1"/>
  <c r="AD389" i="1"/>
  <c r="AD413" i="1"/>
  <c r="AD445" i="1"/>
  <c r="AD488" i="1"/>
  <c r="AD491" i="1"/>
  <c r="AD347" i="1"/>
  <c r="AD398" i="1"/>
  <c r="AD430" i="1"/>
  <c r="AD490" i="1"/>
  <c r="AD493" i="1"/>
  <c r="AD28" i="1"/>
  <c r="AD65" i="1"/>
  <c r="AD77" i="1"/>
  <c r="AD162" i="1"/>
  <c r="AD160" i="1"/>
  <c r="AD253" i="1"/>
  <c r="AD349" i="1"/>
  <c r="AD400" i="1"/>
  <c r="AD363" i="1"/>
  <c r="AD499" i="1"/>
  <c r="AD10" i="1"/>
  <c r="AD18" i="1"/>
  <c r="AD23" i="1"/>
  <c r="AD46" i="1"/>
  <c r="AD51" i="1"/>
  <c r="AD59" i="1"/>
  <c r="AD73" i="1"/>
  <c r="AD79" i="1"/>
  <c r="AD82" i="1"/>
  <c r="AD90" i="1"/>
  <c r="AD68" i="1"/>
  <c r="AD105" i="1"/>
  <c r="AD104" i="1"/>
  <c r="AD107" i="1"/>
  <c r="AD165" i="1"/>
  <c r="AD145" i="1"/>
  <c r="AD103" i="1"/>
  <c r="AD123" i="1"/>
  <c r="AD131" i="1"/>
  <c r="AD184" i="1"/>
  <c r="AD192" i="1"/>
  <c r="AD200" i="1"/>
  <c r="AD208" i="1"/>
  <c r="AD149" i="1"/>
  <c r="AD171" i="1"/>
  <c r="AD222" i="1"/>
  <c r="AD217" i="1"/>
  <c r="AD263" i="1"/>
  <c r="AD271" i="1"/>
  <c r="AD279" i="1"/>
  <c r="AD234" i="1"/>
  <c r="AD250" i="1"/>
  <c r="AD157" i="1"/>
  <c r="AD243" i="1"/>
  <c r="AD259" i="1"/>
  <c r="AD296" i="1"/>
  <c r="AD312" i="1"/>
  <c r="AD320" i="1"/>
  <c r="AD328" i="1"/>
  <c r="AD336" i="1"/>
  <c r="AD344" i="1"/>
  <c r="AD352" i="1"/>
  <c r="AD295" i="1"/>
  <c r="AD311" i="1"/>
  <c r="AD366" i="1"/>
  <c r="AD379" i="1"/>
  <c r="AD387" i="1"/>
  <c r="AD395" i="1"/>
  <c r="AD403" i="1"/>
  <c r="AD411" i="1"/>
  <c r="AD419" i="1"/>
  <c r="AD427" i="1"/>
  <c r="AD435" i="1"/>
  <c r="AD443" i="1"/>
  <c r="AD369" i="1"/>
  <c r="AD477" i="1"/>
  <c r="AD484" i="1"/>
  <c r="AD454" i="1"/>
  <c r="AD487" i="1"/>
  <c r="AD300" i="1"/>
  <c r="AD346" i="1"/>
  <c r="AD370" i="1"/>
  <c r="AD405" i="1"/>
  <c r="AD437" i="1"/>
  <c r="AD448" i="1"/>
  <c r="AD460" i="1"/>
  <c r="AD285" i="1"/>
  <c r="AD406" i="1"/>
  <c r="AD438" i="1"/>
  <c r="AD478" i="1"/>
  <c r="AD15" i="1"/>
  <c r="AD70" i="1"/>
  <c r="AD143" i="1"/>
  <c r="AD189" i="1"/>
  <c r="AD216" i="1"/>
  <c r="AD260" i="1"/>
  <c r="AD333" i="1"/>
  <c r="AD376" i="1"/>
  <c r="AD432" i="1"/>
  <c r="AD457" i="1"/>
  <c r="AD11" i="1"/>
  <c r="AD19" i="1"/>
  <c r="AD24" i="1"/>
  <c r="AD31" i="1"/>
  <c r="AD52" i="1"/>
  <c r="AD60" i="1"/>
  <c r="AD32" i="1"/>
  <c r="AD44" i="1"/>
  <c r="AD83" i="1"/>
  <c r="AD91" i="1"/>
  <c r="AD81" i="1"/>
  <c r="AD109" i="1"/>
  <c r="AD108" i="1"/>
  <c r="AD99" i="1"/>
  <c r="AD169" i="1"/>
  <c r="AD153" i="1"/>
  <c r="AD106" i="1"/>
  <c r="AD124" i="1"/>
  <c r="AD134" i="1"/>
  <c r="AD185" i="1"/>
  <c r="AD193" i="1"/>
  <c r="AD201" i="1"/>
  <c r="AD209" i="1"/>
  <c r="AD130" i="1"/>
  <c r="AD175" i="1"/>
  <c r="AD224" i="1"/>
  <c r="AD219" i="1"/>
  <c r="AD264" i="1"/>
  <c r="AD272" i="1"/>
  <c r="AD280" i="1"/>
  <c r="AD236" i="1"/>
  <c r="AD252" i="1"/>
  <c r="AD227" i="1"/>
  <c r="AD245" i="1"/>
  <c r="AD261" i="1"/>
  <c r="AD298" i="1"/>
  <c r="AD313" i="1"/>
  <c r="AD321" i="1"/>
  <c r="AD329" i="1"/>
  <c r="AD337" i="1"/>
  <c r="AD345" i="1"/>
  <c r="AD353" i="1"/>
  <c r="AD297" i="1"/>
  <c r="AD355" i="1"/>
  <c r="AD368" i="1"/>
  <c r="AD380" i="1"/>
  <c r="AD388" i="1"/>
  <c r="AD396" i="1"/>
  <c r="AD404" i="1"/>
  <c r="AD412" i="1"/>
  <c r="AD420" i="1"/>
  <c r="AD428" i="1"/>
  <c r="AD436" i="1"/>
  <c r="AD444" i="1"/>
  <c r="AD371" i="1"/>
  <c r="AD466" i="1"/>
  <c r="AD486" i="1"/>
  <c r="AD502" i="1"/>
  <c r="AD462" i="1"/>
  <c r="AD452" i="1"/>
  <c r="AD489" i="1"/>
  <c r="AD447" i="1"/>
  <c r="AD281" i="1"/>
  <c r="AD338" i="1"/>
  <c r="AD356" i="1"/>
  <c r="AD397" i="1"/>
  <c r="AD421" i="1"/>
  <c r="AD373" i="1"/>
  <c r="AD470" i="1"/>
  <c r="AD455" i="1"/>
  <c r="AD357" i="1"/>
  <c r="AD382" i="1"/>
  <c r="AD422" i="1"/>
  <c r="AD456" i="1"/>
  <c r="AD468" i="1"/>
  <c r="AD7" i="1"/>
  <c r="AD56" i="1"/>
  <c r="AD125" i="1"/>
  <c r="AD197" i="1"/>
  <c r="AD276" i="1"/>
  <c r="AD290" i="1"/>
  <c r="AD289" i="1"/>
  <c r="AD408" i="1"/>
  <c r="AD472" i="1"/>
  <c r="AD12" i="1"/>
  <c r="AD20" i="1"/>
  <c r="AD25" i="1"/>
  <c r="AD35" i="1"/>
  <c r="AD53" i="1"/>
  <c r="AD61" i="1"/>
  <c r="AD45" i="1"/>
  <c r="AD47" i="1"/>
  <c r="AD84" i="1"/>
  <c r="AD92" i="1"/>
  <c r="AD37" i="1"/>
  <c r="AD113" i="1"/>
  <c r="AD112" i="1"/>
  <c r="AD115" i="1"/>
  <c r="AD132" i="1"/>
  <c r="AD161" i="1"/>
  <c r="AD135" i="1"/>
  <c r="AD127" i="1"/>
  <c r="AD139" i="1"/>
  <c r="AD186" i="1"/>
  <c r="AD194" i="1"/>
  <c r="AD202" i="1"/>
  <c r="AD210" i="1"/>
  <c r="AD170" i="1"/>
  <c r="AD122" i="1"/>
  <c r="AD228" i="1"/>
  <c r="AD221" i="1"/>
  <c r="AD265" i="1"/>
  <c r="AD273" i="1"/>
  <c r="AD238" i="1"/>
  <c r="AD254" i="1"/>
  <c r="AD225" i="1"/>
  <c r="AD247" i="1"/>
  <c r="AD173" i="1"/>
  <c r="AD314" i="1"/>
  <c r="AD330" i="1"/>
  <c r="AD354" i="1"/>
  <c r="AD381" i="1"/>
  <c r="AD429" i="1"/>
  <c r="AD504" i="1"/>
  <c r="AD372" i="1"/>
  <c r="AD414" i="1"/>
  <c r="AD359" i="1"/>
  <c r="AD451" i="1"/>
  <c r="AD463" i="1"/>
  <c r="AD95" i="1"/>
  <c r="AD150" i="1"/>
  <c r="AD166" i="1"/>
  <c r="AD244" i="1"/>
  <c r="AD306" i="1"/>
  <c r="AD305" i="1"/>
  <c r="AD416" i="1"/>
  <c r="AD494" i="1"/>
  <c r="AD479" i="1"/>
  <c r="AD13" i="1"/>
  <c r="AD34" i="1"/>
  <c r="AD26" i="1"/>
  <c r="AD39" i="1"/>
  <c r="AD54" i="1"/>
  <c r="AD62" i="1"/>
  <c r="AD36" i="1"/>
  <c r="AD72" i="1"/>
  <c r="AD85" i="1"/>
  <c r="AD93" i="1"/>
  <c r="AD76" i="1"/>
  <c r="AD117" i="1"/>
  <c r="AD116" i="1"/>
  <c r="AD126" i="1"/>
  <c r="AD137" i="1"/>
  <c r="AD164" i="1"/>
  <c r="AD138" i="1"/>
  <c r="AD128" i="1"/>
  <c r="AD146" i="1"/>
  <c r="AD187" i="1"/>
  <c r="AD195" i="1"/>
  <c r="AD203" i="1"/>
  <c r="AD211" i="1"/>
  <c r="AD102" i="1"/>
  <c r="AD152" i="1"/>
  <c r="AD232" i="1"/>
  <c r="AD223" i="1"/>
  <c r="AD266" i="1"/>
  <c r="AD274" i="1"/>
  <c r="AD282" i="1"/>
  <c r="AD240" i="1"/>
  <c r="AD256" i="1"/>
  <c r="AD133" i="1"/>
  <c r="AD249" i="1"/>
  <c r="AD286" i="1"/>
  <c r="AD302" i="1"/>
  <c r="AD315" i="1"/>
  <c r="AD323" i="1"/>
  <c r="AD331" i="1"/>
  <c r="AD339" i="1"/>
  <c r="AD301" i="1"/>
  <c r="AD390" i="1"/>
  <c r="AD375" i="1"/>
  <c r="AD42" i="1"/>
  <c r="AD33" i="1"/>
  <c r="AD155" i="1"/>
  <c r="AD230" i="1"/>
  <c r="AD317" i="1"/>
  <c r="AD392" i="1"/>
  <c r="AD453" i="1"/>
  <c r="AD14" i="1"/>
  <c r="AD38" i="1"/>
  <c r="AD27" i="1"/>
  <c r="AD43" i="1"/>
  <c r="AD55" i="1"/>
  <c r="AD63" i="1"/>
  <c r="AD40" i="1"/>
  <c r="AD66" i="1"/>
  <c r="AD86" i="1"/>
  <c r="AD94" i="1"/>
  <c r="AD80" i="1"/>
  <c r="AD121" i="1"/>
  <c r="AD120" i="1"/>
  <c r="AD119" i="1"/>
  <c r="AD140" i="1"/>
  <c r="AD168" i="1"/>
  <c r="AD142" i="1"/>
  <c r="AD147" i="1"/>
  <c r="AD154" i="1"/>
  <c r="AD188" i="1"/>
  <c r="AD196" i="1"/>
  <c r="AD204" i="1"/>
  <c r="AD212" i="1"/>
  <c r="AD114" i="1"/>
  <c r="AD179" i="1"/>
  <c r="AD136" i="1"/>
  <c r="AD226" i="1"/>
  <c r="AD267" i="1"/>
  <c r="AD275" i="1"/>
  <c r="AD283" i="1"/>
  <c r="AD242" i="1"/>
  <c r="AD258" i="1"/>
  <c r="AD235" i="1"/>
  <c r="AD251" i="1"/>
  <c r="AD288" i="1"/>
  <c r="AD304" i="1"/>
  <c r="AD316" i="1"/>
  <c r="AD324" i="1"/>
  <c r="AD332" i="1"/>
  <c r="AD340" i="1"/>
  <c r="AD348" i="1"/>
  <c r="AD287" i="1"/>
  <c r="AD303" i="1"/>
  <c r="AD358" i="1"/>
  <c r="AD374" i="1"/>
  <c r="AD383" i="1"/>
  <c r="AD391" i="1"/>
  <c r="AD399" i="1"/>
  <c r="AD407" i="1"/>
  <c r="AD415" i="1"/>
  <c r="AD423" i="1"/>
  <c r="AD431" i="1"/>
  <c r="AD439" i="1"/>
  <c r="AD361" i="1"/>
  <c r="AD6" i="1"/>
  <c r="AD464" i="1"/>
  <c r="AD492" i="1"/>
  <c r="AD459" i="1"/>
  <c r="AD449" i="1"/>
  <c r="AD476" i="1"/>
  <c r="AD495" i="1"/>
  <c r="AD471" i="1"/>
  <c r="AD48" i="1"/>
  <c r="AD87" i="1"/>
  <c r="AD148" i="1"/>
  <c r="AD205" i="1"/>
  <c r="AD268" i="1"/>
  <c r="AD237" i="1"/>
  <c r="AD341" i="1"/>
  <c r="AD384" i="1"/>
  <c r="AD440" i="1"/>
  <c r="AD481" i="1"/>
  <c r="U3" i="24" l="1"/>
  <c r="T503" i="24"/>
  <c r="T485" i="24"/>
  <c r="T483" i="24"/>
  <c r="T454" i="24"/>
  <c r="T472" i="24"/>
  <c r="T457" i="24"/>
  <c r="T425" i="24"/>
  <c r="T429" i="24"/>
  <c r="T448" i="24"/>
  <c r="T412" i="24"/>
  <c r="T427" i="24"/>
  <c r="T417" i="24"/>
  <c r="T366" i="24"/>
  <c r="T372" i="24"/>
  <c r="T398" i="24"/>
  <c r="T362" i="24"/>
  <c r="T452" i="24"/>
  <c r="T355" i="24"/>
  <c r="T336" i="24"/>
  <c r="T327" i="24"/>
  <c r="T358" i="24"/>
  <c r="T331" i="24"/>
  <c r="T297" i="24"/>
  <c r="T304" i="24"/>
  <c r="T353" i="24"/>
  <c r="T263" i="24"/>
  <c r="T278" i="24"/>
  <c r="T284" i="24"/>
  <c r="T285" i="24"/>
  <c r="T321" i="24"/>
  <c r="T329" i="24"/>
  <c r="T210" i="24"/>
  <c r="T225" i="24"/>
  <c r="T247" i="24"/>
  <c r="T194" i="24"/>
  <c r="T253" i="24"/>
  <c r="T177" i="24"/>
  <c r="T192" i="24"/>
  <c r="T208" i="24"/>
  <c r="T213" i="24"/>
  <c r="T207" i="24"/>
  <c r="T113" i="24"/>
  <c r="T120" i="24"/>
  <c r="T143" i="24"/>
  <c r="T146" i="24"/>
  <c r="T190" i="24"/>
  <c r="T148" i="24"/>
  <c r="T171" i="24"/>
  <c r="T139" i="24"/>
  <c r="T125" i="24"/>
  <c r="T48" i="24"/>
  <c r="T63" i="24"/>
  <c r="T77" i="24"/>
  <c r="T23" i="24"/>
  <c r="T30" i="24"/>
  <c r="T37" i="24"/>
  <c r="T62" i="24"/>
  <c r="T92" i="24"/>
  <c r="T11" i="24"/>
  <c r="T18" i="24"/>
  <c r="T50" i="24"/>
  <c r="T33" i="24"/>
  <c r="T276" i="24"/>
  <c r="T500" i="24"/>
  <c r="T502" i="24"/>
  <c r="T477" i="24"/>
  <c r="T481" i="24"/>
  <c r="T491" i="24"/>
  <c r="T487" i="24"/>
  <c r="T442" i="24"/>
  <c r="T450" i="24"/>
  <c r="T421" i="24"/>
  <c r="T432" i="24"/>
  <c r="T404" i="24"/>
  <c r="T410" i="24"/>
  <c r="T406" i="24"/>
  <c r="T376" i="24"/>
  <c r="T364" i="24"/>
  <c r="T397" i="24"/>
  <c r="T350" i="24"/>
  <c r="T439" i="24"/>
  <c r="T386" i="24"/>
  <c r="T328" i="24"/>
  <c r="T319" i="24"/>
  <c r="T352" i="24"/>
  <c r="T315" i="24"/>
  <c r="T289" i="24"/>
  <c r="T296" i="24"/>
  <c r="T338" i="24"/>
  <c r="T255" i="24"/>
  <c r="T270" i="24"/>
  <c r="T275" i="24"/>
  <c r="T301" i="24"/>
  <c r="T202" i="24"/>
  <c r="T217" i="24"/>
  <c r="T186" i="24"/>
  <c r="T250" i="24"/>
  <c r="T169" i="24"/>
  <c r="T184" i="24"/>
  <c r="T191" i="24"/>
  <c r="T206" i="24"/>
  <c r="T199" i="24"/>
  <c r="T105" i="24"/>
  <c r="T112" i="24"/>
  <c r="T135" i="24"/>
  <c r="T142" i="24"/>
  <c r="T180" i="24"/>
  <c r="T140" i="24"/>
  <c r="T138" i="24"/>
  <c r="T102" i="24"/>
  <c r="T101" i="24"/>
  <c r="T130" i="24"/>
  <c r="T55" i="24"/>
  <c r="T69" i="24"/>
  <c r="T15" i="24"/>
  <c r="T22" i="24"/>
  <c r="T29" i="24"/>
  <c r="T52" i="24"/>
  <c r="T67" i="24"/>
  <c r="T141" i="24"/>
  <c r="T10" i="24"/>
  <c r="T40" i="24"/>
  <c r="T25" i="24"/>
  <c r="T505" i="24"/>
  <c r="T494" i="24"/>
  <c r="T499" i="24"/>
  <c r="T471" i="24"/>
  <c r="T479" i="24"/>
  <c r="T475" i="24"/>
  <c r="T434" i="24"/>
  <c r="T446" i="24"/>
  <c r="T436" i="24"/>
  <c r="T413" i="24"/>
  <c r="T455" i="24"/>
  <c r="T396" i="24"/>
  <c r="T400" i="24"/>
  <c r="T373" i="24"/>
  <c r="T403" i="24"/>
  <c r="T394" i="24"/>
  <c r="T342" i="24"/>
  <c r="T392" i="24"/>
  <c r="T380" i="24"/>
  <c r="T320" i="24"/>
  <c r="T389" i="24"/>
  <c r="T340" i="24"/>
  <c r="T313" i="24"/>
  <c r="T281" i="24"/>
  <c r="T288" i="24"/>
  <c r="T323" i="24"/>
  <c r="T341" i="24"/>
  <c r="T262" i="24"/>
  <c r="T268" i="24"/>
  <c r="T244" i="24"/>
  <c r="T261" i="24"/>
  <c r="T291" i="24"/>
  <c r="T306" i="24"/>
  <c r="T209" i="24"/>
  <c r="T231" i="24"/>
  <c r="T178" i="24"/>
  <c r="T245" i="24"/>
  <c r="T161" i="24"/>
  <c r="T176" i="24"/>
  <c r="T183" i="24"/>
  <c r="T189" i="24"/>
  <c r="T187" i="24"/>
  <c r="T307" i="24"/>
  <c r="T104" i="24"/>
  <c r="T127" i="24"/>
  <c r="T134" i="24"/>
  <c r="T155" i="24"/>
  <c r="T132" i="24"/>
  <c r="T106" i="24"/>
  <c r="T89" i="24"/>
  <c r="T96" i="24"/>
  <c r="T115" i="24"/>
  <c r="T237" i="24"/>
  <c r="T61" i="24"/>
  <c r="T7" i="24"/>
  <c r="T14" i="24"/>
  <c r="T21" i="24"/>
  <c r="T46" i="24"/>
  <c r="T51" i="24"/>
  <c r="T131" i="24"/>
  <c r="T205" i="24"/>
  <c r="T32" i="24"/>
  <c r="T83" i="24"/>
  <c r="T497" i="24"/>
  <c r="T486" i="24"/>
  <c r="T498" i="24"/>
  <c r="T467" i="24"/>
  <c r="T469" i="24"/>
  <c r="T484" i="24"/>
  <c r="T426" i="24"/>
  <c r="T438" i="24"/>
  <c r="T420" i="24"/>
  <c r="T405" i="24"/>
  <c r="T444" i="24"/>
  <c r="T388" i="24"/>
  <c r="T391" i="24"/>
  <c r="T365" i="24"/>
  <c r="T385" i="24"/>
  <c r="T381" i="24"/>
  <c r="T440" i="24"/>
  <c r="T363" i="24"/>
  <c r="T369" i="24"/>
  <c r="T312" i="24"/>
  <c r="T347" i="24"/>
  <c r="T333" i="24"/>
  <c r="T311" i="24"/>
  <c r="T273" i="24"/>
  <c r="T280" i="24"/>
  <c r="T303" i="24"/>
  <c r="T324" i="24"/>
  <c r="T254" i="24"/>
  <c r="T260" i="24"/>
  <c r="T236" i="24"/>
  <c r="T243" i="24"/>
  <c r="T266" i="24"/>
  <c r="T277" i="24"/>
  <c r="T201" i="24"/>
  <c r="T223" i="24"/>
  <c r="T170" i="24"/>
  <c r="T216" i="24"/>
  <c r="T153" i="24"/>
  <c r="T168" i="24"/>
  <c r="T175" i="24"/>
  <c r="T181" i="24"/>
  <c r="T158" i="24"/>
  <c r="T188" i="24"/>
  <c r="T274" i="24"/>
  <c r="T119" i="24"/>
  <c r="T126" i="24"/>
  <c r="T147" i="24"/>
  <c r="T124" i="24"/>
  <c r="T90" i="24"/>
  <c r="T81" i="24"/>
  <c r="T88" i="24"/>
  <c r="T99" i="24"/>
  <c r="T117" i="24"/>
  <c r="T53" i="24"/>
  <c r="T172" i="24"/>
  <c r="T6" i="24"/>
  <c r="T13" i="24"/>
  <c r="T44" i="24"/>
  <c r="T47" i="24"/>
  <c r="T78" i="24"/>
  <c r="T114" i="24"/>
  <c r="T24" i="24"/>
  <c r="T54" i="24"/>
  <c r="T489" i="24"/>
  <c r="T478" i="24"/>
  <c r="T476" i="24"/>
  <c r="T492" i="24"/>
  <c r="T461" i="24"/>
  <c r="T480" i="24"/>
  <c r="T418" i="24"/>
  <c r="T430" i="24"/>
  <c r="T415" i="24"/>
  <c r="T463" i="24"/>
  <c r="T428" i="24"/>
  <c r="T435" i="24"/>
  <c r="T383" i="24"/>
  <c r="T401" i="24"/>
  <c r="T379" i="24"/>
  <c r="T378" i="24"/>
  <c r="T419" i="24"/>
  <c r="T356" i="24"/>
  <c r="T368" i="24"/>
  <c r="T360" i="24"/>
  <c r="T334" i="24"/>
  <c r="T325" i="24"/>
  <c r="T359" i="24"/>
  <c r="T265" i="24"/>
  <c r="T272" i="24"/>
  <c r="T295" i="24"/>
  <c r="T322" i="24"/>
  <c r="T330" i="24"/>
  <c r="T346" i="24"/>
  <c r="T228" i="24"/>
  <c r="T235" i="24"/>
  <c r="T242" i="24"/>
  <c r="T267" i="24"/>
  <c r="T293" i="24"/>
  <c r="T215" i="24"/>
  <c r="T162" i="24"/>
  <c r="T203" i="24"/>
  <c r="T282" i="24"/>
  <c r="T160" i="24"/>
  <c r="T167" i="24"/>
  <c r="T173" i="24"/>
  <c r="T149" i="24"/>
  <c r="T163" i="24"/>
  <c r="T174" i="24"/>
  <c r="T111" i="24"/>
  <c r="T118" i="24"/>
  <c r="T195" i="24"/>
  <c r="T116" i="24"/>
  <c r="T82" i="24"/>
  <c r="T73" i="24"/>
  <c r="T80" i="24"/>
  <c r="T95" i="24"/>
  <c r="T110" i="24"/>
  <c r="T70" i="24"/>
  <c r="T133" i="24"/>
  <c r="T98" i="24"/>
  <c r="T36" i="24"/>
  <c r="T43" i="24"/>
  <c r="T68" i="24"/>
  <c r="T109" i="24"/>
  <c r="T16" i="24"/>
  <c r="T17" i="24"/>
  <c r="T504" i="24"/>
  <c r="T470" i="24"/>
  <c r="T466" i="24"/>
  <c r="T474" i="24"/>
  <c r="T453" i="24"/>
  <c r="T458" i="24"/>
  <c r="T460" i="24"/>
  <c r="T422" i="24"/>
  <c r="T407" i="24"/>
  <c r="T449" i="24"/>
  <c r="T411" i="24"/>
  <c r="T393" i="24"/>
  <c r="T375" i="24"/>
  <c r="T387" i="24"/>
  <c r="T370" i="24"/>
  <c r="T361" i="24"/>
  <c r="T409" i="24"/>
  <c r="T408" i="24"/>
  <c r="T423" i="24"/>
  <c r="T354" i="24"/>
  <c r="T326" i="24"/>
  <c r="T317" i="24"/>
  <c r="T345" i="24"/>
  <c r="T257" i="24"/>
  <c r="T264" i="24"/>
  <c r="T287" i="24"/>
  <c r="T302" i="24"/>
  <c r="T316" i="24"/>
  <c r="T310" i="24"/>
  <c r="T220" i="24"/>
  <c r="T227" i="24"/>
  <c r="T234" i="24"/>
  <c r="T249" i="24"/>
  <c r="T283" i="24"/>
  <c r="T229" i="24"/>
  <c r="T154" i="24"/>
  <c r="T197" i="24"/>
  <c r="T246" i="24"/>
  <c r="T152" i="24"/>
  <c r="T159" i="24"/>
  <c r="T165" i="24"/>
  <c r="T137" i="24"/>
  <c r="T144" i="24"/>
  <c r="T164" i="24"/>
  <c r="T103" i="24"/>
  <c r="T224" i="24"/>
  <c r="T166" i="24"/>
  <c r="T108" i="24"/>
  <c r="T74" i="24"/>
  <c r="T65" i="24"/>
  <c r="T72" i="24"/>
  <c r="T87" i="24"/>
  <c r="T97" i="24"/>
  <c r="T60" i="24"/>
  <c r="T123" i="24"/>
  <c r="T86" i="24"/>
  <c r="T182" i="24"/>
  <c r="T28" i="24"/>
  <c r="T35" i="24"/>
  <c r="T42" i="24"/>
  <c r="T94" i="24"/>
  <c r="T8" i="24"/>
  <c r="T9" i="24"/>
  <c r="T496" i="24"/>
  <c r="T501" i="24"/>
  <c r="T464" i="24"/>
  <c r="T468" i="24"/>
  <c r="T490" i="24"/>
  <c r="T473" i="24"/>
  <c r="T441" i="24"/>
  <c r="T445" i="24"/>
  <c r="T399" i="24"/>
  <c r="T447" i="24"/>
  <c r="T451" i="24"/>
  <c r="T456" i="24"/>
  <c r="T390" i="24"/>
  <c r="T384" i="24"/>
  <c r="T416" i="24"/>
  <c r="T351" i="24"/>
  <c r="T402" i="24"/>
  <c r="T371" i="24"/>
  <c r="T349" i="24"/>
  <c r="T344" i="24"/>
  <c r="T318" i="24"/>
  <c r="T309" i="24"/>
  <c r="T332" i="24"/>
  <c r="T337" i="24"/>
  <c r="T256" i="24"/>
  <c r="T279" i="24"/>
  <c r="T294" i="24"/>
  <c r="T300" i="24"/>
  <c r="T308" i="24"/>
  <c r="T212" i="24"/>
  <c r="T219" i="24"/>
  <c r="T226" i="24"/>
  <c r="T241" i="24"/>
  <c r="T258" i="24"/>
  <c r="T240" i="24"/>
  <c r="T269" i="24"/>
  <c r="T193" i="24"/>
  <c r="T221" i="24"/>
  <c r="T232" i="24"/>
  <c r="T248" i="24"/>
  <c r="T157" i="24"/>
  <c r="T129" i="24"/>
  <c r="T136" i="24"/>
  <c r="T151" i="24"/>
  <c r="T298" i="24"/>
  <c r="T214" i="24"/>
  <c r="T156" i="24"/>
  <c r="T100" i="24"/>
  <c r="T66" i="24"/>
  <c r="T57" i="24"/>
  <c r="T64" i="24"/>
  <c r="T79" i="24"/>
  <c r="T93" i="24"/>
  <c r="T39" i="24"/>
  <c r="T75" i="24"/>
  <c r="T76" i="24"/>
  <c r="T122" i="24"/>
  <c r="T20" i="24"/>
  <c r="T27" i="24"/>
  <c r="T34" i="24"/>
  <c r="T84" i="24"/>
  <c r="T107" i="24"/>
  <c r="T239" i="24"/>
  <c r="T488" i="24"/>
  <c r="T493" i="24"/>
  <c r="T495" i="24"/>
  <c r="T462" i="24"/>
  <c r="T482" i="24"/>
  <c r="T465" i="24"/>
  <c r="T433" i="24"/>
  <c r="T437" i="24"/>
  <c r="T459" i="24"/>
  <c r="T431" i="24"/>
  <c r="T443" i="24"/>
  <c r="T424" i="24"/>
  <c r="T374" i="24"/>
  <c r="T377" i="24"/>
  <c r="T414" i="24"/>
  <c r="T343" i="24"/>
  <c r="T382" i="24"/>
  <c r="T357" i="24"/>
  <c r="T339" i="24"/>
  <c r="T335" i="24"/>
  <c r="T367" i="24"/>
  <c r="T348" i="24"/>
  <c r="T305" i="24"/>
  <c r="T314" i="24"/>
  <c r="T395" i="24"/>
  <c r="T271" i="24"/>
  <c r="T286" i="24"/>
  <c r="T292" i="24"/>
  <c r="T299" i="24"/>
  <c r="T204" i="24"/>
  <c r="T211" i="24"/>
  <c r="T218" i="24"/>
  <c r="T233" i="24"/>
  <c r="T251" i="24"/>
  <c r="T230" i="24"/>
  <c r="T259" i="24"/>
  <c r="T185" i="24"/>
  <c r="T200" i="24"/>
  <c r="T222" i="24"/>
  <c r="T238" i="24"/>
  <c r="T252" i="24"/>
  <c r="T121" i="24"/>
  <c r="T128" i="24"/>
  <c r="T145" i="24"/>
  <c r="T179" i="24"/>
  <c r="T198" i="24"/>
  <c r="T150" i="24"/>
  <c r="T196" i="24"/>
  <c r="T58" i="24"/>
  <c r="T49" i="24"/>
  <c r="T56" i="24"/>
  <c r="T71" i="24"/>
  <c r="T85" i="24"/>
  <c r="T31" i="24"/>
  <c r="T38" i="24"/>
  <c r="T45" i="24"/>
  <c r="T91" i="24"/>
  <c r="T12" i="24"/>
  <c r="T19" i="24"/>
  <c r="T26" i="24"/>
  <c r="T59" i="24"/>
  <c r="T41" i="24"/>
  <c r="T290" i="24"/>
  <c r="S4" i="24"/>
  <c r="S4" i="23"/>
  <c r="T502" i="23"/>
  <c r="T494" i="23"/>
  <c r="T501" i="23"/>
  <c r="T493" i="23"/>
  <c r="T485" i="23"/>
  <c r="T477" i="23"/>
  <c r="T469" i="23"/>
  <c r="T504" i="23"/>
  <c r="T492" i="23"/>
  <c r="T480" i="23"/>
  <c r="T473" i="23"/>
  <c r="T466" i="23"/>
  <c r="T464" i="23"/>
  <c r="T497" i="23"/>
  <c r="T487" i="23"/>
  <c r="T481" i="23"/>
  <c r="T474" i="23"/>
  <c r="T500" i="23"/>
  <c r="T490" i="23"/>
  <c r="T482" i="23"/>
  <c r="T475" i="23"/>
  <c r="T505" i="23"/>
  <c r="T495" i="23"/>
  <c r="T483" i="23"/>
  <c r="T476" i="23"/>
  <c r="T503" i="23"/>
  <c r="T491" i="23"/>
  <c r="T478" i="23"/>
  <c r="T470" i="23"/>
  <c r="T468" i="23"/>
  <c r="T465" i="23"/>
  <c r="T458" i="23"/>
  <c r="T450" i="23"/>
  <c r="T442" i="23"/>
  <c r="T498" i="23"/>
  <c r="T488" i="23"/>
  <c r="T471" i="23"/>
  <c r="T459" i="23"/>
  <c r="T457" i="23"/>
  <c r="T449" i="23"/>
  <c r="T441" i="23"/>
  <c r="T472" i="23"/>
  <c r="T460" i="23"/>
  <c r="T456" i="23"/>
  <c r="T448" i="23"/>
  <c r="T440" i="23"/>
  <c r="T496" i="23"/>
  <c r="T479" i="23"/>
  <c r="T461" i="23"/>
  <c r="T486" i="23"/>
  <c r="T499" i="23"/>
  <c r="T489" i="23"/>
  <c r="T467" i="23"/>
  <c r="T463" i="23"/>
  <c r="T484" i="23"/>
  <c r="T439" i="23"/>
  <c r="T433" i="23"/>
  <c r="T425" i="23"/>
  <c r="T417" i="23"/>
  <c r="T409" i="23"/>
  <c r="T454" i="23"/>
  <c r="T445" i="23"/>
  <c r="T432" i="23"/>
  <c r="T424" i="23"/>
  <c r="T416" i="23"/>
  <c r="T408" i="23"/>
  <c r="T451" i="23"/>
  <c r="T431" i="23"/>
  <c r="T423" i="23"/>
  <c r="T447" i="23"/>
  <c r="T430" i="23"/>
  <c r="T422" i="23"/>
  <c r="T462" i="23"/>
  <c r="T453" i="23"/>
  <c r="T444" i="23"/>
  <c r="T429" i="23"/>
  <c r="T437" i="23"/>
  <c r="T436" i="23"/>
  <c r="T455" i="23"/>
  <c r="T446" i="23"/>
  <c r="T413" i="23"/>
  <c r="T398" i="23"/>
  <c r="T390" i="23"/>
  <c r="T443" i="23"/>
  <c r="T426" i="23"/>
  <c r="T421" i="23"/>
  <c r="T397" i="23"/>
  <c r="T389" i="23"/>
  <c r="T435" i="23"/>
  <c r="T427" i="23"/>
  <c r="T420" i="23"/>
  <c r="T411" i="23"/>
  <c r="T405" i="23"/>
  <c r="T404" i="23"/>
  <c r="T396" i="23"/>
  <c r="T388" i="23"/>
  <c r="T452" i="23"/>
  <c r="T428" i="23"/>
  <c r="T419" i="23"/>
  <c r="T414" i="23"/>
  <c r="T406" i="23"/>
  <c r="T403" i="23"/>
  <c r="T395" i="23"/>
  <c r="T412" i="23"/>
  <c r="T401" i="23"/>
  <c r="T393" i="23"/>
  <c r="T402" i="23"/>
  <c r="T391" i="23"/>
  <c r="T383" i="23"/>
  <c r="T375" i="23"/>
  <c r="T367" i="23"/>
  <c r="T387" i="23"/>
  <c r="T382" i="23"/>
  <c r="T374" i="23"/>
  <c r="T366" i="23"/>
  <c r="T434" i="23"/>
  <c r="T407" i="23"/>
  <c r="T381" i="23"/>
  <c r="T373" i="23"/>
  <c r="T365" i="23"/>
  <c r="T438" i="23"/>
  <c r="T394" i="23"/>
  <c r="T380" i="23"/>
  <c r="T372" i="23"/>
  <c r="T364" i="23"/>
  <c r="T410" i="23"/>
  <c r="T400" i="23"/>
  <c r="T392" i="23"/>
  <c r="T378" i="23"/>
  <c r="T379" i="23"/>
  <c r="T363" i="23"/>
  <c r="T361" i="23"/>
  <c r="T353" i="23"/>
  <c r="T345" i="23"/>
  <c r="T384" i="23"/>
  <c r="T360" i="23"/>
  <c r="T352" i="23"/>
  <c r="T344" i="23"/>
  <c r="T359" i="23"/>
  <c r="T351" i="23"/>
  <c r="T343" i="23"/>
  <c r="T415" i="23"/>
  <c r="T385" i="23"/>
  <c r="T358" i="23"/>
  <c r="T350" i="23"/>
  <c r="T377" i="23"/>
  <c r="T370" i="23"/>
  <c r="T356" i="23"/>
  <c r="T418" i="23"/>
  <c r="T349" i="23"/>
  <c r="T339" i="23"/>
  <c r="T331" i="23"/>
  <c r="T323" i="23"/>
  <c r="T354" i="23"/>
  <c r="T348" i="23"/>
  <c r="T341" i="23"/>
  <c r="T338" i="23"/>
  <c r="T330" i="23"/>
  <c r="T322" i="23"/>
  <c r="T314" i="23"/>
  <c r="T306" i="23"/>
  <c r="T371" i="23"/>
  <c r="T336" i="23"/>
  <c r="T328" i="23"/>
  <c r="T320" i="23"/>
  <c r="T376" i="23"/>
  <c r="T340" i="23"/>
  <c r="T335" i="23"/>
  <c r="T327" i="23"/>
  <c r="T319" i="23"/>
  <c r="T362" i="23"/>
  <c r="T342" i="23"/>
  <c r="T325" i="23"/>
  <c r="T311" i="23"/>
  <c r="T304" i="23"/>
  <c r="T369" i="23"/>
  <c r="T337" i="23"/>
  <c r="T321" i="23"/>
  <c r="T313" i="23"/>
  <c r="T299" i="23"/>
  <c r="T291" i="23"/>
  <c r="T283" i="23"/>
  <c r="T275" i="23"/>
  <c r="T267" i="23"/>
  <c r="T259" i="23"/>
  <c r="T399" i="23"/>
  <c r="T386" i="23"/>
  <c r="T346" i="23"/>
  <c r="T334" i="23"/>
  <c r="T298" i="23"/>
  <c r="T290" i="23"/>
  <c r="T282" i="23"/>
  <c r="T274" i="23"/>
  <c r="T266" i="23"/>
  <c r="T258" i="23"/>
  <c r="T368" i="23"/>
  <c r="T332" i="23"/>
  <c r="T315" i="23"/>
  <c r="T308" i="23"/>
  <c r="T296" i="23"/>
  <c r="T288" i="23"/>
  <c r="T280" i="23"/>
  <c r="T272" i="23"/>
  <c r="T264" i="23"/>
  <c r="T355" i="23"/>
  <c r="T347" i="23"/>
  <c r="T329" i="23"/>
  <c r="T316" i="23"/>
  <c r="T309" i="23"/>
  <c r="T295" i="23"/>
  <c r="T287" i="23"/>
  <c r="T279" i="23"/>
  <c r="T271" i="23"/>
  <c r="T263" i="23"/>
  <c r="T289" i="23"/>
  <c r="T273" i="23"/>
  <c r="T251" i="23"/>
  <c r="T243" i="23"/>
  <c r="T235" i="23"/>
  <c r="T357" i="23"/>
  <c r="T310" i="23"/>
  <c r="T303" i="23"/>
  <c r="T302" i="23"/>
  <c r="T286" i="23"/>
  <c r="T270" i="23"/>
  <c r="T250" i="23"/>
  <c r="T242" i="23"/>
  <c r="T317" i="23"/>
  <c r="T307" i="23"/>
  <c r="T301" i="23"/>
  <c r="T285" i="23"/>
  <c r="T269" i="23"/>
  <c r="T249" i="23"/>
  <c r="T241" i="23"/>
  <c r="T233" i="23"/>
  <c r="T225" i="23"/>
  <c r="T217" i="23"/>
  <c r="T324" i="23"/>
  <c r="T300" i="23"/>
  <c r="T284" i="23"/>
  <c r="T268" i="23"/>
  <c r="T248" i="23"/>
  <c r="T240" i="23"/>
  <c r="T232" i="23"/>
  <c r="T326" i="23"/>
  <c r="T297" i="23"/>
  <c r="T281" i="23"/>
  <c r="T265" i="23"/>
  <c r="T256" i="23"/>
  <c r="T255" i="23"/>
  <c r="T247" i="23"/>
  <c r="T305" i="23"/>
  <c r="T294" i="23"/>
  <c r="T278" i="23"/>
  <c r="T262" i="23"/>
  <c r="T257" i="23"/>
  <c r="T254" i="23"/>
  <c r="T246" i="23"/>
  <c r="T238" i="23"/>
  <c r="T230" i="23"/>
  <c r="T222" i="23"/>
  <c r="T333" i="23"/>
  <c r="T318" i="23"/>
  <c r="T312" i="23"/>
  <c r="T293" i="23"/>
  <c r="T277" i="23"/>
  <c r="T261" i="23"/>
  <c r="T253" i="23"/>
  <c r="T245" i="23"/>
  <c r="T237" i="23"/>
  <c r="T229" i="23"/>
  <c r="T221" i="23"/>
  <c r="T292" i="23"/>
  <c r="T276" i="23"/>
  <c r="T260" i="23"/>
  <c r="T252" i="23"/>
  <c r="T244" i="23"/>
  <c r="T236" i="23"/>
  <c r="T228" i="23"/>
  <c r="T231" i="23"/>
  <c r="T209" i="23"/>
  <c r="T201" i="23"/>
  <c r="T193" i="23"/>
  <c r="T185" i="23"/>
  <c r="T177" i="23"/>
  <c r="T169" i="23"/>
  <c r="T224" i="23"/>
  <c r="T218" i="23"/>
  <c r="T214" i="23"/>
  <c r="T208" i="23"/>
  <c r="T200" i="23"/>
  <c r="T192" i="23"/>
  <c r="T184" i="23"/>
  <c r="T176" i="23"/>
  <c r="T168" i="23"/>
  <c r="T207" i="23"/>
  <c r="T199" i="23"/>
  <c r="T191" i="23"/>
  <c r="T183" i="23"/>
  <c r="T175" i="23"/>
  <c r="T167" i="23"/>
  <c r="T159" i="23"/>
  <c r="T151" i="23"/>
  <c r="T143" i="23"/>
  <c r="T234" i="23"/>
  <c r="T220" i="23"/>
  <c r="T206" i="23"/>
  <c r="T198" i="23"/>
  <c r="T190" i="23"/>
  <c r="T182" i="23"/>
  <c r="T174" i="23"/>
  <c r="T166" i="23"/>
  <c r="T227" i="23"/>
  <c r="T223" i="23"/>
  <c r="T215" i="23"/>
  <c r="T205" i="23"/>
  <c r="T197" i="23"/>
  <c r="T189" i="23"/>
  <c r="T181" i="23"/>
  <c r="T173" i="23"/>
  <c r="T165" i="23"/>
  <c r="T157" i="23"/>
  <c r="T226" i="23"/>
  <c r="T204" i="23"/>
  <c r="T196" i="23"/>
  <c r="T188" i="23"/>
  <c r="T180" i="23"/>
  <c r="T172" i="23"/>
  <c r="T164" i="23"/>
  <c r="T156" i="23"/>
  <c r="T239" i="23"/>
  <c r="T219" i="23"/>
  <c r="T212" i="23"/>
  <c r="T211" i="23"/>
  <c r="T203" i="23"/>
  <c r="T195" i="23"/>
  <c r="T187" i="23"/>
  <c r="T179" i="23"/>
  <c r="T171" i="23"/>
  <c r="T163" i="23"/>
  <c r="T155" i="23"/>
  <c r="T147" i="23"/>
  <c r="T216" i="23"/>
  <c r="T213" i="23"/>
  <c r="T210" i="23"/>
  <c r="T202" i="23"/>
  <c r="T194" i="23"/>
  <c r="T186" i="23"/>
  <c r="T178" i="23"/>
  <c r="T170" i="23"/>
  <c r="T162" i="23"/>
  <c r="T154" i="23"/>
  <c r="T148" i="23"/>
  <c r="T145" i="23"/>
  <c r="T139" i="23"/>
  <c r="T131" i="23"/>
  <c r="T146" i="23"/>
  <c r="T138" i="23"/>
  <c r="T130" i="23"/>
  <c r="T122" i="23"/>
  <c r="T114" i="23"/>
  <c r="T106" i="23"/>
  <c r="T98" i="23"/>
  <c r="T158" i="23"/>
  <c r="T153" i="23"/>
  <c r="T150" i="23"/>
  <c r="T137" i="23"/>
  <c r="T129" i="23"/>
  <c r="T121" i="23"/>
  <c r="T113" i="23"/>
  <c r="T105" i="23"/>
  <c r="T97" i="23"/>
  <c r="T89" i="23"/>
  <c r="T81" i="23"/>
  <c r="T136" i="23"/>
  <c r="T128" i="23"/>
  <c r="T135" i="23"/>
  <c r="T127" i="23"/>
  <c r="T119" i="23"/>
  <c r="T111" i="23"/>
  <c r="T103" i="23"/>
  <c r="T160" i="23"/>
  <c r="T152" i="23"/>
  <c r="T149" i="23"/>
  <c r="T142" i="23"/>
  <c r="T134" i="23"/>
  <c r="T126" i="23"/>
  <c r="T118" i="23"/>
  <c r="T110" i="23"/>
  <c r="T102" i="23"/>
  <c r="T94" i="23"/>
  <c r="T86" i="23"/>
  <c r="T78" i="23"/>
  <c r="T144" i="23"/>
  <c r="T140" i="23"/>
  <c r="T132" i="23"/>
  <c r="T124" i="23"/>
  <c r="T116" i="23"/>
  <c r="T100" i="23"/>
  <c r="T96" i="23"/>
  <c r="T117" i="23"/>
  <c r="T112" i="23"/>
  <c r="T99" i="23"/>
  <c r="T84" i="23"/>
  <c r="T79" i="23"/>
  <c r="T69" i="23"/>
  <c r="T61" i="23"/>
  <c r="T161" i="23"/>
  <c r="T125" i="23"/>
  <c r="T77" i="23"/>
  <c r="T68" i="23"/>
  <c r="T60" i="23"/>
  <c r="T52" i="23"/>
  <c r="T44" i="23"/>
  <c r="T36" i="23"/>
  <c r="T123" i="23"/>
  <c r="T92" i="23"/>
  <c r="T87" i="23"/>
  <c r="T82" i="23"/>
  <c r="T67" i="23"/>
  <c r="T59" i="23"/>
  <c r="T51" i="23"/>
  <c r="T43" i="23"/>
  <c r="T35" i="23"/>
  <c r="T27" i="23"/>
  <c r="T19" i="23"/>
  <c r="T109" i="23"/>
  <c r="T108" i="23"/>
  <c r="T85" i="23"/>
  <c r="T80" i="23"/>
  <c r="T75" i="23"/>
  <c r="T74" i="23"/>
  <c r="T66" i="23"/>
  <c r="T58" i="23"/>
  <c r="T50" i="23"/>
  <c r="T42" i="23"/>
  <c r="T34" i="23"/>
  <c r="T141" i="23"/>
  <c r="T107" i="23"/>
  <c r="T95" i="23"/>
  <c r="T90" i="23"/>
  <c r="T73" i="23"/>
  <c r="T65" i="23"/>
  <c r="T57" i="23"/>
  <c r="T49" i="23"/>
  <c r="T41" i="23"/>
  <c r="T33" i="23"/>
  <c r="T101" i="23"/>
  <c r="T76" i="23"/>
  <c r="T71" i="23"/>
  <c r="T63" i="23"/>
  <c r="T55" i="23"/>
  <c r="T47" i="23"/>
  <c r="T39" i="23"/>
  <c r="T62" i="23"/>
  <c r="T53" i="23"/>
  <c r="T28" i="23"/>
  <c r="T24" i="23"/>
  <c r="T17" i="23"/>
  <c r="T8" i="23"/>
  <c r="T115" i="23"/>
  <c r="T104" i="23"/>
  <c r="T54" i="23"/>
  <c r="T25" i="23"/>
  <c r="T18" i="23"/>
  <c r="T7" i="23"/>
  <c r="T83" i="23"/>
  <c r="T48" i="23"/>
  <c r="T38" i="23"/>
  <c r="T31" i="23"/>
  <c r="T40" i="23"/>
  <c r="T30" i="23"/>
  <c r="T26" i="23"/>
  <c r="T6" i="23"/>
  <c r="T120" i="23"/>
  <c r="T45" i="23"/>
  <c r="U2" i="23"/>
  <c r="T56" i="23"/>
  <c r="T46" i="23"/>
  <c r="T32" i="23"/>
  <c r="T20" i="23"/>
  <c r="T13" i="23"/>
  <c r="T12" i="23"/>
  <c r="T93" i="23"/>
  <c r="T9" i="23"/>
  <c r="T133" i="23"/>
  <c r="T72" i="23"/>
  <c r="T29" i="23"/>
  <c r="T21" i="23"/>
  <c r="T14" i="23"/>
  <c r="T11" i="23"/>
  <c r="T88" i="23"/>
  <c r="T91" i="23"/>
  <c r="T70" i="23"/>
  <c r="T37" i="23"/>
  <c r="T22" i="23"/>
  <c r="T15" i="23"/>
  <c r="T10" i="23"/>
  <c r="T64" i="23"/>
  <c r="T23" i="23"/>
  <c r="T16" i="23"/>
  <c r="V498" i="21"/>
  <c r="X498" i="21" s="1"/>
  <c r="V505" i="21"/>
  <c r="X505" i="21" s="1"/>
  <c r="V497" i="21"/>
  <c r="X497" i="21" s="1"/>
  <c r="V489" i="21"/>
  <c r="X489" i="21" s="1"/>
  <c r="V481" i="21"/>
  <c r="X481" i="21" s="1"/>
  <c r="V504" i="21"/>
  <c r="X504" i="21" s="1"/>
  <c r="V496" i="21"/>
  <c r="X496" i="21" s="1"/>
  <c r="V488" i="21"/>
  <c r="X488" i="21" s="1"/>
  <c r="V480" i="21"/>
  <c r="X480" i="21" s="1"/>
  <c r="V472" i="21"/>
  <c r="X472" i="21" s="1"/>
  <c r="V464" i="21"/>
  <c r="X464" i="21" s="1"/>
  <c r="V503" i="21"/>
  <c r="X503" i="21" s="1"/>
  <c r="V495" i="21"/>
  <c r="X495" i="21" s="1"/>
  <c r="V487" i="21"/>
  <c r="X487" i="21" s="1"/>
  <c r="V479" i="21"/>
  <c r="X479" i="21" s="1"/>
  <c r="V471" i="21"/>
  <c r="X471" i="21" s="1"/>
  <c r="V502" i="21"/>
  <c r="X502" i="21" s="1"/>
  <c r="V494" i="21"/>
  <c r="X494" i="21" s="1"/>
  <c r="V486" i="21"/>
  <c r="X486" i="21" s="1"/>
  <c r="V478" i="21"/>
  <c r="X478" i="21" s="1"/>
  <c r="V499" i="21"/>
  <c r="X499" i="21" s="1"/>
  <c r="V491" i="21"/>
  <c r="X491" i="21" s="1"/>
  <c r="V483" i="21"/>
  <c r="X483" i="21" s="1"/>
  <c r="V475" i="21"/>
  <c r="X475" i="21" s="1"/>
  <c r="V467" i="21"/>
  <c r="X467" i="21" s="1"/>
  <c r="V485" i="21"/>
  <c r="X485" i="21" s="1"/>
  <c r="V484" i="21"/>
  <c r="X484" i="21" s="1"/>
  <c r="V468" i="21"/>
  <c r="X468" i="21" s="1"/>
  <c r="V473" i="21"/>
  <c r="X473" i="21" s="1"/>
  <c r="V466" i="21"/>
  <c r="X466" i="21" s="1"/>
  <c r="V458" i="21"/>
  <c r="X458" i="21" s="1"/>
  <c r="V450" i="21"/>
  <c r="X450" i="21" s="1"/>
  <c r="V442" i="21"/>
  <c r="X442" i="21" s="1"/>
  <c r="V500" i="21"/>
  <c r="X500" i="21" s="1"/>
  <c r="V492" i="21"/>
  <c r="X492" i="21" s="1"/>
  <c r="V457" i="21"/>
  <c r="X457" i="21" s="1"/>
  <c r="V449" i="21"/>
  <c r="X449" i="21" s="1"/>
  <c r="V469" i="21"/>
  <c r="X469" i="21" s="1"/>
  <c r="V501" i="21"/>
  <c r="X501" i="21" s="1"/>
  <c r="V493" i="21"/>
  <c r="X493" i="21" s="1"/>
  <c r="V477" i="21"/>
  <c r="X477" i="21" s="1"/>
  <c r="V463" i="21"/>
  <c r="X463" i="21" s="1"/>
  <c r="V455" i="21"/>
  <c r="X455" i="21" s="1"/>
  <c r="V490" i="21"/>
  <c r="X490" i="21" s="1"/>
  <c r="V482" i="21"/>
  <c r="X482" i="21" s="1"/>
  <c r="V476" i="21"/>
  <c r="X476" i="21" s="1"/>
  <c r="V459" i="21"/>
  <c r="X459" i="21" s="1"/>
  <c r="V456" i="21"/>
  <c r="X456" i="21" s="1"/>
  <c r="V451" i="21"/>
  <c r="X451" i="21" s="1"/>
  <c r="V448" i="21"/>
  <c r="X448" i="21" s="1"/>
  <c r="V434" i="21"/>
  <c r="X434" i="21" s="1"/>
  <c r="V441" i="21"/>
  <c r="X441" i="21" s="1"/>
  <c r="V433" i="21"/>
  <c r="X433" i="21" s="1"/>
  <c r="V425" i="21"/>
  <c r="X425" i="21" s="1"/>
  <c r="V417" i="21"/>
  <c r="X417" i="21" s="1"/>
  <c r="V409" i="21"/>
  <c r="X409" i="21" s="1"/>
  <c r="V461" i="21"/>
  <c r="X461" i="21" s="1"/>
  <c r="V453" i="21"/>
  <c r="X453" i="21" s="1"/>
  <c r="V443" i="21"/>
  <c r="X443" i="21" s="1"/>
  <c r="V440" i="21"/>
  <c r="X440" i="21" s="1"/>
  <c r="V432" i="21"/>
  <c r="X432" i="21" s="1"/>
  <c r="V424" i="21"/>
  <c r="X424" i="21" s="1"/>
  <c r="V465" i="21"/>
  <c r="X465" i="21" s="1"/>
  <c r="V444" i="21"/>
  <c r="X444" i="21" s="1"/>
  <c r="V445" i="21"/>
  <c r="X445" i="21" s="1"/>
  <c r="V438" i="21"/>
  <c r="X438" i="21" s="1"/>
  <c r="V430" i="21"/>
  <c r="X430" i="21" s="1"/>
  <c r="V422" i="21"/>
  <c r="X422" i="21" s="1"/>
  <c r="V474" i="21"/>
  <c r="X474" i="21" s="1"/>
  <c r="V470" i="21"/>
  <c r="X470" i="21" s="1"/>
  <c r="V460" i="21"/>
  <c r="X460" i="21" s="1"/>
  <c r="V452" i="21"/>
  <c r="X452" i="21" s="1"/>
  <c r="V446" i="21"/>
  <c r="X446" i="21" s="1"/>
  <c r="V437" i="21"/>
  <c r="X437" i="21" s="1"/>
  <c r="V429" i="21"/>
  <c r="X429" i="21" s="1"/>
  <c r="V462" i="21"/>
  <c r="X462" i="21" s="1"/>
  <c r="V454" i="21"/>
  <c r="X454" i="21" s="1"/>
  <c r="V447" i="21"/>
  <c r="X447" i="21" s="1"/>
  <c r="V436" i="21"/>
  <c r="X436" i="21" s="1"/>
  <c r="V428" i="21"/>
  <c r="X428" i="21" s="1"/>
  <c r="V413" i="21"/>
  <c r="X413" i="21" s="1"/>
  <c r="V401" i="21"/>
  <c r="X401" i="21" s="1"/>
  <c r="V393" i="21"/>
  <c r="X393" i="21" s="1"/>
  <c r="V435" i="21"/>
  <c r="X435" i="21" s="1"/>
  <c r="V414" i="21"/>
  <c r="X414" i="21" s="1"/>
  <c r="V400" i="21"/>
  <c r="X400" i="21" s="1"/>
  <c r="V392" i="21"/>
  <c r="X392" i="21" s="1"/>
  <c r="V420" i="21"/>
  <c r="V416" i="21"/>
  <c r="X416" i="21" s="1"/>
  <c r="V415" i="21"/>
  <c r="X415" i="21" s="1"/>
  <c r="V408" i="21"/>
  <c r="X408" i="21" s="1"/>
  <c r="V407" i="21"/>
  <c r="X407" i="21" s="1"/>
  <c r="V399" i="21"/>
  <c r="X399" i="21" s="1"/>
  <c r="V391" i="21"/>
  <c r="X391" i="21" s="1"/>
  <c r="V427" i="21"/>
  <c r="X427" i="21" s="1"/>
  <c r="V426" i="21"/>
  <c r="X426" i="21" s="1"/>
  <c r="V406" i="21"/>
  <c r="X406" i="21" s="1"/>
  <c r="V398" i="21"/>
  <c r="X398" i="21" s="1"/>
  <c r="V390" i="21"/>
  <c r="X390" i="21" s="1"/>
  <c r="V421" i="21"/>
  <c r="V405" i="21"/>
  <c r="X405" i="21" s="1"/>
  <c r="V397" i="21"/>
  <c r="X397" i="21" s="1"/>
  <c r="V439" i="21"/>
  <c r="X439" i="21" s="1"/>
  <c r="V423" i="21"/>
  <c r="X423" i="21" s="1"/>
  <c r="V418" i="21"/>
  <c r="X418" i="21" s="1"/>
  <c r="V411" i="21"/>
  <c r="X411" i="21" s="1"/>
  <c r="V403" i="21"/>
  <c r="X403" i="21" s="1"/>
  <c r="V412" i="21"/>
  <c r="X412" i="21" s="1"/>
  <c r="V410" i="21"/>
  <c r="X410" i="21" s="1"/>
  <c r="V402" i="21"/>
  <c r="X402" i="21" s="1"/>
  <c r="V394" i="21"/>
  <c r="X394" i="21" s="1"/>
  <c r="V382" i="21"/>
  <c r="X382" i="21" s="1"/>
  <c r="V374" i="21"/>
  <c r="X374" i="21" s="1"/>
  <c r="V366" i="21"/>
  <c r="X366" i="21" s="1"/>
  <c r="V358" i="21"/>
  <c r="X358" i="21" s="1"/>
  <c r="V350" i="21"/>
  <c r="X350" i="21" s="1"/>
  <c r="V396" i="21"/>
  <c r="X396" i="21" s="1"/>
  <c r="V395" i="21"/>
  <c r="X395" i="21" s="1"/>
  <c r="V381" i="21"/>
  <c r="X381" i="21" s="1"/>
  <c r="V373" i="21"/>
  <c r="X373" i="21" s="1"/>
  <c r="V365" i="21"/>
  <c r="X365" i="21" s="1"/>
  <c r="V388" i="21"/>
  <c r="X388" i="21" s="1"/>
  <c r="V380" i="21"/>
  <c r="X380" i="21" s="1"/>
  <c r="V372" i="21"/>
  <c r="X372" i="21" s="1"/>
  <c r="V364" i="21"/>
  <c r="X364" i="21" s="1"/>
  <c r="V389" i="21"/>
  <c r="X389" i="21" s="1"/>
  <c r="V387" i="21"/>
  <c r="X387" i="21" s="1"/>
  <c r="V379" i="21"/>
  <c r="X379" i="21" s="1"/>
  <c r="V371" i="21"/>
  <c r="X371" i="21" s="1"/>
  <c r="V363" i="21"/>
  <c r="X363" i="21" s="1"/>
  <c r="V431" i="21"/>
  <c r="X431" i="21" s="1"/>
  <c r="V386" i="21"/>
  <c r="X386" i="21" s="1"/>
  <c r="V378" i="21"/>
  <c r="X378" i="21" s="1"/>
  <c r="V370" i="21"/>
  <c r="X370" i="21" s="1"/>
  <c r="V419" i="21"/>
  <c r="X419" i="21" s="1"/>
  <c r="V385" i="21"/>
  <c r="X385" i="21" s="1"/>
  <c r="V377" i="21"/>
  <c r="X377" i="21" s="1"/>
  <c r="V404" i="21"/>
  <c r="X404" i="21" s="1"/>
  <c r="V384" i="21"/>
  <c r="X384" i="21" s="1"/>
  <c r="V376" i="21"/>
  <c r="X376" i="21" s="1"/>
  <c r="V368" i="21"/>
  <c r="X368" i="21" s="1"/>
  <c r="V383" i="21"/>
  <c r="X383" i="21" s="1"/>
  <c r="V375" i="21"/>
  <c r="X375" i="21" s="1"/>
  <c r="V361" i="21"/>
  <c r="X361" i="21" s="1"/>
  <c r="V352" i="21"/>
  <c r="X352" i="21" s="1"/>
  <c r="V342" i="21"/>
  <c r="X342" i="21" s="1"/>
  <c r="V334" i="21"/>
  <c r="X334" i="21" s="1"/>
  <c r="V353" i="21"/>
  <c r="X353" i="21" s="1"/>
  <c r="V341" i="21"/>
  <c r="X341" i="21" s="1"/>
  <c r="V369" i="21"/>
  <c r="X369" i="21" s="1"/>
  <c r="V354" i="21"/>
  <c r="X354" i="21" s="1"/>
  <c r="V340" i="21"/>
  <c r="X340" i="21" s="1"/>
  <c r="V332" i="21"/>
  <c r="X332" i="21" s="1"/>
  <c r="V324" i="21"/>
  <c r="X324" i="21" s="1"/>
  <c r="V360" i="21"/>
  <c r="X360" i="21" s="1"/>
  <c r="V355" i="21"/>
  <c r="X355" i="21" s="1"/>
  <c r="V347" i="21"/>
  <c r="X347" i="21" s="1"/>
  <c r="V339" i="21"/>
  <c r="X339" i="21" s="1"/>
  <c r="V331" i="21"/>
  <c r="X331" i="21" s="1"/>
  <c r="V323" i="21"/>
  <c r="X323" i="21" s="1"/>
  <c r="V357" i="21"/>
  <c r="X357" i="21" s="1"/>
  <c r="V356" i="21"/>
  <c r="X356" i="21" s="1"/>
  <c r="V349" i="21"/>
  <c r="X349" i="21" s="1"/>
  <c r="V348" i="21"/>
  <c r="X348" i="21" s="1"/>
  <c r="V346" i="21"/>
  <c r="X346" i="21" s="1"/>
  <c r="V338" i="21"/>
  <c r="X338" i="21" s="1"/>
  <c r="V330" i="21"/>
  <c r="X330" i="21" s="1"/>
  <c r="V322" i="21"/>
  <c r="X322" i="21" s="1"/>
  <c r="V367" i="21"/>
  <c r="X367" i="21" s="1"/>
  <c r="V362" i="21"/>
  <c r="X362" i="21" s="1"/>
  <c r="V345" i="21"/>
  <c r="X345" i="21" s="1"/>
  <c r="V337" i="21"/>
  <c r="X337" i="21" s="1"/>
  <c r="V329" i="21"/>
  <c r="X329" i="21" s="1"/>
  <c r="V359" i="21"/>
  <c r="X359" i="21" s="1"/>
  <c r="V344" i="21"/>
  <c r="X344" i="21" s="1"/>
  <c r="V336" i="21"/>
  <c r="X336" i="21" s="1"/>
  <c r="V328" i="21"/>
  <c r="X328" i="21" s="1"/>
  <c r="V351" i="21"/>
  <c r="X351" i="21" s="1"/>
  <c r="V343" i="21"/>
  <c r="X343" i="21" s="1"/>
  <c r="V335" i="21"/>
  <c r="X335" i="21" s="1"/>
  <c r="V327" i="21"/>
  <c r="X327" i="21" s="1"/>
  <c r="V321" i="21"/>
  <c r="X321" i="21" s="1"/>
  <c r="V318" i="21"/>
  <c r="X318" i="21" s="1"/>
  <c r="V310" i="21"/>
  <c r="X310" i="21" s="1"/>
  <c r="V302" i="21"/>
  <c r="X302" i="21" s="1"/>
  <c r="V294" i="21"/>
  <c r="X294" i="21" s="1"/>
  <c r="V286" i="21"/>
  <c r="X286" i="21" s="1"/>
  <c r="V278" i="21"/>
  <c r="X278" i="21" s="1"/>
  <c r="V317" i="21"/>
  <c r="X317" i="21" s="1"/>
  <c r="V309" i="21"/>
  <c r="X309" i="21" s="1"/>
  <c r="V301" i="21"/>
  <c r="X301" i="21" s="1"/>
  <c r="V293" i="21"/>
  <c r="X293" i="21" s="1"/>
  <c r="V285" i="21"/>
  <c r="X285" i="21" s="1"/>
  <c r="V316" i="21"/>
  <c r="X316" i="21" s="1"/>
  <c r="V308" i="21"/>
  <c r="X308" i="21" s="1"/>
  <c r="V300" i="21"/>
  <c r="V292" i="21"/>
  <c r="X292" i="21" s="1"/>
  <c r="V284" i="21"/>
  <c r="X284" i="21" s="1"/>
  <c r="V326" i="21"/>
  <c r="X326" i="21" s="1"/>
  <c r="V315" i="21"/>
  <c r="X315" i="21" s="1"/>
  <c r="V307" i="21"/>
  <c r="X307" i="21" s="1"/>
  <c r="V299" i="21"/>
  <c r="X299" i="21" s="1"/>
  <c r="V291" i="21"/>
  <c r="X291" i="21" s="1"/>
  <c r="V314" i="21"/>
  <c r="X314" i="21" s="1"/>
  <c r="V306" i="21"/>
  <c r="X306" i="21" s="1"/>
  <c r="V298" i="21"/>
  <c r="X298" i="21" s="1"/>
  <c r="V290" i="21"/>
  <c r="X290" i="21" s="1"/>
  <c r="V325" i="21"/>
  <c r="X325" i="21" s="1"/>
  <c r="V313" i="21"/>
  <c r="X313" i="21" s="1"/>
  <c r="V305" i="21"/>
  <c r="X305" i="21" s="1"/>
  <c r="V297" i="21"/>
  <c r="X297" i="21" s="1"/>
  <c r="V289" i="21"/>
  <c r="X289" i="21" s="1"/>
  <c r="V333" i="21"/>
  <c r="X333" i="21" s="1"/>
  <c r="V320" i="21"/>
  <c r="X320" i="21" s="1"/>
  <c r="V312" i="21"/>
  <c r="X312" i="21" s="1"/>
  <c r="V304" i="21"/>
  <c r="X304" i="21" s="1"/>
  <c r="V296" i="21"/>
  <c r="X296" i="21" s="1"/>
  <c r="V288" i="21"/>
  <c r="X288" i="21" s="1"/>
  <c r="V279" i="21"/>
  <c r="X279" i="21" s="1"/>
  <c r="V264" i="21"/>
  <c r="X264" i="21" s="1"/>
  <c r="V256" i="21"/>
  <c r="X256" i="21" s="1"/>
  <c r="V248" i="21"/>
  <c r="X248" i="21" s="1"/>
  <c r="V280" i="21"/>
  <c r="X280" i="21" s="1"/>
  <c r="V272" i="21"/>
  <c r="X272" i="21" s="1"/>
  <c r="V271" i="21"/>
  <c r="X271" i="21" s="1"/>
  <c r="V263" i="21"/>
  <c r="X263" i="21" s="1"/>
  <c r="V255" i="21"/>
  <c r="X255" i="21" s="1"/>
  <c r="V247" i="21"/>
  <c r="X247" i="21" s="1"/>
  <c r="V283" i="21"/>
  <c r="X283" i="21" s="1"/>
  <c r="V273" i="21"/>
  <c r="X273" i="21" s="1"/>
  <c r="V270" i="21"/>
  <c r="X270" i="21" s="1"/>
  <c r="V281" i="21"/>
  <c r="X281" i="21" s="1"/>
  <c r="V274" i="21"/>
  <c r="X274" i="21" s="1"/>
  <c r="V269" i="21"/>
  <c r="X269" i="21" s="1"/>
  <c r="V261" i="21"/>
  <c r="X261" i="21" s="1"/>
  <c r="V253" i="21"/>
  <c r="X253" i="21" s="1"/>
  <c r="V245" i="21"/>
  <c r="X245" i="21" s="1"/>
  <c r="V237" i="21"/>
  <c r="X237" i="21" s="1"/>
  <c r="V275" i="21"/>
  <c r="X275" i="21" s="1"/>
  <c r="V268" i="21"/>
  <c r="X268" i="21" s="1"/>
  <c r="V260" i="21"/>
  <c r="X260" i="21" s="1"/>
  <c r="V252" i="21"/>
  <c r="X252" i="21" s="1"/>
  <c r="V244" i="21"/>
  <c r="X244" i="21" s="1"/>
  <c r="V236" i="21"/>
  <c r="V287" i="21"/>
  <c r="X287" i="21" s="1"/>
  <c r="V277" i="21"/>
  <c r="X277" i="21" s="1"/>
  <c r="V276" i="21"/>
  <c r="X276" i="21" s="1"/>
  <c r="V267" i="21"/>
  <c r="X267" i="21" s="1"/>
  <c r="V259" i="21"/>
  <c r="X259" i="21" s="1"/>
  <c r="V251" i="21"/>
  <c r="X251" i="21" s="1"/>
  <c r="V282" i="21"/>
  <c r="X282" i="21" s="1"/>
  <c r="V230" i="21"/>
  <c r="X230" i="21" s="1"/>
  <c r="V222" i="21"/>
  <c r="X222" i="21" s="1"/>
  <c r="V214" i="21"/>
  <c r="X214" i="21" s="1"/>
  <c r="V206" i="21"/>
  <c r="X206" i="21" s="1"/>
  <c r="V198" i="21"/>
  <c r="X198" i="21" s="1"/>
  <c r="V190" i="21"/>
  <c r="X190" i="21" s="1"/>
  <c r="V182" i="21"/>
  <c r="X182" i="21" s="1"/>
  <c r="V174" i="21"/>
  <c r="X174" i="21" s="1"/>
  <c r="V295" i="21"/>
  <c r="X295" i="21" s="1"/>
  <c r="V239" i="21"/>
  <c r="X239" i="21" s="1"/>
  <c r="V229" i="21"/>
  <c r="X229" i="21" s="1"/>
  <c r="V221" i="21"/>
  <c r="X221" i="21" s="1"/>
  <c r="V213" i="21"/>
  <c r="X213" i="21" s="1"/>
  <c r="V205" i="21"/>
  <c r="X205" i="21" s="1"/>
  <c r="V197" i="21"/>
  <c r="X197" i="21" s="1"/>
  <c r="V189" i="21"/>
  <c r="X189" i="21" s="1"/>
  <c r="V181" i="21"/>
  <c r="X181" i="21" s="1"/>
  <c r="V173" i="21"/>
  <c r="X173" i="21" s="1"/>
  <c r="V319" i="21"/>
  <c r="X319" i="21" s="1"/>
  <c r="V266" i="21"/>
  <c r="X266" i="21" s="1"/>
  <c r="V265" i="21"/>
  <c r="V258" i="21"/>
  <c r="X258" i="21" s="1"/>
  <c r="V257" i="21"/>
  <c r="X257" i="21" s="1"/>
  <c r="V250" i="21"/>
  <c r="X250" i="21" s="1"/>
  <c r="V249" i="21"/>
  <c r="X249" i="21" s="1"/>
  <c r="V227" i="21"/>
  <c r="X227" i="21" s="1"/>
  <c r="V219" i="21"/>
  <c r="X219" i="21" s="1"/>
  <c r="V211" i="21"/>
  <c r="X211" i="21" s="1"/>
  <c r="V203" i="21"/>
  <c r="X203" i="21" s="1"/>
  <c r="V195" i="21"/>
  <c r="X195" i="21" s="1"/>
  <c r="V187" i="21"/>
  <c r="X187" i="21" s="1"/>
  <c r="V179" i="21"/>
  <c r="X179" i="21" s="1"/>
  <c r="V246" i="21"/>
  <c r="X246" i="21" s="1"/>
  <c r="V243" i="21"/>
  <c r="X243" i="21" s="1"/>
  <c r="V240" i="21"/>
  <c r="X240" i="21" s="1"/>
  <c r="V235" i="21"/>
  <c r="X235" i="21" s="1"/>
  <c r="V234" i="21"/>
  <c r="X234" i="21" s="1"/>
  <c r="V226" i="21"/>
  <c r="X226" i="21" s="1"/>
  <c r="V218" i="21"/>
  <c r="X218" i="21" s="1"/>
  <c r="V210" i="21"/>
  <c r="X210" i="21" s="1"/>
  <c r="V202" i="21"/>
  <c r="X202" i="21" s="1"/>
  <c r="V194" i="21"/>
  <c r="X194" i="21" s="1"/>
  <c r="V311" i="21"/>
  <c r="X311" i="21" s="1"/>
  <c r="V233" i="21"/>
  <c r="X233" i="21" s="1"/>
  <c r="V225" i="21"/>
  <c r="X225" i="21" s="1"/>
  <c r="V217" i="21"/>
  <c r="X217" i="21" s="1"/>
  <c r="V209" i="21"/>
  <c r="X209" i="21" s="1"/>
  <c r="V201" i="21"/>
  <c r="X201" i="21" s="1"/>
  <c r="V238" i="21"/>
  <c r="X238" i="21" s="1"/>
  <c r="V232" i="21"/>
  <c r="X232" i="21" s="1"/>
  <c r="V224" i="21"/>
  <c r="X224" i="21" s="1"/>
  <c r="V216" i="21"/>
  <c r="X216" i="21" s="1"/>
  <c r="V208" i="21"/>
  <c r="X208" i="21" s="1"/>
  <c r="V200" i="21"/>
  <c r="X200" i="21" s="1"/>
  <c r="V192" i="21"/>
  <c r="X192" i="21" s="1"/>
  <c r="V184" i="21"/>
  <c r="X184" i="21" s="1"/>
  <c r="V186" i="21"/>
  <c r="X186" i="21" s="1"/>
  <c r="V178" i="21"/>
  <c r="X178" i="21" s="1"/>
  <c r="V168" i="21"/>
  <c r="X168" i="21" s="1"/>
  <c r="V160" i="21"/>
  <c r="X160" i="21" s="1"/>
  <c r="V152" i="21"/>
  <c r="X152" i="21" s="1"/>
  <c r="V144" i="21"/>
  <c r="X144" i="21" s="1"/>
  <c r="V167" i="21"/>
  <c r="X167" i="21" s="1"/>
  <c r="V159" i="21"/>
  <c r="X159" i="21" s="1"/>
  <c r="V151" i="21"/>
  <c r="X151" i="21" s="1"/>
  <c r="V143" i="21"/>
  <c r="X143" i="21" s="1"/>
  <c r="V135" i="21"/>
  <c r="X135" i="21" s="1"/>
  <c r="V127" i="21"/>
  <c r="X127" i="21" s="1"/>
  <c r="V119" i="21"/>
  <c r="X119" i="21" s="1"/>
  <c r="V303" i="21"/>
  <c r="X303" i="21" s="1"/>
  <c r="V254" i="21"/>
  <c r="X254" i="21" s="1"/>
  <c r="V193" i="21"/>
  <c r="X193" i="21" s="1"/>
  <c r="V185" i="21"/>
  <c r="X185" i="21" s="1"/>
  <c r="V180" i="21"/>
  <c r="X180" i="21" s="1"/>
  <c r="V175" i="21"/>
  <c r="X175" i="21" s="1"/>
  <c r="V166" i="21"/>
  <c r="X166" i="21" s="1"/>
  <c r="V158" i="21"/>
  <c r="X158" i="21" s="1"/>
  <c r="V150" i="21"/>
  <c r="X150" i="21" s="1"/>
  <c r="V142" i="21"/>
  <c r="X142" i="21" s="1"/>
  <c r="V134" i="21"/>
  <c r="X134" i="21" s="1"/>
  <c r="V126" i="21"/>
  <c r="X126" i="21" s="1"/>
  <c r="V118" i="21"/>
  <c r="X118" i="21" s="1"/>
  <c r="V241" i="21"/>
  <c r="X241" i="21" s="1"/>
  <c r="V196" i="21"/>
  <c r="X196" i="21" s="1"/>
  <c r="V191" i="21"/>
  <c r="X191" i="21" s="1"/>
  <c r="V183" i="21"/>
  <c r="X183" i="21" s="1"/>
  <c r="V165" i="21"/>
  <c r="X165" i="21" s="1"/>
  <c r="V157" i="21"/>
  <c r="X157" i="21" s="1"/>
  <c r="V149" i="21"/>
  <c r="X149" i="21" s="1"/>
  <c r="V141" i="21"/>
  <c r="X141" i="21" s="1"/>
  <c r="V177" i="21"/>
  <c r="X177" i="21" s="1"/>
  <c r="V164" i="21"/>
  <c r="X164" i="21" s="1"/>
  <c r="V156" i="21"/>
  <c r="X156" i="21" s="1"/>
  <c r="V148" i="21"/>
  <c r="X148" i="21" s="1"/>
  <c r="V140" i="21"/>
  <c r="X140" i="21" s="1"/>
  <c r="V228" i="21"/>
  <c r="X228" i="21" s="1"/>
  <c r="V220" i="21"/>
  <c r="X220" i="21" s="1"/>
  <c r="V212" i="21"/>
  <c r="X212" i="21" s="1"/>
  <c r="V204" i="21"/>
  <c r="X204" i="21" s="1"/>
  <c r="V163" i="21"/>
  <c r="X163" i="21" s="1"/>
  <c r="V155" i="21"/>
  <c r="X155" i="21" s="1"/>
  <c r="V147" i="21"/>
  <c r="X147" i="21" s="1"/>
  <c r="V139" i="21"/>
  <c r="X139" i="21" s="1"/>
  <c r="V262" i="21"/>
  <c r="X262" i="21" s="1"/>
  <c r="V231" i="21"/>
  <c r="X231" i="21" s="1"/>
  <c r="V223" i="21"/>
  <c r="X223" i="21" s="1"/>
  <c r="V215" i="21"/>
  <c r="X215" i="21" s="1"/>
  <c r="V207" i="21"/>
  <c r="X207" i="21" s="1"/>
  <c r="V199" i="21"/>
  <c r="V188" i="21"/>
  <c r="X188" i="21" s="1"/>
  <c r="V171" i="21"/>
  <c r="X171" i="21" s="1"/>
  <c r="V170" i="21"/>
  <c r="X170" i="21" s="1"/>
  <c r="V162" i="21"/>
  <c r="X162" i="21" s="1"/>
  <c r="V154" i="21"/>
  <c r="X154" i="21" s="1"/>
  <c r="V146" i="21"/>
  <c r="X146" i="21" s="1"/>
  <c r="V138" i="21"/>
  <c r="X138" i="21" s="1"/>
  <c r="V242" i="21"/>
  <c r="X242" i="21" s="1"/>
  <c r="V176" i="21"/>
  <c r="X176" i="21" s="1"/>
  <c r="V172" i="21"/>
  <c r="X172" i="21" s="1"/>
  <c r="V169" i="21"/>
  <c r="X169" i="21" s="1"/>
  <c r="V161" i="21"/>
  <c r="X161" i="21" s="1"/>
  <c r="V153" i="21"/>
  <c r="X153" i="21" s="1"/>
  <c r="V114" i="21"/>
  <c r="X114" i="21" s="1"/>
  <c r="V106" i="21"/>
  <c r="X106" i="21" s="1"/>
  <c r="V98" i="21"/>
  <c r="X98" i="21" s="1"/>
  <c r="V90" i="21"/>
  <c r="X90" i="21" s="1"/>
  <c r="V82" i="21"/>
  <c r="X82" i="21" s="1"/>
  <c r="V74" i="21"/>
  <c r="X74" i="21" s="1"/>
  <c r="V136" i="21"/>
  <c r="X136" i="21" s="1"/>
  <c r="V130" i="21"/>
  <c r="X130" i="21" s="1"/>
  <c r="V125" i="21"/>
  <c r="X125" i="21" s="1"/>
  <c r="V122" i="21"/>
  <c r="X122" i="21" s="1"/>
  <c r="V113" i="21"/>
  <c r="X113" i="21" s="1"/>
  <c r="V105" i="21"/>
  <c r="X105" i="21" s="1"/>
  <c r="V97" i="21"/>
  <c r="X97" i="21" s="1"/>
  <c r="V89" i="21"/>
  <c r="X89" i="21" s="1"/>
  <c r="V81" i="21"/>
  <c r="X81" i="21" s="1"/>
  <c r="V73" i="21"/>
  <c r="X73" i="21" s="1"/>
  <c r="V65" i="21"/>
  <c r="X65" i="21" s="1"/>
  <c r="V57" i="21"/>
  <c r="X57" i="21" s="1"/>
  <c r="V145" i="21"/>
  <c r="X145" i="21" s="1"/>
  <c r="V112" i="21"/>
  <c r="X112" i="21" s="1"/>
  <c r="V104" i="21"/>
  <c r="X104" i="21" s="1"/>
  <c r="V96" i="21"/>
  <c r="X96" i="21" s="1"/>
  <c r="V88" i="21"/>
  <c r="X88" i="21" s="1"/>
  <c r="V80" i="21"/>
  <c r="X80" i="21" s="1"/>
  <c r="V72" i="21"/>
  <c r="X72" i="21" s="1"/>
  <c r="V137" i="21"/>
  <c r="X137" i="21" s="1"/>
  <c r="V133" i="21"/>
  <c r="X133" i="21" s="1"/>
  <c r="V128" i="21"/>
  <c r="X128" i="21" s="1"/>
  <c r="V120" i="21"/>
  <c r="X120" i="21" s="1"/>
  <c r="V111" i="21"/>
  <c r="X111" i="21" s="1"/>
  <c r="V103" i="21"/>
  <c r="X103" i="21" s="1"/>
  <c r="V95" i="21"/>
  <c r="X95" i="21" s="1"/>
  <c r="V87" i="21"/>
  <c r="X87" i="21" s="1"/>
  <c r="V79" i="21"/>
  <c r="X79" i="21" s="1"/>
  <c r="V71" i="21"/>
  <c r="X71" i="21" s="1"/>
  <c r="V63" i="21"/>
  <c r="X63" i="21" s="1"/>
  <c r="V55" i="21"/>
  <c r="X55" i="21" s="1"/>
  <c r="V132" i="21"/>
  <c r="X132" i="21" s="1"/>
  <c r="V117" i="21"/>
  <c r="X117" i="21" s="1"/>
  <c r="V109" i="21"/>
  <c r="X109" i="21" s="1"/>
  <c r="V101" i="21"/>
  <c r="X101" i="21" s="1"/>
  <c r="V93" i="21"/>
  <c r="X93" i="21" s="1"/>
  <c r="V85" i="21"/>
  <c r="X85" i="21" s="1"/>
  <c r="V77" i="21"/>
  <c r="X77" i="21" s="1"/>
  <c r="V131" i="21"/>
  <c r="X131" i="21" s="1"/>
  <c r="V129" i="21"/>
  <c r="X129" i="21" s="1"/>
  <c r="V121" i="21"/>
  <c r="X121" i="21" s="1"/>
  <c r="V116" i="21"/>
  <c r="X116" i="21" s="1"/>
  <c r="V108" i="21"/>
  <c r="X108" i="21" s="1"/>
  <c r="V100" i="21"/>
  <c r="X100" i="21" s="1"/>
  <c r="V92" i="21"/>
  <c r="X92" i="21" s="1"/>
  <c r="V84" i="21"/>
  <c r="X84" i="21" s="1"/>
  <c r="V123" i="21"/>
  <c r="X123" i="21" s="1"/>
  <c r="V66" i="21"/>
  <c r="X66" i="21" s="1"/>
  <c r="V58" i="21"/>
  <c r="X58" i="21" s="1"/>
  <c r="V50" i="21"/>
  <c r="X50" i="21" s="1"/>
  <c r="V42" i="21"/>
  <c r="X42" i="21" s="1"/>
  <c r="V34" i="21"/>
  <c r="X34" i="21" s="1"/>
  <c r="V26" i="21"/>
  <c r="X26" i="21" s="1"/>
  <c r="V18" i="21"/>
  <c r="X18" i="21" s="1"/>
  <c r="V64" i="21"/>
  <c r="X64" i="21" s="1"/>
  <c r="V61" i="21"/>
  <c r="X61" i="21" s="1"/>
  <c r="V56" i="21"/>
  <c r="X56" i="21" s="1"/>
  <c r="V49" i="21"/>
  <c r="X49" i="21" s="1"/>
  <c r="V41" i="21"/>
  <c r="X41" i="21" s="1"/>
  <c r="V33" i="21"/>
  <c r="X33" i="21" s="1"/>
  <c r="V25" i="21"/>
  <c r="X25" i="21" s="1"/>
  <c r="V17" i="21"/>
  <c r="X17" i="21" s="1"/>
  <c r="V9" i="21"/>
  <c r="X9" i="21" s="1"/>
  <c r="V115" i="21"/>
  <c r="X115" i="21" s="1"/>
  <c r="V107" i="21"/>
  <c r="X107" i="21" s="1"/>
  <c r="V99" i="21"/>
  <c r="X99" i="21" s="1"/>
  <c r="V91" i="21"/>
  <c r="X91" i="21" s="1"/>
  <c r="V83" i="21"/>
  <c r="X83" i="21" s="1"/>
  <c r="V70" i="21"/>
  <c r="X70" i="21" s="1"/>
  <c r="V48" i="21"/>
  <c r="X48" i="21" s="1"/>
  <c r="V40" i="21"/>
  <c r="X40" i="21" s="1"/>
  <c r="V32" i="21"/>
  <c r="X32" i="21" s="1"/>
  <c r="V24" i="21"/>
  <c r="X24" i="21" s="1"/>
  <c r="V16" i="21"/>
  <c r="X16" i="21" s="1"/>
  <c r="V8" i="21"/>
  <c r="X8" i="21" s="1"/>
  <c r="V110" i="21"/>
  <c r="X110" i="21" s="1"/>
  <c r="V102" i="21"/>
  <c r="X102" i="21" s="1"/>
  <c r="V94" i="21"/>
  <c r="X94" i="21" s="1"/>
  <c r="V86" i="21"/>
  <c r="X86" i="21" s="1"/>
  <c r="V76" i="21"/>
  <c r="X76" i="21" s="1"/>
  <c r="V75" i="21"/>
  <c r="X75" i="21" s="1"/>
  <c r="V62" i="21"/>
  <c r="X62" i="21" s="1"/>
  <c r="V59" i="21"/>
  <c r="X59" i="21" s="1"/>
  <c r="V47" i="21"/>
  <c r="X47" i="21" s="1"/>
  <c r="V39" i="21"/>
  <c r="X39" i="21" s="1"/>
  <c r="V31" i="21"/>
  <c r="X31" i="21" s="1"/>
  <c r="V124" i="21"/>
  <c r="X124" i="21" s="1"/>
  <c r="V69" i="21"/>
  <c r="X69" i="21" s="1"/>
  <c r="V46" i="21"/>
  <c r="X46" i="21" s="1"/>
  <c r="V38" i="21"/>
  <c r="X38" i="21" s="1"/>
  <c r="V30" i="21"/>
  <c r="X30" i="21" s="1"/>
  <c r="V78" i="21"/>
  <c r="X78" i="21" s="1"/>
  <c r="V68" i="21"/>
  <c r="X68" i="21" s="1"/>
  <c r="V54" i="21"/>
  <c r="X54" i="21" s="1"/>
  <c r="V53" i="21"/>
  <c r="X53" i="21" s="1"/>
  <c r="V45" i="21"/>
  <c r="X45" i="21" s="1"/>
  <c r="V37" i="21"/>
  <c r="X37" i="21" s="1"/>
  <c r="V29" i="21"/>
  <c r="X29" i="21" s="1"/>
  <c r="V21" i="21"/>
  <c r="X21" i="21" s="1"/>
  <c r="V13" i="21"/>
  <c r="X13" i="21" s="1"/>
  <c r="V67" i="21"/>
  <c r="X67" i="21" s="1"/>
  <c r="V60" i="21"/>
  <c r="X60" i="21" s="1"/>
  <c r="V52" i="21"/>
  <c r="X52" i="21" s="1"/>
  <c r="V44" i="21"/>
  <c r="X44" i="21" s="1"/>
  <c r="V36" i="21"/>
  <c r="X36" i="21" s="1"/>
  <c r="V28" i="21"/>
  <c r="X28" i="21" s="1"/>
  <c r="V20" i="21"/>
  <c r="X20" i="21" s="1"/>
  <c r="V51" i="21"/>
  <c r="X51" i="21" s="1"/>
  <c r="V43" i="21"/>
  <c r="X43" i="21" s="1"/>
  <c r="V35" i="21"/>
  <c r="X35" i="21" s="1"/>
  <c r="V27" i="21"/>
  <c r="X27" i="21" s="1"/>
  <c r="V19" i="21"/>
  <c r="X19" i="21" s="1"/>
  <c r="V11" i="21"/>
  <c r="X11" i="21" s="1"/>
  <c r="V23" i="21"/>
  <c r="X23" i="21" s="1"/>
  <c r="V10" i="21"/>
  <c r="X10" i="21" s="1"/>
  <c r="V12" i="21"/>
  <c r="X12" i="21" s="1"/>
  <c r="V6" i="21"/>
  <c r="X6" i="21" s="1"/>
  <c r="V15" i="21"/>
  <c r="X15" i="21" s="1"/>
  <c r="V22" i="21"/>
  <c r="X22" i="21" s="1"/>
  <c r="V14" i="21"/>
  <c r="X14" i="21" s="1"/>
  <c r="V7" i="21"/>
  <c r="X7" i="21" s="1"/>
  <c r="X236" i="21"/>
  <c r="X199" i="21"/>
  <c r="X420" i="21"/>
  <c r="U4" i="21"/>
  <c r="X265" i="21"/>
  <c r="X300" i="21"/>
  <c r="X421" i="21"/>
  <c r="U4" i="20"/>
  <c r="V498" i="20"/>
  <c r="X498" i="20" s="1"/>
  <c r="V490" i="20"/>
  <c r="X490" i="20" s="1"/>
  <c r="V505" i="20"/>
  <c r="X505" i="20" s="1"/>
  <c r="V497" i="20"/>
  <c r="X497" i="20" s="1"/>
  <c r="V489" i="20"/>
  <c r="X489" i="20" s="1"/>
  <c r="V504" i="20"/>
  <c r="X504" i="20" s="1"/>
  <c r="V496" i="20"/>
  <c r="X496" i="20" s="1"/>
  <c r="V488" i="20"/>
  <c r="X488" i="20" s="1"/>
  <c r="V480" i="20"/>
  <c r="X480" i="20" s="1"/>
  <c r="V472" i="20"/>
  <c r="X472" i="20" s="1"/>
  <c r="V464" i="20"/>
  <c r="X464" i="20" s="1"/>
  <c r="V503" i="20"/>
  <c r="X503" i="20" s="1"/>
  <c r="V495" i="20"/>
  <c r="X495" i="20" s="1"/>
  <c r="V487" i="20"/>
  <c r="X487" i="20" s="1"/>
  <c r="V479" i="20"/>
  <c r="X479" i="20" s="1"/>
  <c r="V471" i="20"/>
  <c r="X471" i="20" s="1"/>
  <c r="V502" i="20"/>
  <c r="X502" i="20" s="1"/>
  <c r="V494" i="20"/>
  <c r="X494" i="20" s="1"/>
  <c r="V486" i="20"/>
  <c r="X486" i="20" s="1"/>
  <c r="V501" i="20"/>
  <c r="X501" i="20" s="1"/>
  <c r="V493" i="20"/>
  <c r="X493" i="20" s="1"/>
  <c r="V485" i="20"/>
  <c r="X485" i="20" s="1"/>
  <c r="V500" i="20"/>
  <c r="X500" i="20" s="1"/>
  <c r="V492" i="20"/>
  <c r="X492" i="20" s="1"/>
  <c r="V484" i="20"/>
  <c r="X484" i="20" s="1"/>
  <c r="V476" i="20"/>
  <c r="X476" i="20" s="1"/>
  <c r="V468" i="20"/>
  <c r="X468" i="20" s="1"/>
  <c r="V481" i="20"/>
  <c r="X481" i="20" s="1"/>
  <c r="V478" i="20"/>
  <c r="X478" i="20" s="1"/>
  <c r="V463" i="20"/>
  <c r="X463" i="20" s="1"/>
  <c r="V455" i="20"/>
  <c r="X455" i="20" s="1"/>
  <c r="V447" i="20"/>
  <c r="X447" i="20" s="1"/>
  <c r="V482" i="20"/>
  <c r="X482" i="20" s="1"/>
  <c r="V459" i="20"/>
  <c r="X459" i="20" s="1"/>
  <c r="V451" i="20"/>
  <c r="X451" i="20" s="1"/>
  <c r="V499" i="20"/>
  <c r="X499" i="20" s="1"/>
  <c r="V491" i="20"/>
  <c r="X491" i="20" s="1"/>
  <c r="V441" i="20"/>
  <c r="X441" i="20" s="1"/>
  <c r="V437" i="20"/>
  <c r="X437" i="20" s="1"/>
  <c r="V429" i="20"/>
  <c r="X429" i="20" s="1"/>
  <c r="V483" i="20"/>
  <c r="X483" i="20" s="1"/>
  <c r="V474" i="20"/>
  <c r="X474" i="20" s="1"/>
  <c r="V473" i="20"/>
  <c r="X473" i="20" s="1"/>
  <c r="V458" i="20"/>
  <c r="X458" i="20" s="1"/>
  <c r="V450" i="20"/>
  <c r="X450" i="20" s="1"/>
  <c r="V444" i="20"/>
  <c r="X444" i="20" s="1"/>
  <c r="V434" i="20"/>
  <c r="X434" i="20" s="1"/>
  <c r="V460" i="20"/>
  <c r="X460" i="20" s="1"/>
  <c r="V470" i="20"/>
  <c r="X470" i="20" s="1"/>
  <c r="V465" i="20"/>
  <c r="X465" i="20" s="1"/>
  <c r="V462" i="20"/>
  <c r="X462" i="20" s="1"/>
  <c r="V454" i="20"/>
  <c r="X454" i="20" s="1"/>
  <c r="V446" i="20"/>
  <c r="X446" i="20" s="1"/>
  <c r="V425" i="20"/>
  <c r="X425" i="20" s="1"/>
  <c r="V417" i="20"/>
  <c r="X417" i="20" s="1"/>
  <c r="V469" i="20"/>
  <c r="X469" i="20" s="1"/>
  <c r="V424" i="20"/>
  <c r="X424" i="20" s="1"/>
  <c r="V416" i="20"/>
  <c r="X416" i="20" s="1"/>
  <c r="V439" i="20"/>
  <c r="X439" i="20" s="1"/>
  <c r="V431" i="20"/>
  <c r="X431" i="20" s="1"/>
  <c r="V466" i="20"/>
  <c r="X466" i="20" s="1"/>
  <c r="V438" i="20"/>
  <c r="X438" i="20" s="1"/>
  <c r="V430" i="20"/>
  <c r="X430" i="20" s="1"/>
  <c r="V427" i="20"/>
  <c r="X427" i="20" s="1"/>
  <c r="V419" i="20"/>
  <c r="X419" i="20" s="1"/>
  <c r="V406" i="20"/>
  <c r="X406" i="20" s="1"/>
  <c r="V461" i="20"/>
  <c r="X461" i="20" s="1"/>
  <c r="V433" i="20"/>
  <c r="X433" i="20" s="1"/>
  <c r="V445" i="20"/>
  <c r="X445" i="20" s="1"/>
  <c r="V467" i="20"/>
  <c r="X467" i="20" s="1"/>
  <c r="V449" i="20"/>
  <c r="X449" i="20" s="1"/>
  <c r="V448" i="20"/>
  <c r="X448" i="20" s="1"/>
  <c r="V477" i="20"/>
  <c r="X477" i="20" s="1"/>
  <c r="V475" i="20"/>
  <c r="X475" i="20" s="1"/>
  <c r="V453" i="20"/>
  <c r="X453" i="20" s="1"/>
  <c r="V443" i="20"/>
  <c r="X443" i="20" s="1"/>
  <c r="V432" i="20"/>
  <c r="X432" i="20" s="1"/>
  <c r="V413" i="20"/>
  <c r="X413" i="20" s="1"/>
  <c r="V410" i="20"/>
  <c r="X410" i="20" s="1"/>
  <c r="V457" i="20"/>
  <c r="X457" i="20" s="1"/>
  <c r="V456" i="20"/>
  <c r="X456" i="20" s="1"/>
  <c r="V452" i="20"/>
  <c r="X452" i="20" s="1"/>
  <c r="V442" i="20"/>
  <c r="X442" i="20" s="1"/>
  <c r="V426" i="20"/>
  <c r="X426" i="20" s="1"/>
  <c r="V418" i="20"/>
  <c r="X418" i="20" s="1"/>
  <c r="V415" i="20"/>
  <c r="X415" i="20" s="1"/>
  <c r="V414" i="20"/>
  <c r="X414" i="20" s="1"/>
  <c r="V409" i="20"/>
  <c r="X409" i="20" s="1"/>
  <c r="V401" i="20"/>
  <c r="X401" i="20" s="1"/>
  <c r="V393" i="20"/>
  <c r="X393" i="20" s="1"/>
  <c r="V385" i="20"/>
  <c r="X385" i="20" s="1"/>
  <c r="V377" i="20"/>
  <c r="X377" i="20" s="1"/>
  <c r="V440" i="20"/>
  <c r="X440" i="20" s="1"/>
  <c r="V435" i="20"/>
  <c r="X435" i="20" s="1"/>
  <c r="V421" i="20"/>
  <c r="X421" i="20" s="1"/>
  <c r="V408" i="20"/>
  <c r="X408" i="20" s="1"/>
  <c r="V400" i="20"/>
  <c r="X400" i="20" s="1"/>
  <c r="V392" i="20"/>
  <c r="X392" i="20" s="1"/>
  <c r="V384" i="20"/>
  <c r="X384" i="20" s="1"/>
  <c r="V376" i="20"/>
  <c r="X376" i="20" s="1"/>
  <c r="V436" i="20"/>
  <c r="X436" i="20" s="1"/>
  <c r="V405" i="20"/>
  <c r="X405" i="20" s="1"/>
  <c r="V398" i="20"/>
  <c r="X398" i="20" s="1"/>
  <c r="V390" i="20"/>
  <c r="X390" i="20" s="1"/>
  <c r="V420" i="20"/>
  <c r="X420" i="20" s="1"/>
  <c r="V367" i="20"/>
  <c r="X367" i="20" s="1"/>
  <c r="V407" i="20"/>
  <c r="X407" i="20" s="1"/>
  <c r="V399" i="20"/>
  <c r="X399" i="20" s="1"/>
  <c r="V396" i="20"/>
  <c r="X396" i="20" s="1"/>
  <c r="V428" i="20"/>
  <c r="X428" i="20" s="1"/>
  <c r="V422" i="20"/>
  <c r="X422" i="20" s="1"/>
  <c r="V404" i="20"/>
  <c r="X404" i="20" s="1"/>
  <c r="V402" i="20"/>
  <c r="X402" i="20" s="1"/>
  <c r="V412" i="20"/>
  <c r="X412" i="20" s="1"/>
  <c r="V411" i="20"/>
  <c r="X411" i="20" s="1"/>
  <c r="V397" i="20"/>
  <c r="X397" i="20" s="1"/>
  <c r="V389" i="20"/>
  <c r="X389" i="20" s="1"/>
  <c r="V381" i="20"/>
  <c r="X381" i="20" s="1"/>
  <c r="V370" i="20"/>
  <c r="X370" i="20" s="1"/>
  <c r="V362" i="20"/>
  <c r="X362" i="20" s="1"/>
  <c r="V354" i="20"/>
  <c r="X354" i="20" s="1"/>
  <c r="V346" i="20"/>
  <c r="X346" i="20" s="1"/>
  <c r="V338" i="20"/>
  <c r="X338" i="20" s="1"/>
  <c r="V330" i="20"/>
  <c r="X330" i="20" s="1"/>
  <c r="V423" i="20"/>
  <c r="X423" i="20" s="1"/>
  <c r="V403" i="20"/>
  <c r="X403" i="20" s="1"/>
  <c r="V395" i="20"/>
  <c r="X395" i="20" s="1"/>
  <c r="V387" i="20"/>
  <c r="X387" i="20" s="1"/>
  <c r="V379" i="20"/>
  <c r="X379" i="20" s="1"/>
  <c r="V369" i="20"/>
  <c r="X369" i="20" s="1"/>
  <c r="V361" i="20"/>
  <c r="X361" i="20" s="1"/>
  <c r="V353" i="20"/>
  <c r="X353" i="20" s="1"/>
  <c r="V345" i="20"/>
  <c r="X345" i="20" s="1"/>
  <c r="V337" i="20"/>
  <c r="X337" i="20" s="1"/>
  <c r="V329" i="20"/>
  <c r="X329" i="20" s="1"/>
  <c r="V388" i="20"/>
  <c r="X388" i="20" s="1"/>
  <c r="V380" i="20"/>
  <c r="X380" i="20" s="1"/>
  <c r="V378" i="20"/>
  <c r="X378" i="20" s="1"/>
  <c r="V375" i="20"/>
  <c r="X375" i="20" s="1"/>
  <c r="V372" i="20"/>
  <c r="X372" i="20" s="1"/>
  <c r="V383" i="20"/>
  <c r="X383" i="20" s="1"/>
  <c r="V382" i="20"/>
  <c r="X382" i="20" s="1"/>
  <c r="V374" i="20"/>
  <c r="X374" i="20" s="1"/>
  <c r="V394" i="20"/>
  <c r="X394" i="20" s="1"/>
  <c r="V366" i="20"/>
  <c r="X366" i="20" s="1"/>
  <c r="V358" i="20"/>
  <c r="X358" i="20" s="1"/>
  <c r="V350" i="20"/>
  <c r="X350" i="20" s="1"/>
  <c r="V342" i="20"/>
  <c r="X342" i="20" s="1"/>
  <c r="V371" i="20"/>
  <c r="X371" i="20" s="1"/>
  <c r="V368" i="20"/>
  <c r="X368" i="20" s="1"/>
  <c r="V364" i="20"/>
  <c r="X364" i="20" s="1"/>
  <c r="V356" i="20"/>
  <c r="X356" i="20" s="1"/>
  <c r="V348" i="20"/>
  <c r="X348" i="20" s="1"/>
  <c r="V340" i="20"/>
  <c r="X340" i="20" s="1"/>
  <c r="V332" i="20"/>
  <c r="X332" i="20" s="1"/>
  <c r="V320" i="20"/>
  <c r="X320" i="20" s="1"/>
  <c r="V312" i="20"/>
  <c r="X312" i="20" s="1"/>
  <c r="V391" i="20"/>
  <c r="X391" i="20" s="1"/>
  <c r="V386" i="20"/>
  <c r="X386" i="20" s="1"/>
  <c r="V373" i="20"/>
  <c r="X373" i="20" s="1"/>
  <c r="V359" i="20"/>
  <c r="X359" i="20" s="1"/>
  <c r="V351" i="20"/>
  <c r="X351" i="20" s="1"/>
  <c r="V343" i="20"/>
  <c r="X343" i="20" s="1"/>
  <c r="V335" i="20"/>
  <c r="X335" i="20" s="1"/>
  <c r="V327" i="20"/>
  <c r="X327" i="20" s="1"/>
  <c r="V319" i="20"/>
  <c r="X319" i="20" s="1"/>
  <c r="V311" i="20"/>
  <c r="X311" i="20" s="1"/>
  <c r="V305" i="20"/>
  <c r="X305" i="20" s="1"/>
  <c r="V357" i="20"/>
  <c r="X357" i="20" s="1"/>
  <c r="V349" i="20"/>
  <c r="X349" i="20" s="1"/>
  <c r="V336" i="20"/>
  <c r="X336" i="20" s="1"/>
  <c r="V328" i="20"/>
  <c r="X328" i="20" s="1"/>
  <c r="V326" i="20"/>
  <c r="X326" i="20" s="1"/>
  <c r="V323" i="20"/>
  <c r="X323" i="20" s="1"/>
  <c r="V318" i="20"/>
  <c r="X318" i="20" s="1"/>
  <c r="V315" i="20"/>
  <c r="X315" i="20" s="1"/>
  <c r="V310" i="20"/>
  <c r="X310" i="20" s="1"/>
  <c r="V307" i="20"/>
  <c r="X307" i="20" s="1"/>
  <c r="V301" i="20"/>
  <c r="X301" i="20" s="1"/>
  <c r="V360" i="20"/>
  <c r="X360" i="20" s="1"/>
  <c r="V352" i="20"/>
  <c r="X352" i="20" s="1"/>
  <c r="V344" i="20"/>
  <c r="X344" i="20" s="1"/>
  <c r="V334" i="20"/>
  <c r="X334" i="20" s="1"/>
  <c r="V333" i="20"/>
  <c r="X333" i="20" s="1"/>
  <c r="V321" i="20"/>
  <c r="X321" i="20" s="1"/>
  <c r="V313" i="20"/>
  <c r="X313" i="20" s="1"/>
  <c r="V299" i="20"/>
  <c r="X299" i="20" s="1"/>
  <c r="V291" i="20"/>
  <c r="X291" i="20" s="1"/>
  <c r="V283" i="20"/>
  <c r="X283" i="20" s="1"/>
  <c r="V275" i="20"/>
  <c r="X275" i="20" s="1"/>
  <c r="V267" i="20"/>
  <c r="X267" i="20" s="1"/>
  <c r="V259" i="20"/>
  <c r="X259" i="20" s="1"/>
  <c r="V365" i="20"/>
  <c r="X365" i="20" s="1"/>
  <c r="V331" i="20"/>
  <c r="X331" i="20" s="1"/>
  <c r="V324" i="20"/>
  <c r="X324" i="20" s="1"/>
  <c r="V316" i="20"/>
  <c r="X316" i="20" s="1"/>
  <c r="V308" i="20"/>
  <c r="X308" i="20" s="1"/>
  <c r="V298" i="20"/>
  <c r="X298" i="20" s="1"/>
  <c r="V290" i="20"/>
  <c r="X290" i="20" s="1"/>
  <c r="V282" i="20"/>
  <c r="X282" i="20" s="1"/>
  <c r="V274" i="20"/>
  <c r="X274" i="20" s="1"/>
  <c r="V266" i="20"/>
  <c r="X266" i="20" s="1"/>
  <c r="V258" i="20"/>
  <c r="X258" i="20" s="1"/>
  <c r="V339" i="20"/>
  <c r="X339" i="20" s="1"/>
  <c r="V296" i="20"/>
  <c r="X296" i="20" s="1"/>
  <c r="V288" i="20"/>
  <c r="X288" i="20" s="1"/>
  <c r="V280" i="20"/>
  <c r="X280" i="20" s="1"/>
  <c r="V272" i="20"/>
  <c r="X272" i="20" s="1"/>
  <c r="V264" i="20"/>
  <c r="X264" i="20" s="1"/>
  <c r="V314" i="20"/>
  <c r="X314" i="20" s="1"/>
  <c r="V306" i="20"/>
  <c r="X306" i="20" s="1"/>
  <c r="V363" i="20"/>
  <c r="X363" i="20" s="1"/>
  <c r="V347" i="20"/>
  <c r="X347" i="20" s="1"/>
  <c r="V341" i="20"/>
  <c r="X341" i="20" s="1"/>
  <c r="V325" i="20"/>
  <c r="X325" i="20" s="1"/>
  <c r="V322" i="20"/>
  <c r="X322" i="20" s="1"/>
  <c r="V297" i="20"/>
  <c r="X297" i="20" s="1"/>
  <c r="V294" i="20"/>
  <c r="X294" i="20" s="1"/>
  <c r="V289" i="20"/>
  <c r="X289" i="20" s="1"/>
  <c r="V286" i="20"/>
  <c r="X286" i="20" s="1"/>
  <c r="V281" i="20"/>
  <c r="X281" i="20" s="1"/>
  <c r="V278" i="20"/>
  <c r="X278" i="20" s="1"/>
  <c r="V273" i="20"/>
  <c r="X273" i="20" s="1"/>
  <c r="V270" i="20"/>
  <c r="X270" i="20" s="1"/>
  <c r="V265" i="20"/>
  <c r="X265" i="20" s="1"/>
  <c r="V262" i="20"/>
  <c r="X262" i="20" s="1"/>
  <c r="V257" i="20"/>
  <c r="X257" i="20" s="1"/>
  <c r="V251" i="20"/>
  <c r="X251" i="20" s="1"/>
  <c r="V304" i="20"/>
  <c r="X304" i="20" s="1"/>
  <c r="V300" i="20"/>
  <c r="X300" i="20" s="1"/>
  <c r="V292" i="20"/>
  <c r="X292" i="20" s="1"/>
  <c r="V284" i="20"/>
  <c r="X284" i="20" s="1"/>
  <c r="V309" i="20"/>
  <c r="X309" i="20" s="1"/>
  <c r="V303" i="20"/>
  <c r="X303" i="20" s="1"/>
  <c r="V295" i="20"/>
  <c r="X295" i="20" s="1"/>
  <c r="V287" i="20"/>
  <c r="X287" i="20" s="1"/>
  <c r="V279" i="20"/>
  <c r="X279" i="20" s="1"/>
  <c r="V271" i="20"/>
  <c r="X271" i="20" s="1"/>
  <c r="V293" i="20"/>
  <c r="X293" i="20" s="1"/>
  <c r="V285" i="20"/>
  <c r="X285" i="20" s="1"/>
  <c r="V277" i="20"/>
  <c r="X277" i="20" s="1"/>
  <c r="V269" i="20"/>
  <c r="X269" i="20" s="1"/>
  <c r="V355" i="20"/>
  <c r="X355" i="20" s="1"/>
  <c r="V250" i="20"/>
  <c r="X250" i="20" s="1"/>
  <c r="V249" i="20"/>
  <c r="X249" i="20" s="1"/>
  <c r="V247" i="20"/>
  <c r="X247" i="20" s="1"/>
  <c r="V239" i="20"/>
  <c r="X239" i="20" s="1"/>
  <c r="V231" i="20"/>
  <c r="X231" i="20" s="1"/>
  <c r="V223" i="20"/>
  <c r="X223" i="20" s="1"/>
  <c r="V254" i="20"/>
  <c r="X254" i="20" s="1"/>
  <c r="V246" i="20"/>
  <c r="X246" i="20" s="1"/>
  <c r="V256" i="20"/>
  <c r="X256" i="20" s="1"/>
  <c r="V245" i="20"/>
  <c r="X245" i="20" s="1"/>
  <c r="V237" i="20"/>
  <c r="X237" i="20" s="1"/>
  <c r="V229" i="20"/>
  <c r="X229" i="20" s="1"/>
  <c r="V221" i="20"/>
  <c r="X221" i="20" s="1"/>
  <c r="V213" i="20"/>
  <c r="X213" i="20" s="1"/>
  <c r="V205" i="20"/>
  <c r="X205" i="20" s="1"/>
  <c r="V317" i="20"/>
  <c r="X317" i="20" s="1"/>
  <c r="V252" i="20"/>
  <c r="X252" i="20" s="1"/>
  <c r="V244" i="20"/>
  <c r="X244" i="20" s="1"/>
  <c r="V236" i="20"/>
  <c r="X236" i="20" s="1"/>
  <c r="V228" i="20"/>
  <c r="X228" i="20" s="1"/>
  <c r="V220" i="20"/>
  <c r="X220" i="20" s="1"/>
  <c r="V212" i="20"/>
  <c r="X212" i="20" s="1"/>
  <c r="V204" i="20"/>
  <c r="X204" i="20" s="1"/>
  <c r="V255" i="20"/>
  <c r="X255" i="20" s="1"/>
  <c r="V243" i="20"/>
  <c r="X243" i="20" s="1"/>
  <c r="V235" i="20"/>
  <c r="X235" i="20" s="1"/>
  <c r="V227" i="20"/>
  <c r="X227" i="20" s="1"/>
  <c r="V263" i="20"/>
  <c r="X263" i="20" s="1"/>
  <c r="V261" i="20"/>
  <c r="X261" i="20" s="1"/>
  <c r="V260" i="20"/>
  <c r="X260" i="20" s="1"/>
  <c r="V302" i="20"/>
  <c r="X302" i="20" s="1"/>
  <c r="V253" i="20"/>
  <c r="X253" i="20" s="1"/>
  <c r="V241" i="20"/>
  <c r="X241" i="20" s="1"/>
  <c r="V233" i="20"/>
  <c r="X233" i="20" s="1"/>
  <c r="V225" i="20"/>
  <c r="X225" i="20" s="1"/>
  <c r="V217" i="20"/>
  <c r="X217" i="20" s="1"/>
  <c r="V276" i="20"/>
  <c r="X276" i="20" s="1"/>
  <c r="V268" i="20"/>
  <c r="X268" i="20" s="1"/>
  <c r="V248" i="20"/>
  <c r="X248" i="20" s="1"/>
  <c r="V240" i="20"/>
  <c r="X240" i="20" s="1"/>
  <c r="V232" i="20"/>
  <c r="X232" i="20" s="1"/>
  <c r="V224" i="20"/>
  <c r="X224" i="20" s="1"/>
  <c r="V216" i="20"/>
  <c r="X216" i="20" s="1"/>
  <c r="V208" i="20"/>
  <c r="X208" i="20" s="1"/>
  <c r="V200" i="20"/>
  <c r="X200" i="20" s="1"/>
  <c r="V199" i="20"/>
  <c r="X199" i="20" s="1"/>
  <c r="V191" i="20"/>
  <c r="X191" i="20" s="1"/>
  <c r="V183" i="20"/>
  <c r="X183" i="20" s="1"/>
  <c r="V175" i="20"/>
  <c r="X175" i="20" s="1"/>
  <c r="V167" i="20"/>
  <c r="X167" i="20" s="1"/>
  <c r="V159" i="20"/>
  <c r="X159" i="20" s="1"/>
  <c r="V151" i="20"/>
  <c r="X151" i="20" s="1"/>
  <c r="V143" i="20"/>
  <c r="X143" i="20" s="1"/>
  <c r="V234" i="20"/>
  <c r="X234" i="20" s="1"/>
  <c r="V226" i="20"/>
  <c r="X226" i="20" s="1"/>
  <c r="V215" i="20"/>
  <c r="X215" i="20" s="1"/>
  <c r="V210" i="20"/>
  <c r="X210" i="20" s="1"/>
  <c r="V207" i="20"/>
  <c r="X207" i="20" s="1"/>
  <c r="V198" i="20"/>
  <c r="X198" i="20" s="1"/>
  <c r="V190" i="20"/>
  <c r="X190" i="20" s="1"/>
  <c r="V182" i="20"/>
  <c r="X182" i="20" s="1"/>
  <c r="V174" i="20"/>
  <c r="X174" i="20" s="1"/>
  <c r="V166" i="20"/>
  <c r="X166" i="20" s="1"/>
  <c r="V158" i="20"/>
  <c r="X158" i="20" s="1"/>
  <c r="V242" i="20"/>
  <c r="X242" i="20" s="1"/>
  <c r="V201" i="20"/>
  <c r="X201" i="20" s="1"/>
  <c r="V197" i="20"/>
  <c r="X197" i="20" s="1"/>
  <c r="V189" i="20"/>
  <c r="X189" i="20" s="1"/>
  <c r="V181" i="20"/>
  <c r="X181" i="20" s="1"/>
  <c r="V173" i="20"/>
  <c r="X173" i="20" s="1"/>
  <c r="V165" i="20"/>
  <c r="X165" i="20" s="1"/>
  <c r="V222" i="20"/>
  <c r="X222" i="20" s="1"/>
  <c r="V196" i="20"/>
  <c r="X196" i="20" s="1"/>
  <c r="V188" i="20"/>
  <c r="X188" i="20" s="1"/>
  <c r="V180" i="20"/>
  <c r="X180" i="20" s="1"/>
  <c r="V172" i="20"/>
  <c r="X172" i="20" s="1"/>
  <c r="V209" i="20"/>
  <c r="X209" i="20" s="1"/>
  <c r="V195" i="20"/>
  <c r="X195" i="20" s="1"/>
  <c r="V187" i="20"/>
  <c r="X187" i="20" s="1"/>
  <c r="V179" i="20"/>
  <c r="X179" i="20" s="1"/>
  <c r="V171" i="20"/>
  <c r="X171" i="20" s="1"/>
  <c r="V163" i="20"/>
  <c r="X163" i="20" s="1"/>
  <c r="V238" i="20"/>
  <c r="X238" i="20" s="1"/>
  <c r="V230" i="20"/>
  <c r="X230" i="20" s="1"/>
  <c r="V219" i="20"/>
  <c r="X219" i="20" s="1"/>
  <c r="V214" i="20"/>
  <c r="X214" i="20" s="1"/>
  <c r="V211" i="20"/>
  <c r="X211" i="20" s="1"/>
  <c r="V206" i="20"/>
  <c r="X206" i="20" s="1"/>
  <c r="V202" i="20"/>
  <c r="X202" i="20" s="1"/>
  <c r="V194" i="20"/>
  <c r="X194" i="20" s="1"/>
  <c r="V186" i="20"/>
  <c r="X186" i="20" s="1"/>
  <c r="V178" i="20"/>
  <c r="X178" i="20" s="1"/>
  <c r="V170" i="20"/>
  <c r="X170" i="20" s="1"/>
  <c r="V162" i="20"/>
  <c r="X162" i="20" s="1"/>
  <c r="V154" i="20"/>
  <c r="X154" i="20" s="1"/>
  <c r="V146" i="20"/>
  <c r="X146" i="20" s="1"/>
  <c r="V138" i="20"/>
  <c r="X138" i="20" s="1"/>
  <c r="V193" i="20"/>
  <c r="X193" i="20" s="1"/>
  <c r="V185" i="20"/>
  <c r="X185" i="20" s="1"/>
  <c r="V177" i="20"/>
  <c r="X177" i="20" s="1"/>
  <c r="V169" i="20"/>
  <c r="X169" i="20" s="1"/>
  <c r="V161" i="20"/>
  <c r="X161" i="20" s="1"/>
  <c r="V153" i="20"/>
  <c r="X153" i="20" s="1"/>
  <c r="V145" i="20"/>
  <c r="X145" i="20" s="1"/>
  <c r="V137" i="20"/>
  <c r="X137" i="20" s="1"/>
  <c r="V129" i="20"/>
  <c r="X129" i="20" s="1"/>
  <c r="V121" i="20"/>
  <c r="X121" i="20" s="1"/>
  <c r="V113" i="20"/>
  <c r="X113" i="20" s="1"/>
  <c r="V218" i="20"/>
  <c r="X218" i="20" s="1"/>
  <c r="V203" i="20"/>
  <c r="X203" i="20" s="1"/>
  <c r="V192" i="20"/>
  <c r="X192" i="20" s="1"/>
  <c r="V184" i="20"/>
  <c r="X184" i="20" s="1"/>
  <c r="V176" i="20"/>
  <c r="X176" i="20" s="1"/>
  <c r="V168" i="20"/>
  <c r="X168" i="20" s="1"/>
  <c r="V160" i="20"/>
  <c r="X160" i="20" s="1"/>
  <c r="V152" i="20"/>
  <c r="X152" i="20" s="1"/>
  <c r="V144" i="20"/>
  <c r="X144" i="20" s="1"/>
  <c r="V136" i="20"/>
  <c r="X136" i="20" s="1"/>
  <c r="V128" i="20"/>
  <c r="X128" i="20" s="1"/>
  <c r="V120" i="20"/>
  <c r="X120" i="20" s="1"/>
  <c r="V130" i="20"/>
  <c r="X130" i="20" s="1"/>
  <c r="V122" i="20"/>
  <c r="X122" i="20" s="1"/>
  <c r="V149" i="20"/>
  <c r="X149" i="20" s="1"/>
  <c r="V141" i="20"/>
  <c r="X141" i="20" s="1"/>
  <c r="V133" i="20"/>
  <c r="X133" i="20" s="1"/>
  <c r="V148" i="20"/>
  <c r="X148" i="20" s="1"/>
  <c r="V140" i="20"/>
  <c r="X140" i="20" s="1"/>
  <c r="V155" i="20"/>
  <c r="X155" i="20" s="1"/>
  <c r="V147" i="20"/>
  <c r="X147" i="20" s="1"/>
  <c r="V139" i="20"/>
  <c r="X139" i="20" s="1"/>
  <c r="V131" i="20"/>
  <c r="X131" i="20" s="1"/>
  <c r="V123" i="20"/>
  <c r="X123" i="20" s="1"/>
  <c r="V157" i="20"/>
  <c r="X157" i="20" s="1"/>
  <c r="V156" i="20"/>
  <c r="X156" i="20" s="1"/>
  <c r="V134" i="20"/>
  <c r="X134" i="20" s="1"/>
  <c r="V126" i="20"/>
  <c r="X126" i="20" s="1"/>
  <c r="V118" i="20"/>
  <c r="X118" i="20" s="1"/>
  <c r="V109" i="20"/>
  <c r="X109" i="20" s="1"/>
  <c r="V101" i="20"/>
  <c r="X101" i="20" s="1"/>
  <c r="V93" i="20"/>
  <c r="X93" i="20" s="1"/>
  <c r="V85" i="20"/>
  <c r="X85" i="20" s="1"/>
  <c r="V77" i="20"/>
  <c r="X77" i="20" s="1"/>
  <c r="V69" i="20"/>
  <c r="X69" i="20" s="1"/>
  <c r="V164" i="20"/>
  <c r="X164" i="20" s="1"/>
  <c r="V135" i="20"/>
  <c r="X135" i="20" s="1"/>
  <c r="V132" i="20"/>
  <c r="X132" i="20" s="1"/>
  <c r="V127" i="20"/>
  <c r="X127" i="20" s="1"/>
  <c r="V124" i="20"/>
  <c r="X124" i="20" s="1"/>
  <c r="V150" i="20"/>
  <c r="X150" i="20" s="1"/>
  <c r="V142" i="20"/>
  <c r="X142" i="20" s="1"/>
  <c r="V106" i="20"/>
  <c r="X106" i="20" s="1"/>
  <c r="V98" i="20"/>
  <c r="X98" i="20" s="1"/>
  <c r="V90" i="20"/>
  <c r="X90" i="20" s="1"/>
  <c r="V82" i="20"/>
  <c r="X82" i="20" s="1"/>
  <c r="V74" i="20"/>
  <c r="X74" i="20" s="1"/>
  <c r="V66" i="20"/>
  <c r="X66" i="20" s="1"/>
  <c r="V107" i="20"/>
  <c r="X107" i="20" s="1"/>
  <c r="V99" i="20"/>
  <c r="X99" i="20" s="1"/>
  <c r="V91" i="20"/>
  <c r="X91" i="20" s="1"/>
  <c r="V83" i="20"/>
  <c r="X83" i="20" s="1"/>
  <c r="V75" i="20"/>
  <c r="X75" i="20" s="1"/>
  <c r="V67" i="20"/>
  <c r="X67" i="20" s="1"/>
  <c r="V54" i="20"/>
  <c r="X54" i="20" s="1"/>
  <c r="V46" i="20"/>
  <c r="X46" i="20" s="1"/>
  <c r="V38" i="20"/>
  <c r="X38" i="20" s="1"/>
  <c r="V30" i="20"/>
  <c r="X30" i="20" s="1"/>
  <c r="V22" i="20"/>
  <c r="X22" i="20" s="1"/>
  <c r="V14" i="20"/>
  <c r="X14" i="20" s="1"/>
  <c r="V110" i="20"/>
  <c r="X110" i="20" s="1"/>
  <c r="V105" i="20"/>
  <c r="X105" i="20" s="1"/>
  <c r="V102" i="20"/>
  <c r="X102" i="20" s="1"/>
  <c r="V97" i="20"/>
  <c r="X97" i="20" s="1"/>
  <c r="V94" i="20"/>
  <c r="X94" i="20" s="1"/>
  <c r="V89" i="20"/>
  <c r="X89" i="20" s="1"/>
  <c r="V86" i="20"/>
  <c r="X86" i="20" s="1"/>
  <c r="V81" i="20"/>
  <c r="X81" i="20" s="1"/>
  <c r="V78" i="20"/>
  <c r="X78" i="20" s="1"/>
  <c r="V73" i="20"/>
  <c r="X73" i="20" s="1"/>
  <c r="V70" i="20"/>
  <c r="X70" i="20" s="1"/>
  <c r="V65" i="20"/>
  <c r="X65" i="20" s="1"/>
  <c r="V62" i="20"/>
  <c r="X62" i="20" s="1"/>
  <c r="V61" i="20"/>
  <c r="X61" i="20" s="1"/>
  <c r="V53" i="20"/>
  <c r="X53" i="20" s="1"/>
  <c r="V45" i="20"/>
  <c r="X45" i="20" s="1"/>
  <c r="V37" i="20"/>
  <c r="X37" i="20" s="1"/>
  <c r="V29" i="20"/>
  <c r="X29" i="20" s="1"/>
  <c r="V21" i="20"/>
  <c r="X21" i="20" s="1"/>
  <c r="V108" i="20"/>
  <c r="X108" i="20" s="1"/>
  <c r="V100" i="20"/>
  <c r="X100" i="20" s="1"/>
  <c r="V92" i="20"/>
  <c r="X92" i="20" s="1"/>
  <c r="V84" i="20"/>
  <c r="X84" i="20" s="1"/>
  <c r="V76" i="20"/>
  <c r="X76" i="20" s="1"/>
  <c r="V68" i="20"/>
  <c r="X68" i="20" s="1"/>
  <c r="V60" i="20"/>
  <c r="X60" i="20" s="1"/>
  <c r="V52" i="20"/>
  <c r="X52" i="20" s="1"/>
  <c r="V44" i="20"/>
  <c r="X44" i="20" s="1"/>
  <c r="V36" i="20"/>
  <c r="X36" i="20" s="1"/>
  <c r="V28" i="20"/>
  <c r="X28" i="20" s="1"/>
  <c r="V59" i="20"/>
  <c r="X59" i="20" s="1"/>
  <c r="V51" i="20"/>
  <c r="X51" i="20" s="1"/>
  <c r="V43" i="20"/>
  <c r="X43" i="20" s="1"/>
  <c r="V35" i="20"/>
  <c r="X35" i="20" s="1"/>
  <c r="V115" i="20"/>
  <c r="X115" i="20" s="1"/>
  <c r="V114" i="20"/>
  <c r="X114" i="20" s="1"/>
  <c r="V111" i="20"/>
  <c r="X111" i="20" s="1"/>
  <c r="V103" i="20"/>
  <c r="X103" i="20" s="1"/>
  <c r="V95" i="20"/>
  <c r="X95" i="20" s="1"/>
  <c r="V87" i="20"/>
  <c r="X87" i="20" s="1"/>
  <c r="V79" i="20"/>
  <c r="X79" i="20" s="1"/>
  <c r="V71" i="20"/>
  <c r="X71" i="20" s="1"/>
  <c r="V63" i="20"/>
  <c r="X63" i="20" s="1"/>
  <c r="V58" i="20"/>
  <c r="X58" i="20" s="1"/>
  <c r="V50" i="20"/>
  <c r="X50" i="20" s="1"/>
  <c r="V42" i="20"/>
  <c r="X42" i="20" s="1"/>
  <c r="V34" i="20"/>
  <c r="X34" i="20" s="1"/>
  <c r="V26" i="20"/>
  <c r="X26" i="20" s="1"/>
  <c r="V18" i="20"/>
  <c r="X18" i="20" s="1"/>
  <c r="V10" i="20"/>
  <c r="X10" i="20" s="1"/>
  <c r="V117" i="20"/>
  <c r="X117" i="20" s="1"/>
  <c r="V116" i="20"/>
  <c r="X116" i="20" s="1"/>
  <c r="V57" i="20"/>
  <c r="X57" i="20" s="1"/>
  <c r="V49" i="20"/>
  <c r="X49" i="20" s="1"/>
  <c r="V41" i="20"/>
  <c r="X41" i="20" s="1"/>
  <c r="V125" i="20"/>
  <c r="X125" i="20" s="1"/>
  <c r="V56" i="20"/>
  <c r="X56" i="20" s="1"/>
  <c r="V48" i="20"/>
  <c r="X48" i="20" s="1"/>
  <c r="V40" i="20"/>
  <c r="X40" i="20" s="1"/>
  <c r="V32" i="20"/>
  <c r="X32" i="20" s="1"/>
  <c r="V24" i="20"/>
  <c r="X24" i="20" s="1"/>
  <c r="V16" i="20"/>
  <c r="X16" i="20" s="1"/>
  <c r="V8" i="20"/>
  <c r="X8" i="20" s="1"/>
  <c r="V119" i="20"/>
  <c r="X119" i="20" s="1"/>
  <c r="V112" i="20"/>
  <c r="X112" i="20" s="1"/>
  <c r="V104" i="20"/>
  <c r="X104" i="20" s="1"/>
  <c r="V96" i="20"/>
  <c r="X96" i="20" s="1"/>
  <c r="V88" i="20"/>
  <c r="X88" i="20" s="1"/>
  <c r="V80" i="20"/>
  <c r="X80" i="20" s="1"/>
  <c r="V72" i="20"/>
  <c r="X72" i="20" s="1"/>
  <c r="V64" i="20"/>
  <c r="X64" i="20" s="1"/>
  <c r="V55" i="20"/>
  <c r="X55" i="20" s="1"/>
  <c r="V47" i="20"/>
  <c r="X47" i="20" s="1"/>
  <c r="V39" i="20"/>
  <c r="X39" i="20" s="1"/>
  <c r="V31" i="20"/>
  <c r="X31" i="20" s="1"/>
  <c r="V23" i="20"/>
  <c r="X23" i="20" s="1"/>
  <c r="V15" i="20"/>
  <c r="X15" i="20" s="1"/>
  <c r="V7" i="20"/>
  <c r="X7" i="20" s="1"/>
  <c r="V27" i="20"/>
  <c r="X27" i="20" s="1"/>
  <c r="V20" i="20"/>
  <c r="X20" i="20" s="1"/>
  <c r="V13" i="20"/>
  <c r="X13" i="20" s="1"/>
  <c r="V6" i="20"/>
  <c r="X6" i="20" s="1"/>
  <c r="V12" i="20"/>
  <c r="X12" i="20" s="1"/>
  <c r="V17" i="20"/>
  <c r="X17" i="20" s="1"/>
  <c r="V25" i="20"/>
  <c r="X25" i="20" s="1"/>
  <c r="V11" i="20"/>
  <c r="X11" i="20" s="1"/>
  <c r="V33" i="20"/>
  <c r="X33" i="20" s="1"/>
  <c r="V9" i="20"/>
  <c r="X9" i="20" s="1"/>
  <c r="V19" i="20"/>
  <c r="X19" i="20" s="1"/>
  <c r="AD4" i="1"/>
  <c r="AF3" i="1"/>
  <c r="AE14" i="1"/>
  <c r="AE22" i="1"/>
  <c r="AE30" i="1"/>
  <c r="AE38" i="1"/>
  <c r="AE46" i="1"/>
  <c r="AE49" i="1"/>
  <c r="AE57" i="1"/>
  <c r="AE65" i="1"/>
  <c r="AE103" i="1"/>
  <c r="AE106" i="1"/>
  <c r="AE87" i="1"/>
  <c r="AE97" i="1"/>
  <c r="AE120" i="1"/>
  <c r="AE131" i="1"/>
  <c r="AE104" i="1"/>
  <c r="AE177" i="1"/>
  <c r="AE148" i="1"/>
  <c r="AE176" i="1"/>
  <c r="AE93" i="1"/>
  <c r="AE178" i="1"/>
  <c r="AE189" i="1"/>
  <c r="AE223" i="1"/>
  <c r="AE201" i="1"/>
  <c r="AE191" i="1"/>
  <c r="AE183" i="1"/>
  <c r="AE218" i="1"/>
  <c r="AE231" i="1"/>
  <c r="AE248" i="1"/>
  <c r="AE228" i="1"/>
  <c r="AE261" i="1"/>
  <c r="AE286" i="1"/>
  <c r="AE302" i="1"/>
  <c r="AE270" i="1"/>
  <c r="AE312" i="1"/>
  <c r="AE320" i="1"/>
  <c r="AE328" i="1"/>
  <c r="AE336" i="1"/>
  <c r="AE344" i="1"/>
  <c r="AE352" i="1"/>
  <c r="AE281" i="1"/>
  <c r="AE198" i="1"/>
  <c r="AE193" i="1"/>
  <c r="AE358" i="1"/>
  <c r="AE366" i="1"/>
  <c r="AE374" i="1"/>
  <c r="AE381" i="1"/>
  <c r="AE389" i="1"/>
  <c r="AE397" i="1"/>
  <c r="AE405" i="1"/>
  <c r="AE287" i="1"/>
  <c r="AE440" i="1"/>
  <c r="AE451" i="1"/>
  <c r="AE459" i="1"/>
  <c r="AE467" i="1"/>
  <c r="AE475" i="1"/>
  <c r="AE483" i="1"/>
  <c r="AE491" i="1"/>
  <c r="AE499" i="1"/>
  <c r="AE299" i="1"/>
  <c r="AE438" i="1"/>
  <c r="AE435" i="1"/>
  <c r="AE428" i="1"/>
  <c r="AE28" i="1"/>
  <c r="AE63" i="1"/>
  <c r="AE154" i="1"/>
  <c r="AE150" i="1"/>
  <c r="AE185" i="1"/>
  <c r="AE203" i="1"/>
  <c r="AE326" i="1"/>
  <c r="AE356" i="1"/>
  <c r="AE411" i="1"/>
  <c r="AE489" i="1"/>
  <c r="AE7" i="1"/>
  <c r="AE15" i="1"/>
  <c r="AE23" i="1"/>
  <c r="AE31" i="1"/>
  <c r="AE39" i="1"/>
  <c r="AE47" i="1"/>
  <c r="AE50" i="1"/>
  <c r="AE58" i="1"/>
  <c r="AE69" i="1"/>
  <c r="AE107" i="1"/>
  <c r="AE110" i="1"/>
  <c r="AE91" i="1"/>
  <c r="AE90" i="1"/>
  <c r="AE133" i="1"/>
  <c r="AE135" i="1"/>
  <c r="AE119" i="1"/>
  <c r="AE181" i="1"/>
  <c r="AE156" i="1"/>
  <c r="AE180" i="1"/>
  <c r="AE105" i="1"/>
  <c r="AE127" i="1"/>
  <c r="AE194" i="1"/>
  <c r="AE226" i="1"/>
  <c r="AE206" i="1"/>
  <c r="AE196" i="1"/>
  <c r="AE188" i="1"/>
  <c r="AE222" i="1"/>
  <c r="AE234" i="1"/>
  <c r="AE250" i="1"/>
  <c r="AE213" i="1"/>
  <c r="AE268" i="1"/>
  <c r="AE288" i="1"/>
  <c r="AE304" i="1"/>
  <c r="AE276" i="1"/>
  <c r="AE313" i="1"/>
  <c r="AE321" i="1"/>
  <c r="AE329" i="1"/>
  <c r="AE337" i="1"/>
  <c r="AE345" i="1"/>
  <c r="AE353" i="1"/>
  <c r="AE247" i="1"/>
  <c r="AE266" i="1"/>
  <c r="AE235" i="1"/>
  <c r="AE359" i="1"/>
  <c r="AE367" i="1"/>
  <c r="AE375" i="1"/>
  <c r="AE382" i="1"/>
  <c r="AE390" i="1"/>
  <c r="AE398" i="1"/>
  <c r="AE406" i="1"/>
  <c r="AE295" i="1"/>
  <c r="AE442" i="1"/>
  <c r="AE452" i="1"/>
  <c r="AE460" i="1"/>
  <c r="AE468" i="1"/>
  <c r="AE476" i="1"/>
  <c r="AE484" i="1"/>
  <c r="AE492" i="1"/>
  <c r="AE500" i="1"/>
  <c r="AE413" i="1"/>
  <c r="AE444" i="1"/>
  <c r="AE439" i="1"/>
  <c r="AE432" i="1"/>
  <c r="AE80" i="1"/>
  <c r="AE98" i="1"/>
  <c r="AE132" i="1"/>
  <c r="AE147" i="1"/>
  <c r="AE259" i="1"/>
  <c r="AE342" i="1"/>
  <c r="AE372" i="1"/>
  <c r="AE457" i="1"/>
  <c r="AE427" i="1"/>
  <c r="AE8" i="1"/>
  <c r="AE16" i="1"/>
  <c r="AE24" i="1"/>
  <c r="AE32" i="1"/>
  <c r="AE40" i="1"/>
  <c r="AE67" i="1"/>
  <c r="AE51" i="1"/>
  <c r="AE59" i="1"/>
  <c r="AE75" i="1"/>
  <c r="AE111" i="1"/>
  <c r="AE114" i="1"/>
  <c r="AE74" i="1"/>
  <c r="AE86" i="1"/>
  <c r="AE137" i="1"/>
  <c r="AE139" i="1"/>
  <c r="AE143" i="1"/>
  <c r="AE71" i="1"/>
  <c r="AE145" i="1"/>
  <c r="AE117" i="1"/>
  <c r="AE141" i="1"/>
  <c r="AE171" i="1"/>
  <c r="AE205" i="1"/>
  <c r="AE230" i="1"/>
  <c r="AE225" i="1"/>
  <c r="AE207" i="1"/>
  <c r="AE199" i="1"/>
  <c r="AE232" i="1"/>
  <c r="AE236" i="1"/>
  <c r="AE252" i="1"/>
  <c r="AE227" i="1"/>
  <c r="AE275" i="1"/>
  <c r="AE290" i="1"/>
  <c r="AE306" i="1"/>
  <c r="AE280" i="1"/>
  <c r="AE314" i="1"/>
  <c r="AE322" i="1"/>
  <c r="AE330" i="1"/>
  <c r="AE338" i="1"/>
  <c r="AE346" i="1"/>
  <c r="AE354" i="1"/>
  <c r="AE267" i="1"/>
  <c r="AE274" i="1"/>
  <c r="AE282" i="1"/>
  <c r="AE360" i="1"/>
  <c r="AE368" i="1"/>
  <c r="AE273" i="1"/>
  <c r="AE383" i="1"/>
  <c r="AE391" i="1"/>
  <c r="AE399" i="1"/>
  <c r="AE407" i="1"/>
  <c r="AE311" i="1"/>
  <c r="AE445" i="1"/>
  <c r="AE453" i="1"/>
  <c r="AE461" i="1"/>
  <c r="AE469" i="1"/>
  <c r="AE477" i="1"/>
  <c r="AE485" i="1"/>
  <c r="AE493" i="1"/>
  <c r="AE501" i="1"/>
  <c r="AE415" i="1"/>
  <c r="AE265" i="1"/>
  <c r="AE441" i="1"/>
  <c r="AE436" i="1"/>
  <c r="AE12" i="1"/>
  <c r="AE169" i="1"/>
  <c r="AE197" i="1"/>
  <c r="AE298" i="1"/>
  <c r="AE297" i="1"/>
  <c r="AE403" i="1"/>
  <c r="AE473" i="1"/>
  <c r="AE420" i="1"/>
  <c r="AE9" i="1"/>
  <c r="AE17" i="1"/>
  <c r="AE25" i="1"/>
  <c r="AE33" i="1"/>
  <c r="AE41" i="1"/>
  <c r="AE77" i="1"/>
  <c r="AE52" i="1"/>
  <c r="AE60" i="1"/>
  <c r="AE79" i="1"/>
  <c r="AE115" i="1"/>
  <c r="AE118" i="1"/>
  <c r="AE78" i="1"/>
  <c r="AE66" i="1"/>
  <c r="AE100" i="1"/>
  <c r="AE113" i="1"/>
  <c r="AE151" i="1"/>
  <c r="AE85" i="1"/>
  <c r="AE153" i="1"/>
  <c r="AE125" i="1"/>
  <c r="AE149" i="1"/>
  <c r="AE121" i="1"/>
  <c r="AE210" i="1"/>
  <c r="AE163" i="1"/>
  <c r="AE229" i="1"/>
  <c r="AE212" i="1"/>
  <c r="AE204" i="1"/>
  <c r="AE187" i="1"/>
  <c r="AE238" i="1"/>
  <c r="AE254" i="1"/>
  <c r="AE216" i="1"/>
  <c r="AE279" i="1"/>
  <c r="AE292" i="1"/>
  <c r="AE308" i="1"/>
  <c r="AE284" i="1"/>
  <c r="AE315" i="1"/>
  <c r="AE323" i="1"/>
  <c r="AE331" i="1"/>
  <c r="AE339" i="1"/>
  <c r="AE347" i="1"/>
  <c r="AE237" i="1"/>
  <c r="AE251" i="1"/>
  <c r="AE293" i="1"/>
  <c r="AE289" i="1"/>
  <c r="AE361" i="1"/>
  <c r="AE369" i="1"/>
  <c r="AE376" i="1"/>
  <c r="AE384" i="1"/>
  <c r="AE392" i="1"/>
  <c r="AE400" i="1"/>
  <c r="AE408" i="1"/>
  <c r="AE421" i="1"/>
  <c r="AE446" i="1"/>
  <c r="AE454" i="1"/>
  <c r="AE462" i="1"/>
  <c r="AE470" i="1"/>
  <c r="AE478" i="1"/>
  <c r="AE486" i="1"/>
  <c r="AE494" i="1"/>
  <c r="AE502" i="1"/>
  <c r="AE418" i="1"/>
  <c r="AE417" i="1"/>
  <c r="AE443" i="1"/>
  <c r="AE303" i="1"/>
  <c r="AE36" i="1"/>
  <c r="AE108" i="1"/>
  <c r="AE219" i="1"/>
  <c r="AE211" i="1"/>
  <c r="AE318" i="1"/>
  <c r="AE291" i="1"/>
  <c r="AE395" i="1"/>
  <c r="AE465" i="1"/>
  <c r="AE430" i="1"/>
  <c r="AE10" i="1"/>
  <c r="AE18" i="1"/>
  <c r="AE26" i="1"/>
  <c r="AE34" i="1"/>
  <c r="AE42" i="1"/>
  <c r="AE68" i="1"/>
  <c r="AE53" i="1"/>
  <c r="AE61" i="1"/>
  <c r="AE72" i="1"/>
  <c r="AE81" i="1"/>
  <c r="AE122" i="1"/>
  <c r="AE84" i="1"/>
  <c r="AE89" i="1"/>
  <c r="AE101" i="1"/>
  <c r="AE134" i="1"/>
  <c r="AE159" i="1"/>
  <c r="AE94" i="1"/>
  <c r="AE161" i="1"/>
  <c r="AE138" i="1"/>
  <c r="AE157" i="1"/>
  <c r="AE144" i="1"/>
  <c r="AE215" i="1"/>
  <c r="AE184" i="1"/>
  <c r="AE233" i="1"/>
  <c r="AE179" i="1"/>
  <c r="AE124" i="1"/>
  <c r="AE192" i="1"/>
  <c r="AE240" i="1"/>
  <c r="AE256" i="1"/>
  <c r="AE220" i="1"/>
  <c r="AE283" i="1"/>
  <c r="AE294" i="1"/>
  <c r="AE310" i="1"/>
  <c r="AE239" i="1"/>
  <c r="AE316" i="1"/>
  <c r="AE324" i="1"/>
  <c r="AE332" i="1"/>
  <c r="AE340" i="1"/>
  <c r="AE348" i="1"/>
  <c r="AE253" i="1"/>
  <c r="AE285" i="1"/>
  <c r="AE309" i="1"/>
  <c r="AE305" i="1"/>
  <c r="AE362" i="1"/>
  <c r="AE370" i="1"/>
  <c r="AE377" i="1"/>
  <c r="AE385" i="1"/>
  <c r="AE393" i="1"/>
  <c r="AE401" i="1"/>
  <c r="AE409" i="1"/>
  <c r="AE425" i="1"/>
  <c r="AE447" i="1"/>
  <c r="AE455" i="1"/>
  <c r="AE463" i="1"/>
  <c r="AE471" i="1"/>
  <c r="AE479" i="1"/>
  <c r="AE487" i="1"/>
  <c r="AE495" i="1"/>
  <c r="AE503" i="1"/>
  <c r="AE422" i="1"/>
  <c r="AE419" i="1"/>
  <c r="AE414" i="1"/>
  <c r="AE6" i="1"/>
  <c r="AE20" i="1"/>
  <c r="AE73" i="1"/>
  <c r="AE123" i="1"/>
  <c r="AE160" i="1"/>
  <c r="AE136" i="1"/>
  <c r="AE241" i="1"/>
  <c r="AE350" i="1"/>
  <c r="AE364" i="1"/>
  <c r="AE433" i="1"/>
  <c r="AE497" i="1"/>
  <c r="AE11" i="1"/>
  <c r="AE19" i="1"/>
  <c r="AE27" i="1"/>
  <c r="AE35" i="1"/>
  <c r="AE43" i="1"/>
  <c r="AE76" i="1"/>
  <c r="AE54" i="1"/>
  <c r="AE62" i="1"/>
  <c r="AE70" i="1"/>
  <c r="AE82" i="1"/>
  <c r="AE126" i="1"/>
  <c r="AE88" i="1"/>
  <c r="AE96" i="1"/>
  <c r="AE116" i="1"/>
  <c r="AE146" i="1"/>
  <c r="AE165" i="1"/>
  <c r="AE112" i="1"/>
  <c r="AE164" i="1"/>
  <c r="AE142" i="1"/>
  <c r="AE166" i="1"/>
  <c r="AE152" i="1"/>
  <c r="AE217" i="1"/>
  <c r="AE195" i="1"/>
  <c r="AE128" i="1"/>
  <c r="AE186" i="1"/>
  <c r="AE200" i="1"/>
  <c r="AE202" i="1"/>
  <c r="AE242" i="1"/>
  <c r="AE258" i="1"/>
  <c r="AE224" i="1"/>
  <c r="AE243" i="1"/>
  <c r="AE296" i="1"/>
  <c r="AE155" i="1"/>
  <c r="AE255" i="1"/>
  <c r="AE317" i="1"/>
  <c r="AE325" i="1"/>
  <c r="AE333" i="1"/>
  <c r="AE341" i="1"/>
  <c r="AE349" i="1"/>
  <c r="AE264" i="1"/>
  <c r="AE301" i="1"/>
  <c r="AE249" i="1"/>
  <c r="AE355" i="1"/>
  <c r="AE363" i="1"/>
  <c r="AE371" i="1"/>
  <c r="AE378" i="1"/>
  <c r="AE386" i="1"/>
  <c r="AE394" i="1"/>
  <c r="AE402" i="1"/>
  <c r="AE410" i="1"/>
  <c r="AE429" i="1"/>
  <c r="AE448" i="1"/>
  <c r="AE456" i="1"/>
  <c r="AE464" i="1"/>
  <c r="AE472" i="1"/>
  <c r="AE480" i="1"/>
  <c r="AE488" i="1"/>
  <c r="AE496" i="1"/>
  <c r="AE504" i="1"/>
  <c r="AE426" i="1"/>
  <c r="AE423" i="1"/>
  <c r="AE416" i="1"/>
  <c r="AE55" i="1"/>
  <c r="AE130" i="1"/>
  <c r="AE168" i="1"/>
  <c r="AE260" i="1"/>
  <c r="AE334" i="1"/>
  <c r="AE387" i="1"/>
  <c r="AE481" i="1"/>
  <c r="AE13" i="1"/>
  <c r="AE21" i="1"/>
  <c r="AE29" i="1"/>
  <c r="AE37" i="1"/>
  <c r="AE45" i="1"/>
  <c r="AE48" i="1"/>
  <c r="AE56" i="1"/>
  <c r="AE64" i="1"/>
  <c r="AE99" i="1"/>
  <c r="AE102" i="1"/>
  <c r="AE83" i="1"/>
  <c r="AE95" i="1"/>
  <c r="AE109" i="1"/>
  <c r="AE129" i="1"/>
  <c r="AE162" i="1"/>
  <c r="AE173" i="1"/>
  <c r="AE140" i="1"/>
  <c r="AE172" i="1"/>
  <c r="AE158" i="1"/>
  <c r="AE174" i="1"/>
  <c r="AE167" i="1"/>
  <c r="AE221" i="1"/>
  <c r="AE190" i="1"/>
  <c r="AE175" i="1"/>
  <c r="AE182" i="1"/>
  <c r="AE208" i="1"/>
  <c r="AE214" i="1"/>
  <c r="AE246" i="1"/>
  <c r="AE262" i="1"/>
  <c r="AE245" i="1"/>
  <c r="AE269" i="1"/>
  <c r="AE300" i="1"/>
  <c r="AE257" i="1"/>
  <c r="AE271" i="1"/>
  <c r="AE319" i="1"/>
  <c r="AE327" i="1"/>
  <c r="AE335" i="1"/>
  <c r="AE343" i="1"/>
  <c r="AE351" i="1"/>
  <c r="AE277" i="1"/>
  <c r="AE209" i="1"/>
  <c r="AE307" i="1"/>
  <c r="AE357" i="1"/>
  <c r="AE365" i="1"/>
  <c r="AE373" i="1"/>
  <c r="AE380" i="1"/>
  <c r="AE388" i="1"/>
  <c r="AE396" i="1"/>
  <c r="AE404" i="1"/>
  <c r="AE412" i="1"/>
  <c r="AE437" i="1"/>
  <c r="AE450" i="1"/>
  <c r="AE458" i="1"/>
  <c r="AE466" i="1"/>
  <c r="AE474" i="1"/>
  <c r="AE482" i="1"/>
  <c r="AE490" i="1"/>
  <c r="AE498" i="1"/>
  <c r="AE278" i="1"/>
  <c r="AE434" i="1"/>
  <c r="AE431" i="1"/>
  <c r="AE424" i="1"/>
  <c r="AE44" i="1"/>
  <c r="AE92" i="1"/>
  <c r="AE170" i="1"/>
  <c r="AE244" i="1"/>
  <c r="AE263" i="1"/>
  <c r="AE272" i="1"/>
  <c r="AE379" i="1"/>
  <c r="AE449" i="1"/>
  <c r="AE505" i="1"/>
  <c r="AH319" i="1" l="1"/>
  <c r="AH28" i="1"/>
  <c r="AH377" i="1"/>
  <c r="AH41" i="1"/>
  <c r="AH44" i="1"/>
  <c r="AH42" i="1"/>
  <c r="T4" i="24"/>
  <c r="V3" i="24"/>
  <c r="U488" i="24"/>
  <c r="U477" i="24"/>
  <c r="U481" i="24"/>
  <c r="U479" i="24"/>
  <c r="U489" i="24"/>
  <c r="U498" i="24"/>
  <c r="U462" i="24"/>
  <c r="U437" i="24"/>
  <c r="U435" i="24"/>
  <c r="U412" i="24"/>
  <c r="U443" i="24"/>
  <c r="U395" i="24"/>
  <c r="U396" i="24"/>
  <c r="U377" i="24"/>
  <c r="U378" i="24"/>
  <c r="U364" i="24"/>
  <c r="U399" i="24"/>
  <c r="U355" i="24"/>
  <c r="U344" i="24"/>
  <c r="U326" i="24"/>
  <c r="U345" i="24"/>
  <c r="U338" i="24"/>
  <c r="U309" i="24"/>
  <c r="U397" i="24"/>
  <c r="U271" i="24"/>
  <c r="U286" i="24"/>
  <c r="U310" i="24"/>
  <c r="U381" i="24"/>
  <c r="U275" i="24"/>
  <c r="U227" i="24"/>
  <c r="U234" i="24"/>
  <c r="U241" i="24"/>
  <c r="U282" i="24"/>
  <c r="U208" i="24"/>
  <c r="U222" i="24"/>
  <c r="U185" i="24"/>
  <c r="U184" i="24"/>
  <c r="U183" i="24"/>
  <c r="U247" i="24"/>
  <c r="U174" i="24"/>
  <c r="U188" i="24"/>
  <c r="U136" i="24"/>
  <c r="U135" i="24"/>
  <c r="U179" i="24"/>
  <c r="U206" i="24"/>
  <c r="U125" i="24"/>
  <c r="U148" i="24"/>
  <c r="U99" i="24"/>
  <c r="U65" i="24"/>
  <c r="U72" i="24"/>
  <c r="U95" i="24"/>
  <c r="U114" i="24"/>
  <c r="U199" i="24"/>
  <c r="U60" i="24"/>
  <c r="U14" i="24"/>
  <c r="U29" i="24"/>
  <c r="U46" i="24"/>
  <c r="U51" i="24"/>
  <c r="U53" i="24"/>
  <c r="U97" i="24"/>
  <c r="U9" i="24"/>
  <c r="U7" i="24"/>
  <c r="U503" i="24"/>
  <c r="U469" i="24"/>
  <c r="U471" i="24"/>
  <c r="U461" i="24"/>
  <c r="U475" i="24"/>
  <c r="U478" i="24"/>
  <c r="U459" i="24"/>
  <c r="U429" i="24"/>
  <c r="U419" i="24"/>
  <c r="U404" i="24"/>
  <c r="U427" i="24"/>
  <c r="U387" i="24"/>
  <c r="U393" i="24"/>
  <c r="U372" i="24"/>
  <c r="U371" i="24"/>
  <c r="U362" i="24"/>
  <c r="U379" i="24"/>
  <c r="U438" i="24"/>
  <c r="U335" i="24"/>
  <c r="U318" i="24"/>
  <c r="U332" i="24"/>
  <c r="U330" i="24"/>
  <c r="U304" i="24"/>
  <c r="U366" i="24"/>
  <c r="U263" i="24"/>
  <c r="U278" i="24"/>
  <c r="U301" i="24"/>
  <c r="U339" i="24"/>
  <c r="U267" i="24"/>
  <c r="U219" i="24"/>
  <c r="U226" i="24"/>
  <c r="U233" i="24"/>
  <c r="U257" i="24"/>
  <c r="U200" i="24"/>
  <c r="U214" i="24"/>
  <c r="U177" i="24"/>
  <c r="U176" i="24"/>
  <c r="U175" i="24"/>
  <c r="U237" i="24"/>
  <c r="U166" i="24"/>
  <c r="U180" i="24"/>
  <c r="U128" i="24"/>
  <c r="U127" i="24"/>
  <c r="U146" i="24"/>
  <c r="U194" i="24"/>
  <c r="U117" i="24"/>
  <c r="U181" i="24"/>
  <c r="U213" i="24"/>
  <c r="U57" i="24"/>
  <c r="U64" i="24"/>
  <c r="U87" i="24"/>
  <c r="U98" i="24"/>
  <c r="U132" i="24"/>
  <c r="U52" i="24"/>
  <c r="U6" i="24"/>
  <c r="U21" i="24"/>
  <c r="U44" i="24"/>
  <c r="U49" i="24"/>
  <c r="U42" i="24"/>
  <c r="U93" i="24"/>
  <c r="U162" i="24"/>
  <c r="U69" i="24"/>
  <c r="U495" i="24"/>
  <c r="U500" i="24"/>
  <c r="U467" i="24"/>
  <c r="U453" i="24"/>
  <c r="U486" i="24"/>
  <c r="U466" i="24"/>
  <c r="U454" i="24"/>
  <c r="U421" i="24"/>
  <c r="U414" i="24"/>
  <c r="U450" i="24"/>
  <c r="U410" i="24"/>
  <c r="U416" i="24"/>
  <c r="U383" i="24"/>
  <c r="U458" i="24"/>
  <c r="U363" i="24"/>
  <c r="U350" i="24"/>
  <c r="U356" i="24"/>
  <c r="U370" i="24"/>
  <c r="U327" i="24"/>
  <c r="U352" i="24"/>
  <c r="U324" i="24"/>
  <c r="U374" i="24"/>
  <c r="U296" i="24"/>
  <c r="U348" i="24"/>
  <c r="U255" i="24"/>
  <c r="U270" i="24"/>
  <c r="U293" i="24"/>
  <c r="U315" i="24"/>
  <c r="U259" i="24"/>
  <c r="U211" i="24"/>
  <c r="U218" i="24"/>
  <c r="U225" i="24"/>
  <c r="U250" i="24"/>
  <c r="U298" i="24"/>
  <c r="U260" i="24"/>
  <c r="U169" i="24"/>
  <c r="U168" i="24"/>
  <c r="U167" i="24"/>
  <c r="U212" i="24"/>
  <c r="U158" i="24"/>
  <c r="U172" i="24"/>
  <c r="U120" i="24"/>
  <c r="U119" i="24"/>
  <c r="U142" i="24"/>
  <c r="U165" i="24"/>
  <c r="U297" i="24"/>
  <c r="U171" i="24"/>
  <c r="U186" i="24"/>
  <c r="U149" i="24"/>
  <c r="U56" i="24"/>
  <c r="U79" i="24"/>
  <c r="U94" i="24"/>
  <c r="U122" i="24"/>
  <c r="U187" i="24"/>
  <c r="U157" i="24"/>
  <c r="U13" i="24"/>
  <c r="U36" i="24"/>
  <c r="U43" i="24"/>
  <c r="U34" i="24"/>
  <c r="U83" i="24"/>
  <c r="U137" i="24"/>
  <c r="U59" i="24"/>
  <c r="U487" i="24"/>
  <c r="U492" i="24"/>
  <c r="U463" i="24"/>
  <c r="U490" i="24"/>
  <c r="U480" i="24"/>
  <c r="U464" i="24"/>
  <c r="U448" i="24"/>
  <c r="U455" i="24"/>
  <c r="U406" i="24"/>
  <c r="U446" i="24"/>
  <c r="U442" i="24"/>
  <c r="U392" i="24"/>
  <c r="U376" i="24"/>
  <c r="U415" i="24"/>
  <c r="U408" i="24"/>
  <c r="U342" i="24"/>
  <c r="U418" i="24"/>
  <c r="U358" i="24"/>
  <c r="U319" i="24"/>
  <c r="U340" i="24"/>
  <c r="U316" i="24"/>
  <c r="U331" i="24"/>
  <c r="U288" i="24"/>
  <c r="U323" i="24"/>
  <c r="U328" i="24"/>
  <c r="U262" i="24"/>
  <c r="U285" i="24"/>
  <c r="U313" i="24"/>
  <c r="U300" i="24"/>
  <c r="U203" i="24"/>
  <c r="U210" i="24"/>
  <c r="U217" i="24"/>
  <c r="U248" i="24"/>
  <c r="U273" i="24"/>
  <c r="U244" i="24"/>
  <c r="U161" i="24"/>
  <c r="U160" i="24"/>
  <c r="U159" i="24"/>
  <c r="U207" i="24"/>
  <c r="U284" i="24"/>
  <c r="U164" i="24"/>
  <c r="U112" i="24"/>
  <c r="U111" i="24"/>
  <c r="U134" i="24"/>
  <c r="U155" i="24"/>
  <c r="U239" i="24"/>
  <c r="U139" i="24"/>
  <c r="U124" i="24"/>
  <c r="U129" i="24"/>
  <c r="U48" i="24"/>
  <c r="U71" i="24"/>
  <c r="U86" i="24"/>
  <c r="U109" i="24"/>
  <c r="U85" i="24"/>
  <c r="U106" i="24"/>
  <c r="U28" i="24"/>
  <c r="U35" i="24"/>
  <c r="U26" i="24"/>
  <c r="U58" i="24"/>
  <c r="U74" i="24"/>
  <c r="U50" i="24"/>
  <c r="U40" i="24"/>
  <c r="U499" i="24"/>
  <c r="U502" i="24"/>
  <c r="U484" i="24"/>
  <c r="U494" i="24"/>
  <c r="U482" i="24"/>
  <c r="U470" i="24"/>
  <c r="U456" i="24"/>
  <c r="U440" i="24"/>
  <c r="U444" i="24"/>
  <c r="U398" i="24"/>
  <c r="U430" i="24"/>
  <c r="U426" i="24"/>
  <c r="U439" i="24"/>
  <c r="U373" i="24"/>
  <c r="U413" i="24"/>
  <c r="U380" i="24"/>
  <c r="U385" i="24"/>
  <c r="U405" i="24"/>
  <c r="U368" i="24"/>
  <c r="U311" i="24"/>
  <c r="U333" i="24"/>
  <c r="U308" i="24"/>
  <c r="U434" i="24"/>
  <c r="U280" i="24"/>
  <c r="U303" i="24"/>
  <c r="U322" i="24"/>
  <c r="U254" i="24"/>
  <c r="U277" i="24"/>
  <c r="U307" i="24"/>
  <c r="U290" i="24"/>
  <c r="U305" i="24"/>
  <c r="U320" i="24"/>
  <c r="U209" i="24"/>
  <c r="U240" i="24"/>
  <c r="U252" i="24"/>
  <c r="U245" i="24"/>
  <c r="U153" i="24"/>
  <c r="U152" i="24"/>
  <c r="U151" i="24"/>
  <c r="U202" i="24"/>
  <c r="U274" i="24"/>
  <c r="U156" i="24"/>
  <c r="U104" i="24"/>
  <c r="U103" i="24"/>
  <c r="U126" i="24"/>
  <c r="U154" i="24"/>
  <c r="U229" i="24"/>
  <c r="U131" i="24"/>
  <c r="U105" i="24"/>
  <c r="U101" i="24"/>
  <c r="U223" i="24"/>
  <c r="U63" i="24"/>
  <c r="U78" i="24"/>
  <c r="U92" i="24"/>
  <c r="U75" i="24"/>
  <c r="U90" i="24"/>
  <c r="U113" i="24"/>
  <c r="U20" i="24"/>
  <c r="U27" i="24"/>
  <c r="U18" i="24"/>
  <c r="U41" i="24"/>
  <c r="U39" i="24"/>
  <c r="U505" i="24"/>
  <c r="U501" i="24"/>
  <c r="U476" i="24"/>
  <c r="U474" i="24"/>
  <c r="U472" i="24"/>
  <c r="U473" i="24"/>
  <c r="U441" i="24"/>
  <c r="U432" i="24"/>
  <c r="U436" i="24"/>
  <c r="U449" i="24"/>
  <c r="U411" i="24"/>
  <c r="U417" i="24"/>
  <c r="U390" i="24"/>
  <c r="U365" i="24"/>
  <c r="U407" i="24"/>
  <c r="U369" i="24"/>
  <c r="U375" i="24"/>
  <c r="U394" i="24"/>
  <c r="U367" i="24"/>
  <c r="U391" i="24"/>
  <c r="U325" i="24"/>
  <c r="U359" i="24"/>
  <c r="U336" i="24"/>
  <c r="U272" i="24"/>
  <c r="U295" i="24"/>
  <c r="U312" i="24"/>
  <c r="U346" i="24"/>
  <c r="U269" i="24"/>
  <c r="U299" i="24"/>
  <c r="U265" i="24"/>
  <c r="U276" i="24"/>
  <c r="U306" i="24"/>
  <c r="U201" i="24"/>
  <c r="U232" i="24"/>
  <c r="U246" i="24"/>
  <c r="U220" i="24"/>
  <c r="U231" i="24"/>
  <c r="U289" i="24"/>
  <c r="U268" i="24"/>
  <c r="U198" i="24"/>
  <c r="U228" i="24"/>
  <c r="U173" i="24"/>
  <c r="U178" i="24"/>
  <c r="U215" i="24"/>
  <c r="U118" i="24"/>
  <c r="U147" i="24"/>
  <c r="U195" i="24"/>
  <c r="U123" i="24"/>
  <c r="U89" i="24"/>
  <c r="U96" i="24"/>
  <c r="U140" i="24"/>
  <c r="U55" i="24"/>
  <c r="U70" i="24"/>
  <c r="U84" i="24"/>
  <c r="U38" i="24"/>
  <c r="U61" i="24"/>
  <c r="U108" i="24"/>
  <c r="U12" i="24"/>
  <c r="U19" i="24"/>
  <c r="U10" i="24"/>
  <c r="U33" i="24"/>
  <c r="U31" i="24"/>
  <c r="U32" i="24"/>
  <c r="U504" i="24"/>
  <c r="U493" i="24"/>
  <c r="U497" i="24"/>
  <c r="U468" i="24"/>
  <c r="U460" i="24"/>
  <c r="U465" i="24"/>
  <c r="U433" i="24"/>
  <c r="U424" i="24"/>
  <c r="U428" i="24"/>
  <c r="U447" i="24"/>
  <c r="U403" i="24"/>
  <c r="U423" i="24"/>
  <c r="U382" i="24"/>
  <c r="U401" i="24"/>
  <c r="U402" i="24"/>
  <c r="U386" i="24"/>
  <c r="U349" i="24"/>
  <c r="U388" i="24"/>
  <c r="U360" i="24"/>
  <c r="U347" i="24"/>
  <c r="U317" i="24"/>
  <c r="U353" i="24"/>
  <c r="U337" i="24"/>
  <c r="U264" i="24"/>
  <c r="U287" i="24"/>
  <c r="U302" i="24"/>
  <c r="U329" i="24"/>
  <c r="U261" i="24"/>
  <c r="U291" i="24"/>
  <c r="U243" i="24"/>
  <c r="U266" i="24"/>
  <c r="U281" i="24"/>
  <c r="U351" i="24"/>
  <c r="U224" i="24"/>
  <c r="U238" i="24"/>
  <c r="U197" i="24"/>
  <c r="U221" i="24"/>
  <c r="U236" i="24"/>
  <c r="U258" i="24"/>
  <c r="U190" i="24"/>
  <c r="U205" i="24"/>
  <c r="U163" i="24"/>
  <c r="U145" i="24"/>
  <c r="U204" i="24"/>
  <c r="U110" i="24"/>
  <c r="U141" i="24"/>
  <c r="U170" i="24"/>
  <c r="U115" i="24"/>
  <c r="U81" i="24"/>
  <c r="U88" i="24"/>
  <c r="U130" i="24"/>
  <c r="U47" i="24"/>
  <c r="U62" i="24"/>
  <c r="U76" i="24"/>
  <c r="U30" i="24"/>
  <c r="U45" i="24"/>
  <c r="U91" i="24"/>
  <c r="U77" i="24"/>
  <c r="U11" i="24"/>
  <c r="U138" i="24"/>
  <c r="U25" i="24"/>
  <c r="U23" i="24"/>
  <c r="U24" i="24"/>
  <c r="U496" i="24"/>
  <c r="U485" i="24"/>
  <c r="U483" i="24"/>
  <c r="U491" i="24"/>
  <c r="U452" i="24"/>
  <c r="U457" i="24"/>
  <c r="U425" i="24"/>
  <c r="U445" i="24"/>
  <c r="U420" i="24"/>
  <c r="U431" i="24"/>
  <c r="U451" i="24"/>
  <c r="U409" i="24"/>
  <c r="U400" i="24"/>
  <c r="U384" i="24"/>
  <c r="U389" i="24"/>
  <c r="U422" i="24"/>
  <c r="U341" i="24"/>
  <c r="U357" i="24"/>
  <c r="U354" i="24"/>
  <c r="U334" i="24"/>
  <c r="U361" i="24"/>
  <c r="U343" i="24"/>
  <c r="U314" i="24"/>
  <c r="U256" i="24"/>
  <c r="U279" i="24"/>
  <c r="U294" i="24"/>
  <c r="U321" i="24"/>
  <c r="U253" i="24"/>
  <c r="U283" i="24"/>
  <c r="U235" i="24"/>
  <c r="U242" i="24"/>
  <c r="U249" i="24"/>
  <c r="U292" i="24"/>
  <c r="U216" i="24"/>
  <c r="U230" i="24"/>
  <c r="U193" i="24"/>
  <c r="U192" i="24"/>
  <c r="U191" i="24"/>
  <c r="U251" i="24"/>
  <c r="U182" i="24"/>
  <c r="U196" i="24"/>
  <c r="U144" i="24"/>
  <c r="U143" i="24"/>
  <c r="U189" i="24"/>
  <c r="U102" i="24"/>
  <c r="U133" i="24"/>
  <c r="U150" i="24"/>
  <c r="U107" i="24"/>
  <c r="U73" i="24"/>
  <c r="U80" i="24"/>
  <c r="U100" i="24"/>
  <c r="U116" i="24"/>
  <c r="U54" i="24"/>
  <c r="U68" i="24"/>
  <c r="U22" i="24"/>
  <c r="U37" i="24"/>
  <c r="U66" i="24"/>
  <c r="U67" i="24"/>
  <c r="U82" i="24"/>
  <c r="U121" i="24"/>
  <c r="U17" i="24"/>
  <c r="U15" i="24"/>
  <c r="U16" i="24"/>
  <c r="U8" i="24"/>
  <c r="T4" i="23"/>
  <c r="U501" i="23"/>
  <c r="U493" i="23"/>
  <c r="U500" i="23"/>
  <c r="U492" i="23"/>
  <c r="U484" i="23"/>
  <c r="U476" i="23"/>
  <c r="U468" i="23"/>
  <c r="U497" i="23"/>
  <c r="U487" i="23"/>
  <c r="U481" i="23"/>
  <c r="U474" i="23"/>
  <c r="U467" i="23"/>
  <c r="U463" i="23"/>
  <c r="U502" i="23"/>
  <c r="U490" i="23"/>
  <c r="U482" i="23"/>
  <c r="U475" i="23"/>
  <c r="U505" i="23"/>
  <c r="U495" i="23"/>
  <c r="U483" i="23"/>
  <c r="U498" i="23"/>
  <c r="U488" i="23"/>
  <c r="U469" i="23"/>
  <c r="U496" i="23"/>
  <c r="U485" i="23"/>
  <c r="U478" i="23"/>
  <c r="U471" i="23"/>
  <c r="U459" i="23"/>
  <c r="U457" i="23"/>
  <c r="U449" i="23"/>
  <c r="U441" i="23"/>
  <c r="U503" i="23"/>
  <c r="U472" i="23"/>
  <c r="U460" i="23"/>
  <c r="U456" i="23"/>
  <c r="U448" i="23"/>
  <c r="U440" i="23"/>
  <c r="U491" i="23"/>
  <c r="U479" i="23"/>
  <c r="U466" i="23"/>
  <c r="U461" i="23"/>
  <c r="U455" i="23"/>
  <c r="U447" i="23"/>
  <c r="U439" i="23"/>
  <c r="U486" i="23"/>
  <c r="U462" i="23"/>
  <c r="U499" i="23"/>
  <c r="U489" i="23"/>
  <c r="U473" i="23"/>
  <c r="U504" i="23"/>
  <c r="U494" i="23"/>
  <c r="U480" i="23"/>
  <c r="U477" i="23"/>
  <c r="U458" i="23"/>
  <c r="U454" i="23"/>
  <c r="U445" i="23"/>
  <c r="U432" i="23"/>
  <c r="U424" i="23"/>
  <c r="U416" i="23"/>
  <c r="U408" i="23"/>
  <c r="U464" i="23"/>
  <c r="U451" i="23"/>
  <c r="U442" i="23"/>
  <c r="U431" i="23"/>
  <c r="U423" i="23"/>
  <c r="U415" i="23"/>
  <c r="U407" i="23"/>
  <c r="U430" i="23"/>
  <c r="U422" i="23"/>
  <c r="U453" i="23"/>
  <c r="U444" i="23"/>
  <c r="U429" i="23"/>
  <c r="U421" i="23"/>
  <c r="U465" i="23"/>
  <c r="U450" i="23"/>
  <c r="U437" i="23"/>
  <c r="U436" i="23"/>
  <c r="U428" i="23"/>
  <c r="U446" i="23"/>
  <c r="U438" i="23"/>
  <c r="U435" i="23"/>
  <c r="U452" i="23"/>
  <c r="U443" i="23"/>
  <c r="U426" i="23"/>
  <c r="U397" i="23"/>
  <c r="U389" i="23"/>
  <c r="U427" i="23"/>
  <c r="U420" i="23"/>
  <c r="U411" i="23"/>
  <c r="U405" i="23"/>
  <c r="U404" i="23"/>
  <c r="U396" i="23"/>
  <c r="U388" i="23"/>
  <c r="U419" i="23"/>
  <c r="U414" i="23"/>
  <c r="U406" i="23"/>
  <c r="U403" i="23"/>
  <c r="U395" i="23"/>
  <c r="U387" i="23"/>
  <c r="U470" i="23"/>
  <c r="U433" i="23"/>
  <c r="U418" i="23"/>
  <c r="U409" i="23"/>
  <c r="U402" i="23"/>
  <c r="U394" i="23"/>
  <c r="U417" i="23"/>
  <c r="U400" i="23"/>
  <c r="U382" i="23"/>
  <c r="U374" i="23"/>
  <c r="U366" i="23"/>
  <c r="U434" i="23"/>
  <c r="U381" i="23"/>
  <c r="U373" i="23"/>
  <c r="U365" i="23"/>
  <c r="U412" i="23"/>
  <c r="U398" i="23"/>
  <c r="U390" i="23"/>
  <c r="U380" i="23"/>
  <c r="U372" i="23"/>
  <c r="U399" i="23"/>
  <c r="U393" i="23"/>
  <c r="U386" i="23"/>
  <c r="U379" i="23"/>
  <c r="U371" i="23"/>
  <c r="U363" i="23"/>
  <c r="U377" i="23"/>
  <c r="U384" i="23"/>
  <c r="U360" i="23"/>
  <c r="U352" i="23"/>
  <c r="U344" i="23"/>
  <c r="U364" i="23"/>
  <c r="U359" i="23"/>
  <c r="U351" i="23"/>
  <c r="U343" i="23"/>
  <c r="U385" i="23"/>
  <c r="U358" i="23"/>
  <c r="U350" i="23"/>
  <c r="U342" i="23"/>
  <c r="U391" i="23"/>
  <c r="U376" i="23"/>
  <c r="U375" i="23"/>
  <c r="U357" i="23"/>
  <c r="U349" i="23"/>
  <c r="U369" i="23"/>
  <c r="U355" i="23"/>
  <c r="U354" i="23"/>
  <c r="U348" i="23"/>
  <c r="U341" i="23"/>
  <c r="U338" i="23"/>
  <c r="U330" i="23"/>
  <c r="U322" i="23"/>
  <c r="U367" i="23"/>
  <c r="U347" i="23"/>
  <c r="U337" i="23"/>
  <c r="U329" i="23"/>
  <c r="U321" i="23"/>
  <c r="U313" i="23"/>
  <c r="U305" i="23"/>
  <c r="U413" i="23"/>
  <c r="U356" i="23"/>
  <c r="U340" i="23"/>
  <c r="U335" i="23"/>
  <c r="U327" i="23"/>
  <c r="U319" i="23"/>
  <c r="U410" i="23"/>
  <c r="U401" i="23"/>
  <c r="U392" i="23"/>
  <c r="U383" i="23"/>
  <c r="U361" i="23"/>
  <c r="U346" i="23"/>
  <c r="U334" i="23"/>
  <c r="U326" i="23"/>
  <c r="U318" i="23"/>
  <c r="U370" i="23"/>
  <c r="U324" i="23"/>
  <c r="U312" i="23"/>
  <c r="U336" i="23"/>
  <c r="U320" i="23"/>
  <c r="U306" i="23"/>
  <c r="U298" i="23"/>
  <c r="U290" i="23"/>
  <c r="U282" i="23"/>
  <c r="U274" i="23"/>
  <c r="U266" i="23"/>
  <c r="U425" i="23"/>
  <c r="U368" i="23"/>
  <c r="U333" i="23"/>
  <c r="U314" i="23"/>
  <c r="U307" i="23"/>
  <c r="U297" i="23"/>
  <c r="U289" i="23"/>
  <c r="U281" i="23"/>
  <c r="U273" i="23"/>
  <c r="U265" i="23"/>
  <c r="U257" i="23"/>
  <c r="U378" i="23"/>
  <c r="U353" i="23"/>
  <c r="U331" i="23"/>
  <c r="U316" i="23"/>
  <c r="U309" i="23"/>
  <c r="U295" i="23"/>
  <c r="U287" i="23"/>
  <c r="U279" i="23"/>
  <c r="U271" i="23"/>
  <c r="U263" i="23"/>
  <c r="U328" i="23"/>
  <c r="U317" i="23"/>
  <c r="U310" i="23"/>
  <c r="U303" i="23"/>
  <c r="U302" i="23"/>
  <c r="U294" i="23"/>
  <c r="U286" i="23"/>
  <c r="U278" i="23"/>
  <c r="U270" i="23"/>
  <c r="U262" i="23"/>
  <c r="U288" i="23"/>
  <c r="U272" i="23"/>
  <c r="U258" i="23"/>
  <c r="U250" i="23"/>
  <c r="U242" i="23"/>
  <c r="U234" i="23"/>
  <c r="U332" i="23"/>
  <c r="U301" i="23"/>
  <c r="U285" i="23"/>
  <c r="U269" i="23"/>
  <c r="U249" i="23"/>
  <c r="U241" i="23"/>
  <c r="U304" i="23"/>
  <c r="U300" i="23"/>
  <c r="U284" i="23"/>
  <c r="U268" i="23"/>
  <c r="U248" i="23"/>
  <c r="U240" i="23"/>
  <c r="U232" i="23"/>
  <c r="U224" i="23"/>
  <c r="U216" i="23"/>
  <c r="U339" i="23"/>
  <c r="U311" i="23"/>
  <c r="U299" i="23"/>
  <c r="U283" i="23"/>
  <c r="U267" i="23"/>
  <c r="U256" i="23"/>
  <c r="U255" i="23"/>
  <c r="U247" i="23"/>
  <c r="U239" i="23"/>
  <c r="U231" i="23"/>
  <c r="U308" i="23"/>
  <c r="U296" i="23"/>
  <c r="U280" i="23"/>
  <c r="U264" i="23"/>
  <c r="U254" i="23"/>
  <c r="U246" i="23"/>
  <c r="U362" i="23"/>
  <c r="U315" i="23"/>
  <c r="U293" i="23"/>
  <c r="U277" i="23"/>
  <c r="U261" i="23"/>
  <c r="U253" i="23"/>
  <c r="U245" i="23"/>
  <c r="U237" i="23"/>
  <c r="U229" i="23"/>
  <c r="U221" i="23"/>
  <c r="U323" i="23"/>
  <c r="U292" i="23"/>
  <c r="U276" i="23"/>
  <c r="U260" i="23"/>
  <c r="U252" i="23"/>
  <c r="U244" i="23"/>
  <c r="U236" i="23"/>
  <c r="U228" i="23"/>
  <c r="U220" i="23"/>
  <c r="U345" i="23"/>
  <c r="U325" i="23"/>
  <c r="U291" i="23"/>
  <c r="U275" i="23"/>
  <c r="U259" i="23"/>
  <c r="U251" i="23"/>
  <c r="U243" i="23"/>
  <c r="U235" i="23"/>
  <c r="U227" i="23"/>
  <c r="U218" i="23"/>
  <c r="U214" i="23"/>
  <c r="U208" i="23"/>
  <c r="U200" i="23"/>
  <c r="U192" i="23"/>
  <c r="U184" i="23"/>
  <c r="U176" i="23"/>
  <c r="U168" i="23"/>
  <c r="U207" i="23"/>
  <c r="U199" i="23"/>
  <c r="U191" i="23"/>
  <c r="U183" i="23"/>
  <c r="U175" i="23"/>
  <c r="U167" i="23"/>
  <c r="U238" i="23"/>
  <c r="U206" i="23"/>
  <c r="U198" i="23"/>
  <c r="U190" i="23"/>
  <c r="U182" i="23"/>
  <c r="U174" i="23"/>
  <c r="U166" i="23"/>
  <c r="U158" i="23"/>
  <c r="U150" i="23"/>
  <c r="U223" i="23"/>
  <c r="U217" i="23"/>
  <c r="U215" i="23"/>
  <c r="U205" i="23"/>
  <c r="U197" i="23"/>
  <c r="U189" i="23"/>
  <c r="U181" i="23"/>
  <c r="U173" i="23"/>
  <c r="U165" i="23"/>
  <c r="U226" i="23"/>
  <c r="U204" i="23"/>
  <c r="U196" i="23"/>
  <c r="U188" i="23"/>
  <c r="U180" i="23"/>
  <c r="U172" i="23"/>
  <c r="U164" i="23"/>
  <c r="U219" i="23"/>
  <c r="U212" i="23"/>
  <c r="U211" i="23"/>
  <c r="U203" i="23"/>
  <c r="U195" i="23"/>
  <c r="U187" i="23"/>
  <c r="U179" i="23"/>
  <c r="U171" i="23"/>
  <c r="U163" i="23"/>
  <c r="U155" i="23"/>
  <c r="U230" i="23"/>
  <c r="U225" i="23"/>
  <c r="U222" i="23"/>
  <c r="U213" i="23"/>
  <c r="U210" i="23"/>
  <c r="U202" i="23"/>
  <c r="U194" i="23"/>
  <c r="U186" i="23"/>
  <c r="U178" i="23"/>
  <c r="U170" i="23"/>
  <c r="U162" i="23"/>
  <c r="U154" i="23"/>
  <c r="U146" i="23"/>
  <c r="U233" i="23"/>
  <c r="U209" i="23"/>
  <c r="U201" i="23"/>
  <c r="U193" i="23"/>
  <c r="U185" i="23"/>
  <c r="U177" i="23"/>
  <c r="U169" i="23"/>
  <c r="U161" i="23"/>
  <c r="U157" i="23"/>
  <c r="U156" i="23"/>
  <c r="U138" i="23"/>
  <c r="U130" i="23"/>
  <c r="U153" i="23"/>
  <c r="U137" i="23"/>
  <c r="U129" i="23"/>
  <c r="U121" i="23"/>
  <c r="U113" i="23"/>
  <c r="U105" i="23"/>
  <c r="U136" i="23"/>
  <c r="U128" i="23"/>
  <c r="U120" i="23"/>
  <c r="U112" i="23"/>
  <c r="U104" i="23"/>
  <c r="U96" i="23"/>
  <c r="U88" i="23"/>
  <c r="U80" i="23"/>
  <c r="U159" i="23"/>
  <c r="U135" i="23"/>
  <c r="U127" i="23"/>
  <c r="U160" i="23"/>
  <c r="U152" i="23"/>
  <c r="U149" i="23"/>
  <c r="U147" i="23"/>
  <c r="U142" i="23"/>
  <c r="U134" i="23"/>
  <c r="U126" i="23"/>
  <c r="U118" i="23"/>
  <c r="U110" i="23"/>
  <c r="U102" i="23"/>
  <c r="U143" i="23"/>
  <c r="U141" i="23"/>
  <c r="U133" i="23"/>
  <c r="U125" i="23"/>
  <c r="U117" i="23"/>
  <c r="U109" i="23"/>
  <c r="U101" i="23"/>
  <c r="U93" i="23"/>
  <c r="U85" i="23"/>
  <c r="U77" i="23"/>
  <c r="U151" i="23"/>
  <c r="U148" i="23"/>
  <c r="U145" i="23"/>
  <c r="U139" i="23"/>
  <c r="U131" i="23"/>
  <c r="U123" i="23"/>
  <c r="U115" i="23"/>
  <c r="U132" i="23"/>
  <c r="U99" i="23"/>
  <c r="U122" i="23"/>
  <c r="U98" i="23"/>
  <c r="U94" i="23"/>
  <c r="U89" i="23"/>
  <c r="U68" i="23"/>
  <c r="U60" i="23"/>
  <c r="U92" i="23"/>
  <c r="U87" i="23"/>
  <c r="U82" i="23"/>
  <c r="U67" i="23"/>
  <c r="U59" i="23"/>
  <c r="U51" i="23"/>
  <c r="U43" i="23"/>
  <c r="U35" i="23"/>
  <c r="U108" i="23"/>
  <c r="U97" i="23"/>
  <c r="U75" i="23"/>
  <c r="U74" i="23"/>
  <c r="U66" i="23"/>
  <c r="U58" i="23"/>
  <c r="U50" i="23"/>
  <c r="U42" i="23"/>
  <c r="U34" i="23"/>
  <c r="U26" i="23"/>
  <c r="U18" i="23"/>
  <c r="U119" i="23"/>
  <c r="U114" i="23"/>
  <c r="U107" i="23"/>
  <c r="U95" i="23"/>
  <c r="U90" i="23"/>
  <c r="U73" i="23"/>
  <c r="U65" i="23"/>
  <c r="U57" i="23"/>
  <c r="U49" i="23"/>
  <c r="U41" i="23"/>
  <c r="U33" i="23"/>
  <c r="U106" i="23"/>
  <c r="U83" i="23"/>
  <c r="U78" i="23"/>
  <c r="U72" i="23"/>
  <c r="U64" i="23"/>
  <c r="U56" i="23"/>
  <c r="U48" i="23"/>
  <c r="U40" i="23"/>
  <c r="U32" i="23"/>
  <c r="U144" i="23"/>
  <c r="U140" i="23"/>
  <c r="U116" i="23"/>
  <c r="U111" i="23"/>
  <c r="U100" i="23"/>
  <c r="U91" i="23"/>
  <c r="U86" i="23"/>
  <c r="U81" i="23"/>
  <c r="U70" i="23"/>
  <c r="U62" i="23"/>
  <c r="U54" i="23"/>
  <c r="U46" i="23"/>
  <c r="U38" i="23"/>
  <c r="U124" i="23"/>
  <c r="U39" i="23"/>
  <c r="U25" i="23"/>
  <c r="U7" i="23"/>
  <c r="U24" i="23"/>
  <c r="U71" i="23"/>
  <c r="U44" i="23"/>
  <c r="U30" i="23"/>
  <c r="U6" i="23"/>
  <c r="U28" i="23"/>
  <c r="U103" i="23"/>
  <c r="U69" i="23"/>
  <c r="U55" i="23"/>
  <c r="U45" i="23"/>
  <c r="U19" i="23"/>
  <c r="V2" i="23"/>
  <c r="U17" i="23"/>
  <c r="U63" i="23"/>
  <c r="U27" i="23"/>
  <c r="U20" i="23"/>
  <c r="U13" i="23"/>
  <c r="U12" i="23"/>
  <c r="U8" i="23"/>
  <c r="U84" i="23"/>
  <c r="U79" i="23"/>
  <c r="U61" i="23"/>
  <c r="U29" i="23"/>
  <c r="U21" i="23"/>
  <c r="U14" i="23"/>
  <c r="U11" i="23"/>
  <c r="U53" i="23"/>
  <c r="U76" i="23"/>
  <c r="U47" i="23"/>
  <c r="U37" i="23"/>
  <c r="U22" i="23"/>
  <c r="U15" i="23"/>
  <c r="U10" i="23"/>
  <c r="U52" i="23"/>
  <c r="U36" i="23"/>
  <c r="U31" i="23"/>
  <c r="U23" i="23"/>
  <c r="U16" i="23"/>
  <c r="U9" i="23"/>
  <c r="V4" i="21"/>
  <c r="AA2" i="21" s="1"/>
  <c r="V4" i="20"/>
  <c r="AA2" i="20" s="1"/>
  <c r="AE4" i="1"/>
  <c r="AF15" i="1"/>
  <c r="AH15" i="1" s="1"/>
  <c r="AF38" i="1"/>
  <c r="AH38" i="1" s="1"/>
  <c r="AF26" i="1"/>
  <c r="AH26" i="1" s="1"/>
  <c r="AF14" i="1"/>
  <c r="AH14" i="1" s="1"/>
  <c r="AF32" i="1"/>
  <c r="AH32" i="1" s="1"/>
  <c r="AF40" i="1"/>
  <c r="AH40" i="1" s="1"/>
  <c r="AF55" i="1"/>
  <c r="AH55" i="1" s="1"/>
  <c r="AF63" i="1"/>
  <c r="AH63" i="1" s="1"/>
  <c r="AF79" i="1"/>
  <c r="AH79" i="1" s="1"/>
  <c r="AF86" i="1"/>
  <c r="AH86" i="1" s="1"/>
  <c r="AF110" i="1"/>
  <c r="AH110" i="1" s="1"/>
  <c r="AF113" i="1"/>
  <c r="AH113" i="1" s="1"/>
  <c r="AF111" i="1"/>
  <c r="AH111" i="1" s="1"/>
  <c r="AF83" i="1"/>
  <c r="AH83" i="1" s="1"/>
  <c r="AF149" i="1"/>
  <c r="AH149" i="1" s="1"/>
  <c r="AF67" i="1"/>
  <c r="AH67" i="1" s="1"/>
  <c r="AF159" i="1"/>
  <c r="AH159" i="1" s="1"/>
  <c r="AF148" i="1"/>
  <c r="AH148" i="1" s="1"/>
  <c r="AF168" i="1"/>
  <c r="AH168" i="1" s="1"/>
  <c r="AF123" i="1"/>
  <c r="AH123" i="1" s="1"/>
  <c r="AF133" i="1"/>
  <c r="AH133" i="1" s="1"/>
  <c r="AF219" i="1"/>
  <c r="AH219" i="1" s="1"/>
  <c r="AF204" i="1"/>
  <c r="AH204" i="1" s="1"/>
  <c r="AF200" i="1"/>
  <c r="AH200" i="1" s="1"/>
  <c r="AF240" i="1"/>
  <c r="AH240" i="1" s="1"/>
  <c r="AF248" i="1"/>
  <c r="AH248" i="1" s="1"/>
  <c r="AF256" i="1"/>
  <c r="AH256" i="1" s="1"/>
  <c r="AF180" i="1"/>
  <c r="AH180" i="1" s="1"/>
  <c r="AF191" i="1"/>
  <c r="AH191" i="1" s="1"/>
  <c r="AF186" i="1"/>
  <c r="AH186" i="1" s="1"/>
  <c r="AF232" i="1"/>
  <c r="AH232" i="1" s="1"/>
  <c r="AF270" i="1"/>
  <c r="AH270" i="1" s="1"/>
  <c r="AF278" i="1"/>
  <c r="AH278" i="1" s="1"/>
  <c r="AF286" i="1"/>
  <c r="AH286" i="1" s="1"/>
  <c r="AF294" i="1"/>
  <c r="AH294" i="1" s="1"/>
  <c r="AF302" i="1"/>
  <c r="AH302" i="1" s="1"/>
  <c r="AF310" i="1"/>
  <c r="AH310" i="1" s="1"/>
  <c r="AF228" i="1"/>
  <c r="AH228" i="1" s="1"/>
  <c r="AF322" i="1"/>
  <c r="AH322" i="1" s="1"/>
  <c r="AF330" i="1"/>
  <c r="AH330" i="1" s="1"/>
  <c r="AF346" i="1"/>
  <c r="AH346" i="1" s="1"/>
  <c r="AF368" i="1"/>
  <c r="AH368" i="1" s="1"/>
  <c r="AF387" i="1"/>
  <c r="AH387" i="1" s="1"/>
  <c r="AF403" i="1"/>
  <c r="AH403" i="1" s="1"/>
  <c r="AF419" i="1"/>
  <c r="AH419" i="1" s="1"/>
  <c r="AF357" i="1"/>
  <c r="AH357" i="1" s="1"/>
  <c r="AF448" i="1"/>
  <c r="AH448" i="1" s="1"/>
  <c r="AF472" i="1"/>
  <c r="AH472" i="1" s="1"/>
  <c r="AF489" i="1"/>
  <c r="AH489" i="1" s="1"/>
  <c r="AF369" i="1"/>
  <c r="AH369" i="1" s="1"/>
  <c r="AF56" i="1"/>
  <c r="AH56" i="1" s="1"/>
  <c r="AF112" i="1"/>
  <c r="AH112" i="1" s="1"/>
  <c r="AF165" i="1"/>
  <c r="AH165" i="1" s="1"/>
  <c r="AF147" i="1"/>
  <c r="AH147" i="1" s="1"/>
  <c r="AF220" i="1"/>
  <c r="AH220" i="1" s="1"/>
  <c r="AF211" i="1"/>
  <c r="AH211" i="1" s="1"/>
  <c r="AF249" i="1"/>
  <c r="AH249" i="1" s="1"/>
  <c r="AF196" i="1"/>
  <c r="AH196" i="1" s="1"/>
  <c r="AF263" i="1"/>
  <c r="AH263" i="1" s="1"/>
  <c r="AF287" i="1"/>
  <c r="AH287" i="1" s="1"/>
  <c r="AF303" i="1"/>
  <c r="AH303" i="1" s="1"/>
  <c r="AF315" i="1"/>
  <c r="AH315" i="1" s="1"/>
  <c r="AF339" i="1"/>
  <c r="AH339" i="1" s="1"/>
  <c r="AF224" i="1"/>
  <c r="AH224" i="1" s="1"/>
  <c r="AF388" i="1"/>
  <c r="AH388" i="1" s="1"/>
  <c r="AF412" i="1"/>
  <c r="AH412" i="1" s="1"/>
  <c r="AF428" i="1"/>
  <c r="AH428" i="1" s="1"/>
  <c r="AF501" i="1"/>
  <c r="AH501" i="1" s="1"/>
  <c r="AF465" i="1"/>
  <c r="AH465" i="1" s="1"/>
  <c r="AF481" i="1"/>
  <c r="AH481" i="1" s="1"/>
  <c r="AF361" i="1"/>
  <c r="AH361" i="1" s="1"/>
  <c r="AF316" i="1"/>
  <c r="AH316" i="1" s="1"/>
  <c r="AF381" i="1"/>
  <c r="AH381" i="1" s="1"/>
  <c r="AF413" i="1"/>
  <c r="AH413" i="1" s="1"/>
  <c r="AF6" i="1"/>
  <c r="AH6" i="1" s="1"/>
  <c r="AF466" i="1"/>
  <c r="AH466" i="1" s="1"/>
  <c r="AF371" i="1"/>
  <c r="AH371" i="1" s="1"/>
  <c r="AF61" i="1"/>
  <c r="AH61" i="1" s="1"/>
  <c r="AF130" i="1"/>
  <c r="AH130" i="1" s="1"/>
  <c r="AF95" i="1"/>
  <c r="AH95" i="1" s="1"/>
  <c r="AF246" i="1"/>
  <c r="AH246" i="1" s="1"/>
  <c r="AF227" i="1"/>
  <c r="AH227" i="1" s="1"/>
  <c r="AF300" i="1"/>
  <c r="AH300" i="1" s="1"/>
  <c r="AF344" i="1"/>
  <c r="AH344" i="1" s="1"/>
  <c r="AF401" i="1"/>
  <c r="AH401" i="1" s="1"/>
  <c r="AF446" i="1"/>
  <c r="AH446" i="1" s="1"/>
  <c r="AF375" i="1"/>
  <c r="AH375" i="1" s="1"/>
  <c r="AF33" i="1"/>
  <c r="AH33" i="1" s="1"/>
  <c r="AF42" i="1"/>
  <c r="AF27" i="1"/>
  <c r="AH27" i="1" s="1"/>
  <c r="AF16" i="1"/>
  <c r="AH16" i="1" s="1"/>
  <c r="AF48" i="1"/>
  <c r="AH48" i="1" s="1"/>
  <c r="AF64" i="1"/>
  <c r="AH64" i="1" s="1"/>
  <c r="AF77" i="1"/>
  <c r="AH77" i="1" s="1"/>
  <c r="AF90" i="1"/>
  <c r="AH90" i="1" s="1"/>
  <c r="AF114" i="1"/>
  <c r="AH114" i="1" s="1"/>
  <c r="AF117" i="1"/>
  <c r="AH117" i="1" s="1"/>
  <c r="AF92" i="1"/>
  <c r="AH92" i="1" s="1"/>
  <c r="AF88" i="1"/>
  <c r="AH88" i="1" s="1"/>
  <c r="AF116" i="1"/>
  <c r="AH116" i="1" s="1"/>
  <c r="AF138" i="1"/>
  <c r="AH138" i="1" s="1"/>
  <c r="AF185" i="1"/>
  <c r="AH185" i="1" s="1"/>
  <c r="AF279" i="1"/>
  <c r="AH279" i="1" s="1"/>
  <c r="AF311" i="1"/>
  <c r="AH311" i="1" s="1"/>
  <c r="AF331" i="1"/>
  <c r="AH331" i="1" s="1"/>
  <c r="AF370" i="1"/>
  <c r="AH370" i="1" s="1"/>
  <c r="AF404" i="1"/>
  <c r="AH404" i="1" s="1"/>
  <c r="AF436" i="1"/>
  <c r="AH436" i="1" s="1"/>
  <c r="AF449" i="1"/>
  <c r="AH449" i="1" s="1"/>
  <c r="AF490" i="1"/>
  <c r="AH490" i="1" s="1"/>
  <c r="AF324" i="1"/>
  <c r="AH324" i="1" s="1"/>
  <c r="AF348" i="1"/>
  <c r="AH348" i="1" s="1"/>
  <c r="AF389" i="1"/>
  <c r="AH389" i="1" s="1"/>
  <c r="AF421" i="1"/>
  <c r="AH421" i="1" s="1"/>
  <c r="AF504" i="1"/>
  <c r="AH504" i="1" s="1"/>
  <c r="AF474" i="1"/>
  <c r="AH474" i="1" s="1"/>
  <c r="AF9" i="1"/>
  <c r="AH9" i="1" s="1"/>
  <c r="AF81" i="1"/>
  <c r="AH81" i="1" s="1"/>
  <c r="AF143" i="1"/>
  <c r="AH143" i="1" s="1"/>
  <c r="AF188" i="1"/>
  <c r="AH188" i="1" s="1"/>
  <c r="AF208" i="1"/>
  <c r="AH208" i="1" s="1"/>
  <c r="AF320" i="1"/>
  <c r="AH320" i="1" s="1"/>
  <c r="AF377" i="1"/>
  <c r="AF433" i="1"/>
  <c r="AH433" i="1" s="1"/>
  <c r="AF470" i="1"/>
  <c r="AH470" i="1" s="1"/>
  <c r="AF37" i="1"/>
  <c r="AH37" i="1" s="1"/>
  <c r="AF20" i="1"/>
  <c r="AH20" i="1" s="1"/>
  <c r="AF28" i="1"/>
  <c r="AF31" i="1"/>
  <c r="AH31" i="1" s="1"/>
  <c r="AF73" i="1"/>
  <c r="AH73" i="1" s="1"/>
  <c r="AF49" i="1"/>
  <c r="AH49" i="1" s="1"/>
  <c r="AF57" i="1"/>
  <c r="AH57" i="1" s="1"/>
  <c r="AF10" i="1"/>
  <c r="AH10" i="1" s="1"/>
  <c r="AF85" i="1"/>
  <c r="AH85" i="1" s="1"/>
  <c r="AF94" i="1"/>
  <c r="AH94" i="1" s="1"/>
  <c r="AF118" i="1"/>
  <c r="AH118" i="1" s="1"/>
  <c r="AF121" i="1"/>
  <c r="AH121" i="1" s="1"/>
  <c r="AF78" i="1"/>
  <c r="AH78" i="1" s="1"/>
  <c r="AF84" i="1"/>
  <c r="AH84" i="1" s="1"/>
  <c r="AF166" i="1"/>
  <c r="AH166" i="1" s="1"/>
  <c r="AF91" i="1"/>
  <c r="AH91" i="1" s="1"/>
  <c r="AF169" i="1"/>
  <c r="AH169" i="1" s="1"/>
  <c r="AF103" i="1"/>
  <c r="AH103" i="1" s="1"/>
  <c r="AF136" i="1"/>
  <c r="AH136" i="1" s="1"/>
  <c r="AF167" i="1"/>
  <c r="AH167" i="1" s="1"/>
  <c r="AF150" i="1"/>
  <c r="AH150" i="1" s="1"/>
  <c r="AF221" i="1"/>
  <c r="AH221" i="1" s="1"/>
  <c r="AF176" i="1"/>
  <c r="AH176" i="1" s="1"/>
  <c r="AF234" i="1"/>
  <c r="AH234" i="1" s="1"/>
  <c r="AF242" i="1"/>
  <c r="AH242" i="1" s="1"/>
  <c r="AF250" i="1"/>
  <c r="AH250" i="1" s="1"/>
  <c r="AF258" i="1"/>
  <c r="AH258" i="1" s="1"/>
  <c r="AF190" i="1"/>
  <c r="AH190" i="1" s="1"/>
  <c r="AF193" i="1"/>
  <c r="AH193" i="1" s="1"/>
  <c r="AF212" i="1"/>
  <c r="AH212" i="1" s="1"/>
  <c r="AF264" i="1"/>
  <c r="AH264" i="1" s="1"/>
  <c r="AF272" i="1"/>
  <c r="AH272" i="1" s="1"/>
  <c r="AF280" i="1"/>
  <c r="AH280" i="1" s="1"/>
  <c r="AF288" i="1"/>
  <c r="AH288" i="1" s="1"/>
  <c r="AF296" i="1"/>
  <c r="AH296" i="1" s="1"/>
  <c r="AF304" i="1"/>
  <c r="AH304" i="1" s="1"/>
  <c r="AF187" i="1"/>
  <c r="AH187" i="1" s="1"/>
  <c r="AF213" i="1"/>
  <c r="AH213" i="1" s="1"/>
  <c r="AF340" i="1"/>
  <c r="AH340" i="1" s="1"/>
  <c r="AF355" i="1"/>
  <c r="AH355" i="1" s="1"/>
  <c r="AF397" i="1"/>
  <c r="AH397" i="1" s="1"/>
  <c r="AF429" i="1"/>
  <c r="AH429" i="1" s="1"/>
  <c r="AF450" i="1"/>
  <c r="AH450" i="1" s="1"/>
  <c r="AF482" i="1"/>
  <c r="AH482" i="1" s="1"/>
  <c r="AF7" i="1"/>
  <c r="AH7" i="1" s="1"/>
  <c r="AF102" i="1"/>
  <c r="AH102" i="1" s="1"/>
  <c r="AF132" i="1"/>
  <c r="AH132" i="1" s="1"/>
  <c r="AF238" i="1"/>
  <c r="AH238" i="1" s="1"/>
  <c r="AF276" i="1"/>
  <c r="AH276" i="1" s="1"/>
  <c r="AF312" i="1"/>
  <c r="AH312" i="1" s="1"/>
  <c r="AF364" i="1"/>
  <c r="AH364" i="1" s="1"/>
  <c r="AF425" i="1"/>
  <c r="AH425" i="1" s="1"/>
  <c r="AF462" i="1"/>
  <c r="AH462" i="1" s="1"/>
  <c r="AF41" i="1"/>
  <c r="AF21" i="1"/>
  <c r="AH21" i="1" s="1"/>
  <c r="AF29" i="1"/>
  <c r="AH29" i="1" s="1"/>
  <c r="AF35" i="1"/>
  <c r="AH35" i="1" s="1"/>
  <c r="AF36" i="1"/>
  <c r="AH36" i="1" s="1"/>
  <c r="AF50" i="1"/>
  <c r="AH50" i="1" s="1"/>
  <c r="AF58" i="1"/>
  <c r="AH58" i="1" s="1"/>
  <c r="AF44" i="1"/>
  <c r="AF89" i="1"/>
  <c r="AH89" i="1" s="1"/>
  <c r="AF96" i="1"/>
  <c r="AH96" i="1" s="1"/>
  <c r="AF122" i="1"/>
  <c r="AH122" i="1" s="1"/>
  <c r="AF74" i="1"/>
  <c r="AH74" i="1" s="1"/>
  <c r="AF119" i="1"/>
  <c r="AH119" i="1" s="1"/>
  <c r="AF107" i="1"/>
  <c r="AH107" i="1" s="1"/>
  <c r="AF134" i="1"/>
  <c r="AH134" i="1" s="1"/>
  <c r="AF104" i="1"/>
  <c r="AH104" i="1" s="1"/>
  <c r="AF173" i="1"/>
  <c r="AH173" i="1" s="1"/>
  <c r="AF135" i="1"/>
  <c r="AH135" i="1" s="1"/>
  <c r="AF144" i="1"/>
  <c r="AH144" i="1" s="1"/>
  <c r="AF172" i="1"/>
  <c r="AH172" i="1" s="1"/>
  <c r="AF158" i="1"/>
  <c r="AH158" i="1" s="1"/>
  <c r="AF222" i="1"/>
  <c r="AH222" i="1" s="1"/>
  <c r="AF189" i="1"/>
  <c r="AH189" i="1" s="1"/>
  <c r="AF235" i="1"/>
  <c r="AH235" i="1" s="1"/>
  <c r="AF243" i="1"/>
  <c r="AH243" i="1" s="1"/>
  <c r="AF251" i="1"/>
  <c r="AH251" i="1" s="1"/>
  <c r="AF259" i="1"/>
  <c r="AH259" i="1" s="1"/>
  <c r="AF201" i="1"/>
  <c r="AH201" i="1" s="1"/>
  <c r="AF198" i="1"/>
  <c r="AH198" i="1" s="1"/>
  <c r="AF178" i="1"/>
  <c r="AH178" i="1" s="1"/>
  <c r="AF265" i="1"/>
  <c r="AH265" i="1" s="1"/>
  <c r="AF273" i="1"/>
  <c r="AH273" i="1" s="1"/>
  <c r="AF281" i="1"/>
  <c r="AH281" i="1" s="1"/>
  <c r="AF289" i="1"/>
  <c r="AH289" i="1" s="1"/>
  <c r="AF297" i="1"/>
  <c r="AH297" i="1" s="1"/>
  <c r="AF305" i="1"/>
  <c r="AH305" i="1" s="1"/>
  <c r="AF192" i="1"/>
  <c r="AH192" i="1" s="1"/>
  <c r="AF155" i="1"/>
  <c r="AH155" i="1" s="1"/>
  <c r="AF317" i="1"/>
  <c r="AH317" i="1" s="1"/>
  <c r="AF325" i="1"/>
  <c r="AH325" i="1" s="1"/>
  <c r="AF333" i="1"/>
  <c r="AH333" i="1" s="1"/>
  <c r="AF341" i="1"/>
  <c r="AH341" i="1" s="1"/>
  <c r="AF349" i="1"/>
  <c r="AH349" i="1" s="1"/>
  <c r="AF358" i="1"/>
  <c r="AH358" i="1" s="1"/>
  <c r="AF374" i="1"/>
  <c r="AH374" i="1" s="1"/>
  <c r="AF382" i="1"/>
  <c r="AH382" i="1" s="1"/>
  <c r="AF390" i="1"/>
  <c r="AH390" i="1" s="1"/>
  <c r="AF398" i="1"/>
  <c r="AH398" i="1" s="1"/>
  <c r="AF406" i="1"/>
  <c r="AH406" i="1" s="1"/>
  <c r="AF414" i="1"/>
  <c r="AH414" i="1" s="1"/>
  <c r="AF422" i="1"/>
  <c r="AH422" i="1" s="1"/>
  <c r="AF430" i="1"/>
  <c r="AH430" i="1" s="1"/>
  <c r="AF438" i="1"/>
  <c r="AH438" i="1" s="1"/>
  <c r="AF485" i="1"/>
  <c r="AH485" i="1" s="1"/>
  <c r="AF505" i="1"/>
  <c r="AH505" i="1" s="1"/>
  <c r="AF451" i="1"/>
  <c r="AH451" i="1" s="1"/>
  <c r="AF459" i="1"/>
  <c r="AH459" i="1" s="1"/>
  <c r="AF467" i="1"/>
  <c r="AH467" i="1" s="1"/>
  <c r="AF475" i="1"/>
  <c r="AH475" i="1" s="1"/>
  <c r="AF483" i="1"/>
  <c r="AH483" i="1" s="1"/>
  <c r="AF492" i="1"/>
  <c r="AH492" i="1" s="1"/>
  <c r="AF444" i="1"/>
  <c r="AH444" i="1" s="1"/>
  <c r="AF129" i="1"/>
  <c r="AH129" i="1" s="1"/>
  <c r="AF334" i="1"/>
  <c r="AH334" i="1" s="1"/>
  <c r="AF350" i="1"/>
  <c r="AH350" i="1" s="1"/>
  <c r="AF356" i="1"/>
  <c r="AH356" i="1" s="1"/>
  <c r="AF391" i="1"/>
  <c r="AH391" i="1" s="1"/>
  <c r="AF407" i="1"/>
  <c r="AH407" i="1" s="1"/>
  <c r="AF415" i="1"/>
  <c r="AH415" i="1" s="1"/>
  <c r="AF431" i="1"/>
  <c r="AH431" i="1" s="1"/>
  <c r="AF493" i="1"/>
  <c r="AH493" i="1" s="1"/>
  <c r="AF452" i="1"/>
  <c r="AH452" i="1" s="1"/>
  <c r="AF468" i="1"/>
  <c r="AH468" i="1" s="1"/>
  <c r="AF476" i="1"/>
  <c r="AH476" i="1" s="1"/>
  <c r="AF494" i="1"/>
  <c r="AH494" i="1" s="1"/>
  <c r="AF237" i="1"/>
  <c r="AH237" i="1" s="1"/>
  <c r="AF267" i="1"/>
  <c r="AH267" i="1" s="1"/>
  <c r="AF283" i="1"/>
  <c r="AH283" i="1" s="1"/>
  <c r="AF307" i="1"/>
  <c r="AH307" i="1" s="1"/>
  <c r="AF319" i="1"/>
  <c r="AF335" i="1"/>
  <c r="AH335" i="1" s="1"/>
  <c r="AF362" i="1"/>
  <c r="AH362" i="1" s="1"/>
  <c r="AF384" i="1"/>
  <c r="AH384" i="1" s="1"/>
  <c r="AF408" i="1"/>
  <c r="AH408" i="1" s="1"/>
  <c r="AF424" i="1"/>
  <c r="AH424" i="1" s="1"/>
  <c r="AF497" i="1"/>
  <c r="AH497" i="1" s="1"/>
  <c r="AF453" i="1"/>
  <c r="AH453" i="1" s="1"/>
  <c r="AF477" i="1"/>
  <c r="AH477" i="1" s="1"/>
  <c r="AF359" i="1"/>
  <c r="AH359" i="1" s="1"/>
  <c r="AF53" i="1"/>
  <c r="AH53" i="1" s="1"/>
  <c r="AF139" i="1"/>
  <c r="AH139" i="1" s="1"/>
  <c r="AF217" i="1"/>
  <c r="AH217" i="1" s="1"/>
  <c r="AF229" i="1"/>
  <c r="AH229" i="1" s="1"/>
  <c r="AF292" i="1"/>
  <c r="AH292" i="1" s="1"/>
  <c r="AF336" i="1"/>
  <c r="AH336" i="1" s="1"/>
  <c r="AF393" i="1"/>
  <c r="AH393" i="1" s="1"/>
  <c r="AF498" i="1"/>
  <c r="AH498" i="1" s="1"/>
  <c r="AF487" i="1"/>
  <c r="AH487" i="1" s="1"/>
  <c r="AF45" i="1"/>
  <c r="AH45" i="1" s="1"/>
  <c r="AF22" i="1"/>
  <c r="AH22" i="1" s="1"/>
  <c r="AF30" i="1"/>
  <c r="AH30" i="1" s="1"/>
  <c r="AF39" i="1"/>
  <c r="AH39" i="1" s="1"/>
  <c r="AF68" i="1"/>
  <c r="AH68" i="1" s="1"/>
  <c r="AF51" i="1"/>
  <c r="AH51" i="1" s="1"/>
  <c r="AF59" i="1"/>
  <c r="AH59" i="1" s="1"/>
  <c r="AF47" i="1"/>
  <c r="AH47" i="1" s="1"/>
  <c r="AF93" i="1"/>
  <c r="AH93" i="1" s="1"/>
  <c r="AF72" i="1"/>
  <c r="AH72" i="1" s="1"/>
  <c r="AF126" i="1"/>
  <c r="AH126" i="1" s="1"/>
  <c r="AF87" i="1"/>
  <c r="AH87" i="1" s="1"/>
  <c r="AF124" i="1"/>
  <c r="AH124" i="1" s="1"/>
  <c r="AF120" i="1"/>
  <c r="AH120" i="1" s="1"/>
  <c r="AF146" i="1"/>
  <c r="AH146" i="1" s="1"/>
  <c r="AF115" i="1"/>
  <c r="AH115" i="1" s="1"/>
  <c r="AF177" i="1"/>
  <c r="AH177" i="1" s="1"/>
  <c r="AF145" i="1"/>
  <c r="AH145" i="1" s="1"/>
  <c r="AF152" i="1"/>
  <c r="AH152" i="1" s="1"/>
  <c r="AF174" i="1"/>
  <c r="AH174" i="1" s="1"/>
  <c r="AF215" i="1"/>
  <c r="AH215" i="1" s="1"/>
  <c r="AF223" i="1"/>
  <c r="AH223" i="1" s="1"/>
  <c r="AF194" i="1"/>
  <c r="AH194" i="1" s="1"/>
  <c r="AF236" i="1"/>
  <c r="AH236" i="1" s="1"/>
  <c r="AF244" i="1"/>
  <c r="AH244" i="1" s="1"/>
  <c r="AF252" i="1"/>
  <c r="AH252" i="1" s="1"/>
  <c r="AF260" i="1"/>
  <c r="AH260" i="1" s="1"/>
  <c r="AF206" i="1"/>
  <c r="AH206" i="1" s="1"/>
  <c r="AF209" i="1"/>
  <c r="AH209" i="1" s="1"/>
  <c r="AF197" i="1"/>
  <c r="AH197" i="1" s="1"/>
  <c r="AF266" i="1"/>
  <c r="AH266" i="1" s="1"/>
  <c r="AF274" i="1"/>
  <c r="AH274" i="1" s="1"/>
  <c r="AF282" i="1"/>
  <c r="AH282" i="1" s="1"/>
  <c r="AF290" i="1"/>
  <c r="AH290" i="1" s="1"/>
  <c r="AF298" i="1"/>
  <c r="AH298" i="1" s="1"/>
  <c r="AF306" i="1"/>
  <c r="AH306" i="1" s="1"/>
  <c r="AF202" i="1"/>
  <c r="AH202" i="1" s="1"/>
  <c r="AF318" i="1"/>
  <c r="AH318" i="1" s="1"/>
  <c r="AF326" i="1"/>
  <c r="AH326" i="1" s="1"/>
  <c r="AF342" i="1"/>
  <c r="AH342" i="1" s="1"/>
  <c r="AF360" i="1"/>
  <c r="AH360" i="1" s="1"/>
  <c r="AF383" i="1"/>
  <c r="AH383" i="1" s="1"/>
  <c r="AF399" i="1"/>
  <c r="AH399" i="1" s="1"/>
  <c r="AF423" i="1"/>
  <c r="AH423" i="1" s="1"/>
  <c r="AF439" i="1"/>
  <c r="AH439" i="1" s="1"/>
  <c r="AF367" i="1"/>
  <c r="AH367" i="1" s="1"/>
  <c r="AF460" i="1"/>
  <c r="AH460" i="1" s="1"/>
  <c r="AF484" i="1"/>
  <c r="AH484" i="1" s="1"/>
  <c r="AF365" i="1"/>
  <c r="AH365" i="1" s="1"/>
  <c r="AF253" i="1"/>
  <c r="AH253" i="1" s="1"/>
  <c r="AF214" i="1"/>
  <c r="AH214" i="1" s="1"/>
  <c r="AF275" i="1"/>
  <c r="AH275" i="1" s="1"/>
  <c r="AF299" i="1"/>
  <c r="AH299" i="1" s="1"/>
  <c r="AF179" i="1"/>
  <c r="AH179" i="1" s="1"/>
  <c r="AF327" i="1"/>
  <c r="AH327" i="1" s="1"/>
  <c r="AF343" i="1"/>
  <c r="AH343" i="1" s="1"/>
  <c r="AF376" i="1"/>
  <c r="AH376" i="1" s="1"/>
  <c r="AF392" i="1"/>
  <c r="AH392" i="1" s="1"/>
  <c r="AF416" i="1"/>
  <c r="AH416" i="1" s="1"/>
  <c r="AF432" i="1"/>
  <c r="AH432" i="1" s="1"/>
  <c r="AF445" i="1"/>
  <c r="AH445" i="1" s="1"/>
  <c r="AF469" i="1"/>
  <c r="AH469" i="1" s="1"/>
  <c r="AF486" i="1"/>
  <c r="AH486" i="1" s="1"/>
  <c r="AF11" i="1"/>
  <c r="AH11" i="1" s="1"/>
  <c r="AF24" i="1"/>
  <c r="AH24" i="1" s="1"/>
  <c r="AF69" i="1"/>
  <c r="AH69" i="1" s="1"/>
  <c r="AF100" i="1"/>
  <c r="AH100" i="1" s="1"/>
  <c r="AF161" i="1"/>
  <c r="AH161" i="1" s="1"/>
  <c r="AF184" i="1"/>
  <c r="AH184" i="1" s="1"/>
  <c r="AF268" i="1"/>
  <c r="AH268" i="1" s="1"/>
  <c r="AF308" i="1"/>
  <c r="AH308" i="1" s="1"/>
  <c r="AF352" i="1"/>
  <c r="AH352" i="1" s="1"/>
  <c r="AF417" i="1"/>
  <c r="AH417" i="1" s="1"/>
  <c r="AF454" i="1"/>
  <c r="AH454" i="1" s="1"/>
  <c r="AF17" i="1"/>
  <c r="AH17" i="1" s="1"/>
  <c r="AF23" i="1"/>
  <c r="AH23" i="1" s="1"/>
  <c r="AF46" i="1"/>
  <c r="AH46" i="1" s="1"/>
  <c r="AF43" i="1"/>
  <c r="AH43" i="1" s="1"/>
  <c r="AF76" i="1"/>
  <c r="AH76" i="1" s="1"/>
  <c r="AF52" i="1"/>
  <c r="AH52" i="1" s="1"/>
  <c r="AF60" i="1"/>
  <c r="AH60" i="1" s="1"/>
  <c r="AF65" i="1"/>
  <c r="AH65" i="1" s="1"/>
  <c r="AF70" i="1"/>
  <c r="AH70" i="1" s="1"/>
  <c r="AF98" i="1"/>
  <c r="AH98" i="1" s="1"/>
  <c r="AF101" i="1"/>
  <c r="AH101" i="1" s="1"/>
  <c r="AF99" i="1"/>
  <c r="AH99" i="1" s="1"/>
  <c r="AF127" i="1"/>
  <c r="AH127" i="1" s="1"/>
  <c r="AF131" i="1"/>
  <c r="AH131" i="1" s="1"/>
  <c r="AF154" i="1"/>
  <c r="AH154" i="1" s="1"/>
  <c r="AF137" i="1"/>
  <c r="AH137" i="1" s="1"/>
  <c r="AF181" i="1"/>
  <c r="AH181" i="1" s="1"/>
  <c r="AF153" i="1"/>
  <c r="AH153" i="1" s="1"/>
  <c r="AF160" i="1"/>
  <c r="AH160" i="1" s="1"/>
  <c r="AF175" i="1"/>
  <c r="AH175" i="1" s="1"/>
  <c r="AF216" i="1"/>
  <c r="AH216" i="1" s="1"/>
  <c r="AF183" i="1"/>
  <c r="AH183" i="1" s="1"/>
  <c r="AF163" i="1"/>
  <c r="AH163" i="1" s="1"/>
  <c r="AF245" i="1"/>
  <c r="AH245" i="1" s="1"/>
  <c r="AF261" i="1"/>
  <c r="AH261" i="1" s="1"/>
  <c r="AF225" i="1"/>
  <c r="AH225" i="1" s="1"/>
  <c r="AF205" i="1"/>
  <c r="AH205" i="1" s="1"/>
  <c r="AF291" i="1"/>
  <c r="AH291" i="1" s="1"/>
  <c r="AF170" i="1"/>
  <c r="AH170" i="1" s="1"/>
  <c r="AF351" i="1"/>
  <c r="AH351" i="1" s="1"/>
  <c r="AF400" i="1"/>
  <c r="AH400" i="1" s="1"/>
  <c r="AF440" i="1"/>
  <c r="AH440" i="1" s="1"/>
  <c r="AF461" i="1"/>
  <c r="AH461" i="1" s="1"/>
  <c r="AF495" i="1"/>
  <c r="AH495" i="1" s="1"/>
  <c r="AF8" i="1"/>
  <c r="AH8" i="1" s="1"/>
  <c r="AF162" i="1"/>
  <c r="AH162" i="1" s="1"/>
  <c r="AF254" i="1"/>
  <c r="AH254" i="1" s="1"/>
  <c r="AF207" i="1"/>
  <c r="AH207" i="1" s="1"/>
  <c r="AF409" i="1"/>
  <c r="AH409" i="1" s="1"/>
  <c r="AF496" i="1"/>
  <c r="AH496" i="1" s="1"/>
  <c r="AF13" i="1"/>
  <c r="AH13" i="1" s="1"/>
  <c r="AF34" i="1"/>
  <c r="AH34" i="1" s="1"/>
  <c r="AF25" i="1"/>
  <c r="AH25" i="1" s="1"/>
  <c r="AF12" i="1"/>
  <c r="AH12" i="1" s="1"/>
  <c r="AF18" i="1"/>
  <c r="AH18" i="1" s="1"/>
  <c r="AF19" i="1"/>
  <c r="AH19" i="1" s="1"/>
  <c r="AF54" i="1"/>
  <c r="AH54" i="1" s="1"/>
  <c r="AF62" i="1"/>
  <c r="AH62" i="1" s="1"/>
  <c r="AF75" i="1"/>
  <c r="AH75" i="1" s="1"/>
  <c r="AF82" i="1"/>
  <c r="AH82" i="1" s="1"/>
  <c r="AF106" i="1"/>
  <c r="AH106" i="1" s="1"/>
  <c r="AF109" i="1"/>
  <c r="AH109" i="1" s="1"/>
  <c r="AF97" i="1"/>
  <c r="AH97" i="1" s="1"/>
  <c r="AF66" i="1"/>
  <c r="AH66" i="1" s="1"/>
  <c r="AF141" i="1"/>
  <c r="AH141" i="1" s="1"/>
  <c r="AF182" i="1"/>
  <c r="AH182" i="1" s="1"/>
  <c r="AF151" i="1"/>
  <c r="AH151" i="1" s="1"/>
  <c r="AF140" i="1"/>
  <c r="AH140" i="1" s="1"/>
  <c r="AF164" i="1"/>
  <c r="AH164" i="1" s="1"/>
  <c r="AF108" i="1"/>
  <c r="AH108" i="1" s="1"/>
  <c r="AF125" i="1"/>
  <c r="AH125" i="1" s="1"/>
  <c r="AF218" i="1"/>
  <c r="AH218" i="1" s="1"/>
  <c r="AF199" i="1"/>
  <c r="AH199" i="1" s="1"/>
  <c r="AF195" i="1"/>
  <c r="AH195" i="1" s="1"/>
  <c r="AF239" i="1"/>
  <c r="AH239" i="1" s="1"/>
  <c r="AF247" i="1"/>
  <c r="AH247" i="1" s="1"/>
  <c r="AF255" i="1"/>
  <c r="AH255" i="1" s="1"/>
  <c r="AF171" i="1"/>
  <c r="AH171" i="1" s="1"/>
  <c r="AF233" i="1"/>
  <c r="AH233" i="1" s="1"/>
  <c r="AF231" i="1"/>
  <c r="AH231" i="1" s="1"/>
  <c r="AF230" i="1"/>
  <c r="AH230" i="1" s="1"/>
  <c r="AF269" i="1"/>
  <c r="AH269" i="1" s="1"/>
  <c r="AF277" i="1"/>
  <c r="AH277" i="1" s="1"/>
  <c r="AF285" i="1"/>
  <c r="AH285" i="1" s="1"/>
  <c r="AF293" i="1"/>
  <c r="AH293" i="1" s="1"/>
  <c r="AF301" i="1"/>
  <c r="AH301" i="1" s="1"/>
  <c r="AF309" i="1"/>
  <c r="AH309" i="1" s="1"/>
  <c r="AF226" i="1"/>
  <c r="AH226" i="1" s="1"/>
  <c r="AF313" i="1"/>
  <c r="AH313" i="1" s="1"/>
  <c r="AF321" i="1"/>
  <c r="AH321" i="1" s="1"/>
  <c r="AF329" i="1"/>
  <c r="AH329" i="1" s="1"/>
  <c r="AF337" i="1"/>
  <c r="AH337" i="1" s="1"/>
  <c r="AF345" i="1"/>
  <c r="AH345" i="1" s="1"/>
  <c r="AF353" i="1"/>
  <c r="AH353" i="1" s="1"/>
  <c r="AF366" i="1"/>
  <c r="AH366" i="1" s="1"/>
  <c r="AF378" i="1"/>
  <c r="AH378" i="1" s="1"/>
  <c r="AF386" i="1"/>
  <c r="AH386" i="1" s="1"/>
  <c r="AF394" i="1"/>
  <c r="AH394" i="1" s="1"/>
  <c r="AF402" i="1"/>
  <c r="AH402" i="1" s="1"/>
  <c r="AF410" i="1"/>
  <c r="AH410" i="1" s="1"/>
  <c r="AF418" i="1"/>
  <c r="AH418" i="1" s="1"/>
  <c r="AF426" i="1"/>
  <c r="AH426" i="1" s="1"/>
  <c r="AF434" i="1"/>
  <c r="AH434" i="1" s="1"/>
  <c r="AF442" i="1"/>
  <c r="AH442" i="1" s="1"/>
  <c r="AF499" i="1"/>
  <c r="AH499" i="1" s="1"/>
  <c r="AF447" i="1"/>
  <c r="AH447" i="1" s="1"/>
  <c r="AF455" i="1"/>
  <c r="AH455" i="1" s="1"/>
  <c r="AF463" i="1"/>
  <c r="AH463" i="1" s="1"/>
  <c r="AF471" i="1"/>
  <c r="AH471" i="1" s="1"/>
  <c r="AF479" i="1"/>
  <c r="AH479" i="1" s="1"/>
  <c r="AF488" i="1"/>
  <c r="AH488" i="1" s="1"/>
  <c r="AF502" i="1"/>
  <c r="AH502" i="1" s="1"/>
  <c r="AF443" i="1"/>
  <c r="AH443" i="1" s="1"/>
  <c r="AF314" i="1"/>
  <c r="AH314" i="1" s="1"/>
  <c r="AF338" i="1"/>
  <c r="AH338" i="1" s="1"/>
  <c r="AF354" i="1"/>
  <c r="AH354" i="1" s="1"/>
  <c r="AF379" i="1"/>
  <c r="AH379" i="1" s="1"/>
  <c r="AF395" i="1"/>
  <c r="AH395" i="1" s="1"/>
  <c r="AF411" i="1"/>
  <c r="AH411" i="1" s="1"/>
  <c r="AF427" i="1"/>
  <c r="AH427" i="1" s="1"/>
  <c r="AF435" i="1"/>
  <c r="AH435" i="1" s="1"/>
  <c r="AF500" i="1"/>
  <c r="AH500" i="1" s="1"/>
  <c r="AF456" i="1"/>
  <c r="AH456" i="1" s="1"/>
  <c r="AF464" i="1"/>
  <c r="AH464" i="1" s="1"/>
  <c r="AF480" i="1"/>
  <c r="AH480" i="1" s="1"/>
  <c r="AF503" i="1"/>
  <c r="AH503" i="1" s="1"/>
  <c r="AF71" i="1"/>
  <c r="AH71" i="1" s="1"/>
  <c r="AF157" i="1"/>
  <c r="AH157" i="1" s="1"/>
  <c r="AF156" i="1"/>
  <c r="AH156" i="1" s="1"/>
  <c r="AF142" i="1"/>
  <c r="AH142" i="1" s="1"/>
  <c r="AF241" i="1"/>
  <c r="AH241" i="1" s="1"/>
  <c r="AF257" i="1"/>
  <c r="AH257" i="1" s="1"/>
  <c r="AF203" i="1"/>
  <c r="AH203" i="1" s="1"/>
  <c r="AF271" i="1"/>
  <c r="AH271" i="1" s="1"/>
  <c r="AF295" i="1"/>
  <c r="AH295" i="1" s="1"/>
  <c r="AF210" i="1"/>
  <c r="AH210" i="1" s="1"/>
  <c r="AF323" i="1"/>
  <c r="AH323" i="1" s="1"/>
  <c r="AF347" i="1"/>
  <c r="AH347" i="1" s="1"/>
  <c r="AF380" i="1"/>
  <c r="AH380" i="1" s="1"/>
  <c r="AF396" i="1"/>
  <c r="AH396" i="1" s="1"/>
  <c r="AF420" i="1"/>
  <c r="AH420" i="1" s="1"/>
  <c r="AF373" i="1"/>
  <c r="AH373" i="1" s="1"/>
  <c r="AF457" i="1"/>
  <c r="AH457" i="1" s="1"/>
  <c r="AF473" i="1"/>
  <c r="AH473" i="1" s="1"/>
  <c r="AF363" i="1"/>
  <c r="AH363" i="1" s="1"/>
  <c r="AF332" i="1"/>
  <c r="AH332" i="1" s="1"/>
  <c r="AF372" i="1"/>
  <c r="AH372" i="1" s="1"/>
  <c r="AF405" i="1"/>
  <c r="AH405" i="1" s="1"/>
  <c r="AF437" i="1"/>
  <c r="AH437" i="1" s="1"/>
  <c r="AF458" i="1"/>
  <c r="AH458" i="1" s="1"/>
  <c r="AF491" i="1"/>
  <c r="AH491" i="1" s="1"/>
  <c r="AF80" i="1"/>
  <c r="AH80" i="1" s="1"/>
  <c r="AF105" i="1"/>
  <c r="AH105" i="1" s="1"/>
  <c r="AF128" i="1"/>
  <c r="AH128" i="1" s="1"/>
  <c r="AF262" i="1"/>
  <c r="AH262" i="1" s="1"/>
  <c r="AF284" i="1"/>
  <c r="AH284" i="1" s="1"/>
  <c r="AF328" i="1"/>
  <c r="AH328" i="1" s="1"/>
  <c r="AF385" i="1"/>
  <c r="AH385" i="1" s="1"/>
  <c r="AF441" i="1"/>
  <c r="AH441" i="1" s="1"/>
  <c r="AF478" i="1"/>
  <c r="AH478" i="1" s="1"/>
  <c r="U4" i="24" l="1"/>
  <c r="V487" i="24"/>
  <c r="X487" i="24" s="1"/>
  <c r="V476" i="24"/>
  <c r="X476" i="24" s="1"/>
  <c r="V474" i="24"/>
  <c r="X474" i="24" s="1"/>
  <c r="V452" i="24"/>
  <c r="X452" i="24" s="1"/>
  <c r="V485" i="24"/>
  <c r="X485" i="24" s="1"/>
  <c r="V497" i="24"/>
  <c r="X497" i="24" s="1"/>
  <c r="V454" i="24"/>
  <c r="X454" i="24" s="1"/>
  <c r="V439" i="24"/>
  <c r="X439" i="24" s="1"/>
  <c r="V443" i="24"/>
  <c r="X443" i="24" s="1"/>
  <c r="V457" i="24"/>
  <c r="X457" i="24" s="1"/>
  <c r="V410" i="24"/>
  <c r="X410" i="24" s="1"/>
  <c r="V416" i="24"/>
  <c r="X416" i="24" s="1"/>
  <c r="V400" i="24"/>
  <c r="X400" i="24" s="1"/>
  <c r="V372" i="24"/>
  <c r="X372" i="24" s="1"/>
  <c r="V378" i="24"/>
  <c r="X378" i="24" s="1"/>
  <c r="V388" i="24"/>
  <c r="X388" i="24" s="1"/>
  <c r="V356" i="24"/>
  <c r="X356" i="24" s="1"/>
  <c r="V376" i="24"/>
  <c r="V404" i="24"/>
  <c r="X404" i="24" s="1"/>
  <c r="V326" i="24"/>
  <c r="X326" i="24" s="1"/>
  <c r="V345" i="24"/>
  <c r="X345" i="24" s="1"/>
  <c r="V307" i="24"/>
  <c r="X307" i="24" s="1"/>
  <c r="V314" i="24"/>
  <c r="X314" i="24" s="1"/>
  <c r="V263" i="24"/>
  <c r="X263" i="24" s="1"/>
  <c r="V302" i="24"/>
  <c r="X302" i="24" s="1"/>
  <c r="V301" i="24"/>
  <c r="X301" i="24" s="1"/>
  <c r="V320" i="24"/>
  <c r="X320" i="24" s="1"/>
  <c r="V344" i="24"/>
  <c r="X344" i="24" s="1"/>
  <c r="V258" i="24"/>
  <c r="X258" i="24" s="1"/>
  <c r="V226" i="24"/>
  <c r="X226" i="24" s="1"/>
  <c r="V249" i="24"/>
  <c r="X249" i="24" s="1"/>
  <c r="V296" i="24"/>
  <c r="X296" i="24" s="1"/>
  <c r="V216" i="24"/>
  <c r="X216" i="24" s="1"/>
  <c r="V231" i="24"/>
  <c r="X231" i="24" s="1"/>
  <c r="V237" i="24"/>
  <c r="X237" i="24" s="1"/>
  <c r="V203" i="24"/>
  <c r="X203" i="24" s="1"/>
  <c r="V246" i="24"/>
  <c r="X246" i="24" s="1"/>
  <c r="V151" i="24"/>
  <c r="X151" i="24" s="1"/>
  <c r="V166" i="24"/>
  <c r="X166" i="24" s="1"/>
  <c r="V181" i="24"/>
  <c r="X181" i="24" s="1"/>
  <c r="V204" i="24"/>
  <c r="X204" i="24" s="1"/>
  <c r="V219" i="24"/>
  <c r="X219" i="24" s="1"/>
  <c r="V111" i="24"/>
  <c r="X111" i="24" s="1"/>
  <c r="V126" i="24"/>
  <c r="X126" i="24" s="1"/>
  <c r="V141" i="24"/>
  <c r="X141" i="24" s="1"/>
  <c r="V148" i="24"/>
  <c r="V238" i="24"/>
  <c r="X238" i="24" s="1"/>
  <c r="V122" i="24"/>
  <c r="X122" i="24" s="1"/>
  <c r="V96" i="24"/>
  <c r="X96" i="24" s="1"/>
  <c r="V87" i="24"/>
  <c r="X87" i="24" s="1"/>
  <c r="V99" i="24"/>
  <c r="X99" i="24" s="1"/>
  <c r="V131" i="24"/>
  <c r="X131" i="24" s="1"/>
  <c r="V61" i="24"/>
  <c r="X61" i="24" s="1"/>
  <c r="V67" i="24"/>
  <c r="X67" i="24" s="1"/>
  <c r="V29" i="24"/>
  <c r="X29" i="24" s="1"/>
  <c r="V36" i="24"/>
  <c r="X36" i="24" s="1"/>
  <c r="V43" i="24"/>
  <c r="X43" i="24" s="1"/>
  <c r="V42" i="24"/>
  <c r="X42" i="24" s="1"/>
  <c r="V58" i="24"/>
  <c r="X58" i="24" s="1"/>
  <c r="V107" i="24"/>
  <c r="X107" i="24" s="1"/>
  <c r="V89" i="24"/>
  <c r="X89" i="24" s="1"/>
  <c r="V205" i="24"/>
  <c r="X205" i="24" s="1"/>
  <c r="V23" i="24"/>
  <c r="X23" i="24" s="1"/>
  <c r="V431" i="24"/>
  <c r="X431" i="24" s="1"/>
  <c r="V368" i="24"/>
  <c r="X368" i="24" s="1"/>
  <c r="V255" i="24"/>
  <c r="X255" i="24" s="1"/>
  <c r="V241" i="24"/>
  <c r="X241" i="24" s="1"/>
  <c r="V158" i="24"/>
  <c r="X158" i="24" s="1"/>
  <c r="V114" i="24"/>
  <c r="X114" i="24" s="1"/>
  <c r="V35" i="24"/>
  <c r="X35" i="24" s="1"/>
  <c r="V502" i="24"/>
  <c r="X502" i="24" s="1"/>
  <c r="V481" i="24"/>
  <c r="X481" i="24" s="1"/>
  <c r="V364" i="24"/>
  <c r="X364" i="24" s="1"/>
  <c r="V309" i="24"/>
  <c r="X309" i="24" s="1"/>
  <c r="V223" i="24"/>
  <c r="X223" i="24" s="1"/>
  <c r="V118" i="24"/>
  <c r="X118" i="24" s="1"/>
  <c r="V59" i="24"/>
  <c r="X59" i="24" s="1"/>
  <c r="V494" i="24"/>
  <c r="X494" i="24" s="1"/>
  <c r="V499" i="24"/>
  <c r="X499" i="24" s="1"/>
  <c r="V479" i="24"/>
  <c r="X479" i="24" s="1"/>
  <c r="V477" i="24"/>
  <c r="X477" i="24" s="1"/>
  <c r="V465" i="24"/>
  <c r="X465" i="24" s="1"/>
  <c r="V471" i="24"/>
  <c r="X471" i="24" s="1"/>
  <c r="V440" i="24"/>
  <c r="X440" i="24" s="1"/>
  <c r="V423" i="24"/>
  <c r="X423" i="24" s="1"/>
  <c r="V427" i="24"/>
  <c r="X427" i="24" s="1"/>
  <c r="V446" i="24"/>
  <c r="X446" i="24" s="1"/>
  <c r="V442" i="24"/>
  <c r="X442" i="24" s="1"/>
  <c r="V414" i="24"/>
  <c r="X414" i="24" s="1"/>
  <c r="V397" i="24"/>
  <c r="X397" i="24" s="1"/>
  <c r="V437" i="24"/>
  <c r="X437" i="24" s="1"/>
  <c r="V395" i="24"/>
  <c r="X395" i="24" s="1"/>
  <c r="V399" i="24"/>
  <c r="X399" i="24" s="1"/>
  <c r="V340" i="24"/>
  <c r="X340" i="24" s="1"/>
  <c r="V412" i="24"/>
  <c r="X412" i="24" s="1"/>
  <c r="V367" i="24"/>
  <c r="X367" i="24" s="1"/>
  <c r="V310" i="24"/>
  <c r="X310" i="24" s="1"/>
  <c r="V324" i="24"/>
  <c r="X324" i="24" s="1"/>
  <c r="V346" i="24"/>
  <c r="X346" i="24" s="1"/>
  <c r="V327" i="24"/>
  <c r="X327" i="24" s="1"/>
  <c r="V353" i="24"/>
  <c r="X353" i="24" s="1"/>
  <c r="V286" i="24"/>
  <c r="X286" i="24" s="1"/>
  <c r="V285" i="24"/>
  <c r="X285" i="24" s="1"/>
  <c r="V292" i="24"/>
  <c r="X292" i="24" s="1"/>
  <c r="V306" i="24"/>
  <c r="X306" i="24" s="1"/>
  <c r="V299" i="24"/>
  <c r="X299" i="24" s="1"/>
  <c r="V210" i="24"/>
  <c r="X210" i="24" s="1"/>
  <c r="V233" i="24"/>
  <c r="X233" i="24" s="1"/>
  <c r="V257" i="24"/>
  <c r="X257" i="24" s="1"/>
  <c r="V319" i="24"/>
  <c r="X319" i="24" s="1"/>
  <c r="V215" i="24"/>
  <c r="X215" i="24" s="1"/>
  <c r="V221" i="24"/>
  <c r="X221" i="24" s="1"/>
  <c r="V184" i="24"/>
  <c r="X184" i="24" s="1"/>
  <c r="V200" i="24"/>
  <c r="X200" i="24" s="1"/>
  <c r="V212" i="24"/>
  <c r="X212" i="24" s="1"/>
  <c r="V150" i="24"/>
  <c r="X150" i="24" s="1"/>
  <c r="V165" i="24"/>
  <c r="X165" i="24" s="1"/>
  <c r="V195" i="24"/>
  <c r="X195" i="24" s="1"/>
  <c r="V178" i="24"/>
  <c r="X178" i="24" s="1"/>
  <c r="V197" i="24"/>
  <c r="X197" i="24" s="1"/>
  <c r="V110" i="24"/>
  <c r="X110" i="24" s="1"/>
  <c r="V125" i="24"/>
  <c r="X125" i="24" s="1"/>
  <c r="V132" i="24"/>
  <c r="X132" i="24" s="1"/>
  <c r="V196" i="24"/>
  <c r="X196" i="24" s="1"/>
  <c r="V106" i="24"/>
  <c r="X106" i="24" s="1"/>
  <c r="V80" i="24"/>
  <c r="X80" i="24" s="1"/>
  <c r="V71" i="24"/>
  <c r="X71" i="24" s="1"/>
  <c r="V86" i="24"/>
  <c r="X86" i="24" s="1"/>
  <c r="V113" i="24"/>
  <c r="X113" i="24" s="1"/>
  <c r="V220" i="24"/>
  <c r="X220" i="24" s="1"/>
  <c r="V172" i="24"/>
  <c r="X172" i="24" s="1"/>
  <c r="V13" i="24"/>
  <c r="X13" i="24" s="1"/>
  <c r="V20" i="24"/>
  <c r="X20" i="24" s="1"/>
  <c r="V27" i="24"/>
  <c r="X27" i="24" s="1"/>
  <c r="V26" i="24"/>
  <c r="X26" i="24" s="1"/>
  <c r="V33" i="24"/>
  <c r="X33" i="24" s="1"/>
  <c r="V50" i="24"/>
  <c r="X50" i="24" s="1"/>
  <c r="V48" i="24"/>
  <c r="X48" i="24" s="1"/>
  <c r="V31" i="24"/>
  <c r="X31" i="24" s="1"/>
  <c r="V65" i="24"/>
  <c r="X65" i="24" s="1"/>
  <c r="V486" i="24"/>
  <c r="X486" i="24" s="1"/>
  <c r="V491" i="24"/>
  <c r="X491" i="24" s="1"/>
  <c r="V490" i="24"/>
  <c r="X490" i="24" s="1"/>
  <c r="V459" i="24"/>
  <c r="X459" i="24" s="1"/>
  <c r="V498" i="24"/>
  <c r="X498" i="24" s="1"/>
  <c r="V467" i="24"/>
  <c r="X467" i="24" s="1"/>
  <c r="V432" i="24"/>
  <c r="X432" i="24" s="1"/>
  <c r="V444" i="24"/>
  <c r="X444" i="24" s="1"/>
  <c r="V419" i="24"/>
  <c r="X419" i="24" s="1"/>
  <c r="V430" i="24"/>
  <c r="X430" i="24" s="1"/>
  <c r="V426" i="24"/>
  <c r="X426" i="24" s="1"/>
  <c r="V408" i="24"/>
  <c r="X408" i="24" s="1"/>
  <c r="V389" i="24"/>
  <c r="X389" i="24" s="1"/>
  <c r="V433" i="24"/>
  <c r="X433" i="24" s="1"/>
  <c r="V392" i="24"/>
  <c r="X392" i="24" s="1"/>
  <c r="V382" i="24"/>
  <c r="X382" i="24" s="1"/>
  <c r="V363" i="24"/>
  <c r="X363" i="24" s="1"/>
  <c r="V398" i="24"/>
  <c r="X398" i="24" s="1"/>
  <c r="V366" i="24"/>
  <c r="X366" i="24" s="1"/>
  <c r="V352" i="24"/>
  <c r="X352" i="24" s="1"/>
  <c r="V316" i="24"/>
  <c r="X316" i="24" s="1"/>
  <c r="V337" i="24"/>
  <c r="X337" i="24" s="1"/>
  <c r="V303" i="24"/>
  <c r="X303" i="24" s="1"/>
  <c r="V343" i="24"/>
  <c r="X343" i="24" s="1"/>
  <c r="V278" i="24"/>
  <c r="X278" i="24" s="1"/>
  <c r="V277" i="24"/>
  <c r="X277" i="24" s="1"/>
  <c r="V284" i="24"/>
  <c r="X284" i="24" s="1"/>
  <c r="V298" i="24"/>
  <c r="X298" i="24" s="1"/>
  <c r="V304" i="24"/>
  <c r="X304" i="24" s="1"/>
  <c r="V202" i="24"/>
  <c r="X202" i="24" s="1"/>
  <c r="V225" i="24"/>
  <c r="X225" i="24" s="1"/>
  <c r="V250" i="24"/>
  <c r="X250" i="24" s="1"/>
  <c r="V297" i="24"/>
  <c r="X297" i="24" s="1"/>
  <c r="V207" i="24"/>
  <c r="X207" i="24" s="1"/>
  <c r="V213" i="24"/>
  <c r="X213" i="24" s="1"/>
  <c r="V176" i="24"/>
  <c r="X176" i="24" s="1"/>
  <c r="V191" i="24"/>
  <c r="X191" i="24" s="1"/>
  <c r="V211" i="24"/>
  <c r="X211" i="24" s="1"/>
  <c r="V275" i="24"/>
  <c r="X275" i="24" s="1"/>
  <c r="V157" i="24"/>
  <c r="X157" i="24" s="1"/>
  <c r="V187" i="24"/>
  <c r="X187" i="24" s="1"/>
  <c r="V145" i="24"/>
  <c r="X145" i="24" s="1"/>
  <c r="V193" i="24"/>
  <c r="X193" i="24" s="1"/>
  <c r="V102" i="24"/>
  <c r="X102" i="24" s="1"/>
  <c r="V117" i="24"/>
  <c r="X117" i="24" s="1"/>
  <c r="V124" i="24"/>
  <c r="X124" i="24" s="1"/>
  <c r="V186" i="24"/>
  <c r="X186" i="24" s="1"/>
  <c r="V98" i="24"/>
  <c r="X98" i="24" s="1"/>
  <c r="V72" i="24"/>
  <c r="X72" i="24" s="1"/>
  <c r="V63" i="24"/>
  <c r="X63" i="24" s="1"/>
  <c r="V78" i="24"/>
  <c r="X78" i="24" s="1"/>
  <c r="V97" i="24"/>
  <c r="X97" i="24" s="1"/>
  <c r="V137" i="24"/>
  <c r="X137" i="24" s="1"/>
  <c r="V123" i="24"/>
  <c r="X123" i="24" s="1"/>
  <c r="V136" i="24"/>
  <c r="X136" i="24" s="1"/>
  <c r="V12" i="24"/>
  <c r="X12" i="24" s="1"/>
  <c r="V19" i="24"/>
  <c r="X19" i="24" s="1"/>
  <c r="V18" i="24"/>
  <c r="X18" i="24" s="1"/>
  <c r="V25" i="24"/>
  <c r="X25" i="24" s="1"/>
  <c r="V40" i="24"/>
  <c r="X40" i="24" s="1"/>
  <c r="V38" i="24"/>
  <c r="X38" i="24" s="1"/>
  <c r="V7" i="24"/>
  <c r="X7" i="24" s="1"/>
  <c r="V91" i="24"/>
  <c r="X91" i="24" s="1"/>
  <c r="V84" i="24"/>
  <c r="X84" i="24" s="1"/>
  <c r="V501" i="24"/>
  <c r="X501" i="24" s="1"/>
  <c r="V483" i="24"/>
  <c r="X483" i="24" s="1"/>
  <c r="V482" i="24"/>
  <c r="X482" i="24" s="1"/>
  <c r="V451" i="24"/>
  <c r="X451" i="24" s="1"/>
  <c r="V478" i="24"/>
  <c r="X478" i="24" s="1"/>
  <c r="V463" i="24"/>
  <c r="X463" i="24" s="1"/>
  <c r="V424" i="24"/>
  <c r="X424" i="24" s="1"/>
  <c r="V436" i="24"/>
  <c r="X436" i="24" s="1"/>
  <c r="V434" i="24"/>
  <c r="X434" i="24" s="1"/>
  <c r="V411" i="24"/>
  <c r="X411" i="24" s="1"/>
  <c r="V417" i="24"/>
  <c r="X417" i="24" s="1"/>
  <c r="V401" i="24"/>
  <c r="X401" i="24" s="1"/>
  <c r="V381" i="24"/>
  <c r="X381" i="24" s="1"/>
  <c r="V421" i="24"/>
  <c r="X421" i="24" s="1"/>
  <c r="V385" i="24"/>
  <c r="X385" i="24" s="1"/>
  <c r="V375" i="24"/>
  <c r="X375" i="24" s="1"/>
  <c r="V357" i="24"/>
  <c r="X357" i="24" s="1"/>
  <c r="V383" i="24"/>
  <c r="X383" i="24" s="1"/>
  <c r="V361" i="24"/>
  <c r="X361" i="24" s="1"/>
  <c r="V342" i="24"/>
  <c r="X342" i="24" s="1"/>
  <c r="V350" i="24"/>
  <c r="X350" i="24" s="1"/>
  <c r="V329" i="24"/>
  <c r="X329" i="24" s="1"/>
  <c r="V295" i="24"/>
  <c r="X295" i="24" s="1"/>
  <c r="V338" i="24"/>
  <c r="X338" i="24" s="1"/>
  <c r="V270" i="24"/>
  <c r="X270" i="24" s="1"/>
  <c r="V269" i="24"/>
  <c r="X269" i="24" s="1"/>
  <c r="V276" i="24"/>
  <c r="X276" i="24" s="1"/>
  <c r="V290" i="24"/>
  <c r="X290" i="24" s="1"/>
  <c r="V305" i="24"/>
  <c r="X305" i="24" s="1"/>
  <c r="V330" i="24"/>
  <c r="X330" i="24" s="1"/>
  <c r="V217" i="24"/>
  <c r="X217" i="24" s="1"/>
  <c r="V248" i="24"/>
  <c r="X248" i="24" s="1"/>
  <c r="V272" i="24"/>
  <c r="X272" i="24" s="1"/>
  <c r="V199" i="24"/>
  <c r="X199" i="24" s="1"/>
  <c r="V283" i="24"/>
  <c r="X283" i="24" s="1"/>
  <c r="V168" i="24"/>
  <c r="X168" i="24" s="1"/>
  <c r="V183" i="24"/>
  <c r="X183" i="24" s="1"/>
  <c r="V198" i="24"/>
  <c r="X198" i="24" s="1"/>
  <c r="V265" i="24"/>
  <c r="X265" i="24" s="1"/>
  <c r="V264" i="24"/>
  <c r="X264" i="24" s="1"/>
  <c r="V179" i="24"/>
  <c r="X179" i="24" s="1"/>
  <c r="V143" i="24"/>
  <c r="X143" i="24" s="1"/>
  <c r="V164" i="24"/>
  <c r="X164" i="24" s="1"/>
  <c r="V194" i="24"/>
  <c r="X194" i="24" s="1"/>
  <c r="V109" i="24"/>
  <c r="X109" i="24" s="1"/>
  <c r="V116" i="24"/>
  <c r="X116" i="24" s="1"/>
  <c r="V161" i="24"/>
  <c r="X161" i="24" s="1"/>
  <c r="V149" i="24"/>
  <c r="X149" i="24" s="1"/>
  <c r="V64" i="24"/>
  <c r="X64" i="24" s="1"/>
  <c r="V55" i="24"/>
  <c r="X55" i="24" s="1"/>
  <c r="V70" i="24"/>
  <c r="X70" i="24" s="1"/>
  <c r="V93" i="24"/>
  <c r="X93" i="24" s="1"/>
  <c r="V108" i="24"/>
  <c r="X108" i="24" s="1"/>
  <c r="V90" i="24"/>
  <c r="X90" i="24" s="1"/>
  <c r="V76" i="24"/>
  <c r="X76" i="24" s="1"/>
  <c r="V81" i="24"/>
  <c r="X81" i="24" s="1"/>
  <c r="V11" i="24"/>
  <c r="X11" i="24" s="1"/>
  <c r="V10" i="24"/>
  <c r="X10" i="24" s="1"/>
  <c r="V17" i="24"/>
  <c r="X17" i="24" s="1"/>
  <c r="V32" i="24"/>
  <c r="X32" i="24" s="1"/>
  <c r="V30" i="24"/>
  <c r="X30" i="24" s="1"/>
  <c r="V162" i="24"/>
  <c r="X162" i="24" s="1"/>
  <c r="V66" i="24"/>
  <c r="X66" i="24" s="1"/>
  <c r="V504" i="24"/>
  <c r="X504" i="24" s="1"/>
  <c r="V500" i="24"/>
  <c r="X500" i="24" s="1"/>
  <c r="V475" i="24"/>
  <c r="X475" i="24" s="1"/>
  <c r="V472" i="24"/>
  <c r="X472" i="24" s="1"/>
  <c r="V488" i="24"/>
  <c r="X488" i="24" s="1"/>
  <c r="V466" i="24"/>
  <c r="X466" i="24" s="1"/>
  <c r="V455" i="24"/>
  <c r="X455" i="24" s="1"/>
  <c r="V458" i="24"/>
  <c r="X458" i="24" s="1"/>
  <c r="V428" i="24"/>
  <c r="X428" i="24" s="1"/>
  <c r="V418" i="24"/>
  <c r="X418" i="24" s="1"/>
  <c r="V403" i="24"/>
  <c r="X403" i="24" s="1"/>
  <c r="V409" i="24"/>
  <c r="X409" i="24" s="1"/>
  <c r="V394" i="24"/>
  <c r="X394" i="24" s="1"/>
  <c r="V406" i="24"/>
  <c r="X406" i="24" s="1"/>
  <c r="V415" i="24"/>
  <c r="X415" i="24" s="1"/>
  <c r="V379" i="24"/>
  <c r="X379" i="24" s="1"/>
  <c r="V374" i="24"/>
  <c r="X374" i="24" s="1"/>
  <c r="V355" i="24"/>
  <c r="X355" i="24" s="1"/>
  <c r="V380" i="24"/>
  <c r="X380" i="24" s="1"/>
  <c r="V393" i="24"/>
  <c r="X393" i="24" s="1"/>
  <c r="V333" i="24"/>
  <c r="X333" i="24" s="1"/>
  <c r="V331" i="24"/>
  <c r="X331" i="24" s="1"/>
  <c r="V360" i="24"/>
  <c r="X360" i="24" s="1"/>
  <c r="V287" i="24"/>
  <c r="X287" i="24" s="1"/>
  <c r="V328" i="24"/>
  <c r="X328" i="24" s="1"/>
  <c r="V262" i="24"/>
  <c r="X262" i="24" s="1"/>
  <c r="V261" i="24"/>
  <c r="X261" i="24" s="1"/>
  <c r="V268" i="24"/>
  <c r="X268" i="24" s="1"/>
  <c r="V282" i="24"/>
  <c r="X282" i="24" s="1"/>
  <c r="V280" i="24"/>
  <c r="X280" i="24" s="1"/>
  <c r="V291" i="24"/>
  <c r="X291" i="24" s="1"/>
  <c r="V209" i="24"/>
  <c r="X209" i="24" s="1"/>
  <c r="V240" i="24"/>
  <c r="X240" i="24" s="1"/>
  <c r="V251" i="24"/>
  <c r="X251" i="24" s="1"/>
  <c r="V288" i="24"/>
  <c r="X288" i="24" s="1"/>
  <c r="V273" i="24"/>
  <c r="X273" i="24" s="1"/>
  <c r="V160" i="24"/>
  <c r="X160" i="24" s="1"/>
  <c r="V175" i="24"/>
  <c r="X175" i="24" s="1"/>
  <c r="V190" i="24"/>
  <c r="X190" i="24" s="1"/>
  <c r="V227" i="24"/>
  <c r="X227" i="24" s="1"/>
  <c r="V252" i="24"/>
  <c r="X252" i="24" s="1"/>
  <c r="V171" i="24"/>
  <c r="X171" i="24" s="1"/>
  <c r="V135" i="24"/>
  <c r="X135" i="24" s="1"/>
  <c r="V146" i="24"/>
  <c r="X146" i="24" s="1"/>
  <c r="V169" i="24"/>
  <c r="X169" i="24" s="1"/>
  <c r="V101" i="24"/>
  <c r="X101" i="24" s="1"/>
  <c r="V244" i="24"/>
  <c r="X244" i="24" s="1"/>
  <c r="V153" i="24"/>
  <c r="X153" i="24" s="1"/>
  <c r="V139" i="24"/>
  <c r="X139" i="24" s="1"/>
  <c r="V56" i="24"/>
  <c r="X56" i="24" s="1"/>
  <c r="V47" i="24"/>
  <c r="X47" i="24" s="1"/>
  <c r="V62" i="24"/>
  <c r="X62" i="24" s="1"/>
  <c r="V85" i="24"/>
  <c r="X85" i="24" s="1"/>
  <c r="V52" i="24"/>
  <c r="X52" i="24" s="1"/>
  <c r="V92" i="24"/>
  <c r="X92" i="24" s="1"/>
  <c r="V177" i="24"/>
  <c r="X177" i="24" s="1"/>
  <c r="V9" i="24"/>
  <c r="X9" i="24" s="1"/>
  <c r="V24" i="24"/>
  <c r="X24" i="24" s="1"/>
  <c r="V22" i="24"/>
  <c r="X22" i="24" s="1"/>
  <c r="V503" i="24"/>
  <c r="X503" i="24" s="1"/>
  <c r="V492" i="24"/>
  <c r="X492" i="24" s="1"/>
  <c r="V505" i="24"/>
  <c r="X505" i="24" s="1"/>
  <c r="V469" i="24"/>
  <c r="X469" i="24" s="1"/>
  <c r="V480" i="24"/>
  <c r="X480" i="24" s="1"/>
  <c r="V464" i="24"/>
  <c r="X464" i="24" s="1"/>
  <c r="V462" i="24"/>
  <c r="X462" i="24" s="1"/>
  <c r="V449" i="24"/>
  <c r="X449" i="24" s="1"/>
  <c r="V420" i="24"/>
  <c r="X420" i="24" s="1"/>
  <c r="V413" i="24"/>
  <c r="X413" i="24" s="1"/>
  <c r="V445" i="24"/>
  <c r="X445" i="24" s="1"/>
  <c r="V441" i="24"/>
  <c r="X441" i="24" s="1"/>
  <c r="V386" i="24"/>
  <c r="X386" i="24" s="1"/>
  <c r="V384" i="24"/>
  <c r="X384" i="24" s="1"/>
  <c r="V407" i="24"/>
  <c r="X407" i="24" s="1"/>
  <c r="V370" i="24"/>
  <c r="X370" i="24" s="1"/>
  <c r="V349" i="24"/>
  <c r="X349" i="24" s="1"/>
  <c r="V396" i="24"/>
  <c r="X396" i="24" s="1"/>
  <c r="V369" i="24"/>
  <c r="X369" i="24" s="1"/>
  <c r="V347" i="24"/>
  <c r="X347" i="24" s="1"/>
  <c r="V325" i="24"/>
  <c r="X325" i="24" s="1"/>
  <c r="V323" i="24"/>
  <c r="X323" i="24" s="1"/>
  <c r="V336" i="24"/>
  <c r="X336" i="24" s="1"/>
  <c r="V279" i="24"/>
  <c r="X279" i="24" s="1"/>
  <c r="V322" i="24"/>
  <c r="X322" i="24" s="1"/>
  <c r="V254" i="24"/>
  <c r="X254" i="24" s="1"/>
  <c r="V253" i="24"/>
  <c r="X253" i="24" s="1"/>
  <c r="V260" i="24"/>
  <c r="V274" i="24"/>
  <c r="X274" i="24" s="1"/>
  <c r="V242" i="24"/>
  <c r="X242" i="24" s="1"/>
  <c r="V281" i="24"/>
  <c r="X281" i="24" s="1"/>
  <c r="V339" i="24"/>
  <c r="X339" i="24" s="1"/>
  <c r="V232" i="24"/>
  <c r="X232" i="24" s="1"/>
  <c r="V247" i="24"/>
  <c r="X247" i="24" s="1"/>
  <c r="V259" i="24"/>
  <c r="X259" i="24" s="1"/>
  <c r="V230" i="24"/>
  <c r="X230" i="24" s="1"/>
  <c r="V152" i="24"/>
  <c r="X152" i="24" s="1"/>
  <c r="V167" i="24"/>
  <c r="X167" i="24" s="1"/>
  <c r="V182" i="24"/>
  <c r="X182" i="24" s="1"/>
  <c r="V206" i="24"/>
  <c r="X206" i="24" s="1"/>
  <c r="V243" i="24"/>
  <c r="X243" i="24" s="1"/>
  <c r="V163" i="24"/>
  <c r="X163" i="24" s="1"/>
  <c r="V127" i="24"/>
  <c r="X127" i="24" s="1"/>
  <c r="V142" i="24"/>
  <c r="X142" i="24" s="1"/>
  <c r="V154" i="24"/>
  <c r="X154" i="24" s="1"/>
  <c r="V180" i="24"/>
  <c r="X180" i="24" s="1"/>
  <c r="V185" i="24"/>
  <c r="X185" i="24" s="1"/>
  <c r="V138" i="24"/>
  <c r="X138" i="24" s="1"/>
  <c r="V129" i="24"/>
  <c r="X129" i="24" s="1"/>
  <c r="V100" i="24"/>
  <c r="X100" i="24" s="1"/>
  <c r="V120" i="24"/>
  <c r="X120" i="24" s="1"/>
  <c r="V54" i="24"/>
  <c r="X54" i="24" s="1"/>
  <c r="V77" i="24"/>
  <c r="X77" i="24" s="1"/>
  <c r="V83" i="24"/>
  <c r="X83" i="24" s="1"/>
  <c r="V45" i="24"/>
  <c r="X45" i="24" s="1"/>
  <c r="V46" i="24"/>
  <c r="X46" i="24" s="1"/>
  <c r="V51" i="24"/>
  <c r="X51" i="24" s="1"/>
  <c r="V82" i="24"/>
  <c r="X82" i="24" s="1"/>
  <c r="V105" i="24"/>
  <c r="X105" i="24" s="1"/>
  <c r="V128" i="24"/>
  <c r="X128" i="24" s="1"/>
  <c r="V16" i="24"/>
  <c r="X16" i="24" s="1"/>
  <c r="V14" i="24"/>
  <c r="X14" i="24" s="1"/>
  <c r="V74" i="24"/>
  <c r="X74" i="24" s="1"/>
  <c r="V493" i="24"/>
  <c r="X493" i="24" s="1"/>
  <c r="V489" i="24"/>
  <c r="X489" i="24" s="1"/>
  <c r="V448" i="24"/>
  <c r="X448" i="24" s="1"/>
  <c r="V450" i="24"/>
  <c r="X450" i="24" s="1"/>
  <c r="V438" i="24"/>
  <c r="X438" i="24" s="1"/>
  <c r="V371" i="24"/>
  <c r="X371" i="24" s="1"/>
  <c r="V358" i="24"/>
  <c r="X358" i="24" s="1"/>
  <c r="V318" i="24"/>
  <c r="X318" i="24" s="1"/>
  <c r="V365" i="24"/>
  <c r="X365" i="24" s="1"/>
  <c r="V293" i="24"/>
  <c r="X293" i="24" s="1"/>
  <c r="V335" i="24"/>
  <c r="X335" i="24" s="1"/>
  <c r="V218" i="24"/>
  <c r="X218" i="24" s="1"/>
  <c r="V208" i="24"/>
  <c r="X208" i="24" s="1"/>
  <c r="V192" i="24"/>
  <c r="X192" i="24" s="1"/>
  <c r="V222" i="24"/>
  <c r="X222" i="24" s="1"/>
  <c r="V201" i="24"/>
  <c r="X201" i="24" s="1"/>
  <c r="V103" i="24"/>
  <c r="X103" i="24" s="1"/>
  <c r="V140" i="24"/>
  <c r="X140" i="24" s="1"/>
  <c r="V88" i="24"/>
  <c r="X88" i="24" s="1"/>
  <c r="V94" i="24"/>
  <c r="X94" i="24" s="1"/>
  <c r="V53" i="24"/>
  <c r="X53" i="24" s="1"/>
  <c r="V28" i="24"/>
  <c r="X28" i="24" s="1"/>
  <c r="V41" i="24"/>
  <c r="X41" i="24" s="1"/>
  <c r="V60" i="24"/>
  <c r="X60" i="24" s="1"/>
  <c r="V495" i="24"/>
  <c r="X495" i="24" s="1"/>
  <c r="V484" i="24"/>
  <c r="X484" i="24" s="1"/>
  <c r="V496" i="24"/>
  <c r="X496" i="24" s="1"/>
  <c r="V460" i="24"/>
  <c r="X460" i="24" s="1"/>
  <c r="V470" i="24"/>
  <c r="X470" i="24" s="1"/>
  <c r="V456" i="24"/>
  <c r="X456" i="24" s="1"/>
  <c r="V461" i="24"/>
  <c r="X461" i="24" s="1"/>
  <c r="V447" i="24"/>
  <c r="X447" i="24" s="1"/>
  <c r="V453" i="24"/>
  <c r="X453" i="24" s="1"/>
  <c r="V405" i="24"/>
  <c r="X405" i="24" s="1"/>
  <c r="V429" i="24"/>
  <c r="X429" i="24" s="1"/>
  <c r="V425" i="24"/>
  <c r="X425" i="24" s="1"/>
  <c r="V422" i="24"/>
  <c r="X422" i="24" s="1"/>
  <c r="V377" i="24"/>
  <c r="X377" i="24" s="1"/>
  <c r="V387" i="24"/>
  <c r="X387" i="24" s="1"/>
  <c r="V362" i="24"/>
  <c r="X362" i="24" s="1"/>
  <c r="V341" i="24"/>
  <c r="X341" i="24" s="1"/>
  <c r="V390" i="24"/>
  <c r="X390" i="24" s="1"/>
  <c r="V359" i="24"/>
  <c r="X359" i="24" s="1"/>
  <c r="V334" i="24"/>
  <c r="X334" i="24" s="1"/>
  <c r="V317" i="24"/>
  <c r="X317" i="24" s="1"/>
  <c r="V315" i="24"/>
  <c r="X315" i="24" s="1"/>
  <c r="V311" i="24"/>
  <c r="X311" i="24" s="1"/>
  <c r="V271" i="24"/>
  <c r="X271" i="24" s="1"/>
  <c r="V312" i="24"/>
  <c r="X312" i="24" s="1"/>
  <c r="V321" i="24"/>
  <c r="X321" i="24" s="1"/>
  <c r="V351" i="24"/>
  <c r="X351" i="24" s="1"/>
  <c r="V354" i="24"/>
  <c r="X354" i="24" s="1"/>
  <c r="V266" i="24"/>
  <c r="X266" i="24" s="1"/>
  <c r="V234" i="24"/>
  <c r="X234" i="24" s="1"/>
  <c r="V256" i="24"/>
  <c r="X256" i="24" s="1"/>
  <c r="V313" i="24"/>
  <c r="X313" i="24" s="1"/>
  <c r="V224" i="24"/>
  <c r="X224" i="24" s="1"/>
  <c r="V239" i="24"/>
  <c r="X239" i="24" s="1"/>
  <c r="V245" i="24"/>
  <c r="X245" i="24" s="1"/>
  <c r="V235" i="24"/>
  <c r="X235" i="24" s="1"/>
  <c r="V289" i="24"/>
  <c r="X289" i="24" s="1"/>
  <c r="V159" i="24"/>
  <c r="X159" i="24" s="1"/>
  <c r="V174" i="24"/>
  <c r="X174" i="24" s="1"/>
  <c r="V189" i="24"/>
  <c r="X189" i="24" s="1"/>
  <c r="V214" i="24"/>
  <c r="X214" i="24" s="1"/>
  <c r="V155" i="24"/>
  <c r="X155" i="24" s="1"/>
  <c r="V119" i="24"/>
  <c r="X119" i="24" s="1"/>
  <c r="V134" i="24"/>
  <c r="X134" i="24" s="1"/>
  <c r="V147" i="24"/>
  <c r="X147" i="24" s="1"/>
  <c r="V170" i="24"/>
  <c r="X170" i="24" s="1"/>
  <c r="V156" i="24"/>
  <c r="X156" i="24" s="1"/>
  <c r="V130" i="24"/>
  <c r="X130" i="24" s="1"/>
  <c r="V104" i="24"/>
  <c r="X104" i="24" s="1"/>
  <c r="V95" i="24"/>
  <c r="X95" i="24" s="1"/>
  <c r="V115" i="24"/>
  <c r="X115" i="24" s="1"/>
  <c r="V144" i="24"/>
  <c r="X144" i="24" s="1"/>
  <c r="V69" i="24"/>
  <c r="X69" i="24" s="1"/>
  <c r="V75" i="24"/>
  <c r="X75" i="24" s="1"/>
  <c r="V37" i="24"/>
  <c r="X37" i="24" s="1"/>
  <c r="V44" i="24"/>
  <c r="X44" i="24" s="1"/>
  <c r="V49" i="24"/>
  <c r="X49" i="24" s="1"/>
  <c r="V57" i="24"/>
  <c r="X57" i="24" s="1"/>
  <c r="V68" i="24"/>
  <c r="X68" i="24" s="1"/>
  <c r="V112" i="24"/>
  <c r="X112" i="24" s="1"/>
  <c r="V8" i="24"/>
  <c r="X8" i="24" s="1"/>
  <c r="V6" i="24"/>
  <c r="V39" i="24"/>
  <c r="X39" i="24" s="1"/>
  <c r="V468" i="24"/>
  <c r="X468" i="24" s="1"/>
  <c r="V473" i="24"/>
  <c r="X473" i="24" s="1"/>
  <c r="V435" i="24"/>
  <c r="X435" i="24" s="1"/>
  <c r="V402" i="24"/>
  <c r="X402" i="24" s="1"/>
  <c r="V391" i="24"/>
  <c r="X391" i="24" s="1"/>
  <c r="V348" i="24"/>
  <c r="X348" i="24" s="1"/>
  <c r="V373" i="24"/>
  <c r="X373" i="24" s="1"/>
  <c r="V332" i="24"/>
  <c r="X332" i="24" s="1"/>
  <c r="V294" i="24"/>
  <c r="X294" i="24" s="1"/>
  <c r="V300" i="24"/>
  <c r="X300" i="24" s="1"/>
  <c r="V308" i="24"/>
  <c r="X308" i="24" s="1"/>
  <c r="V267" i="24"/>
  <c r="X267" i="24" s="1"/>
  <c r="V229" i="24"/>
  <c r="X229" i="24" s="1"/>
  <c r="V236" i="24"/>
  <c r="X236" i="24" s="1"/>
  <c r="V173" i="24"/>
  <c r="X173" i="24" s="1"/>
  <c r="V188" i="24"/>
  <c r="X188" i="24" s="1"/>
  <c r="V133" i="24"/>
  <c r="X133" i="24" s="1"/>
  <c r="V228" i="24"/>
  <c r="X228" i="24" s="1"/>
  <c r="V79" i="24"/>
  <c r="X79" i="24" s="1"/>
  <c r="V121" i="24"/>
  <c r="X121" i="24" s="1"/>
  <c r="V21" i="24"/>
  <c r="X21" i="24" s="1"/>
  <c r="V34" i="24"/>
  <c r="X34" i="24" s="1"/>
  <c r="V73" i="24"/>
  <c r="X73" i="24" s="1"/>
  <c r="V15" i="24"/>
  <c r="X15" i="24" s="1"/>
  <c r="X260" i="24"/>
  <c r="X148" i="24"/>
  <c r="X376" i="24"/>
  <c r="U4" i="23"/>
  <c r="V500" i="23"/>
  <c r="X500" i="23" s="1"/>
  <c r="V492" i="23"/>
  <c r="X492" i="23" s="1"/>
  <c r="V499" i="23"/>
  <c r="X499" i="23" s="1"/>
  <c r="V491" i="23"/>
  <c r="X491" i="23" s="1"/>
  <c r="V483" i="23"/>
  <c r="X483" i="23" s="1"/>
  <c r="V475" i="23"/>
  <c r="X475" i="23" s="1"/>
  <c r="V467" i="23"/>
  <c r="X467" i="23" s="1"/>
  <c r="V502" i="23"/>
  <c r="X502" i="23" s="1"/>
  <c r="V490" i="23"/>
  <c r="X490" i="23" s="1"/>
  <c r="V482" i="23"/>
  <c r="X482" i="23" s="1"/>
  <c r="V462" i="23"/>
  <c r="X462" i="23" s="1"/>
  <c r="V505" i="23"/>
  <c r="X505" i="23" s="1"/>
  <c r="V495" i="23"/>
  <c r="X495" i="23" s="1"/>
  <c r="V498" i="23"/>
  <c r="X498" i="23" s="1"/>
  <c r="V488" i="23"/>
  <c r="X488" i="23" s="1"/>
  <c r="V476" i="23"/>
  <c r="X476" i="23" s="1"/>
  <c r="V469" i="23"/>
  <c r="X469" i="23" s="1"/>
  <c r="V503" i="23"/>
  <c r="X503" i="23" s="1"/>
  <c r="V493" i="23"/>
  <c r="X493" i="23" s="1"/>
  <c r="V484" i="23"/>
  <c r="X484" i="23" s="1"/>
  <c r="V477" i="23"/>
  <c r="X477" i="23" s="1"/>
  <c r="V470" i="23"/>
  <c r="X470" i="23" s="1"/>
  <c r="V501" i="23"/>
  <c r="X501" i="23" s="1"/>
  <c r="V489" i="23"/>
  <c r="X489" i="23" s="1"/>
  <c r="V486" i="23"/>
  <c r="X486" i="23" s="1"/>
  <c r="V479" i="23"/>
  <c r="X479" i="23" s="1"/>
  <c r="V472" i="23"/>
  <c r="X472" i="23" s="1"/>
  <c r="V485" i="23"/>
  <c r="X485" i="23" s="1"/>
  <c r="V460" i="23"/>
  <c r="X460" i="23" s="1"/>
  <c r="V456" i="23"/>
  <c r="X456" i="23" s="1"/>
  <c r="V448" i="23"/>
  <c r="X448" i="23" s="1"/>
  <c r="V440" i="23"/>
  <c r="X440" i="23" s="1"/>
  <c r="V466" i="23"/>
  <c r="X466" i="23" s="1"/>
  <c r="V461" i="23"/>
  <c r="X461" i="23" s="1"/>
  <c r="V455" i="23"/>
  <c r="X455" i="23" s="1"/>
  <c r="V447" i="23"/>
  <c r="X447" i="23" s="1"/>
  <c r="V439" i="23"/>
  <c r="X439" i="23" s="1"/>
  <c r="V496" i="23"/>
  <c r="X496" i="23" s="1"/>
  <c r="V454" i="23"/>
  <c r="X454" i="23" s="1"/>
  <c r="V446" i="23"/>
  <c r="X446" i="23" s="1"/>
  <c r="V473" i="23"/>
  <c r="X473" i="23" s="1"/>
  <c r="V504" i="23"/>
  <c r="V494" i="23"/>
  <c r="X494" i="23" s="1"/>
  <c r="V480" i="23"/>
  <c r="X480" i="23" s="1"/>
  <c r="V464" i="23"/>
  <c r="X464" i="23" s="1"/>
  <c r="V497" i="23"/>
  <c r="X497" i="23" s="1"/>
  <c r="V459" i="23"/>
  <c r="X459" i="23" s="1"/>
  <c r="V451" i="23"/>
  <c r="V442" i="23"/>
  <c r="X442" i="23" s="1"/>
  <c r="V431" i="23"/>
  <c r="X431" i="23" s="1"/>
  <c r="V423" i="23"/>
  <c r="X423" i="23" s="1"/>
  <c r="V415" i="23"/>
  <c r="X415" i="23" s="1"/>
  <c r="V407" i="23"/>
  <c r="X407" i="23" s="1"/>
  <c r="V478" i="23"/>
  <c r="X478" i="23" s="1"/>
  <c r="V457" i="23"/>
  <c r="X457" i="23" s="1"/>
  <c r="V430" i="23"/>
  <c r="V422" i="23"/>
  <c r="X422" i="23" s="1"/>
  <c r="V414" i="23"/>
  <c r="X414" i="23" s="1"/>
  <c r="V453" i="23"/>
  <c r="X453" i="23" s="1"/>
  <c r="V444" i="23"/>
  <c r="X444" i="23" s="1"/>
  <c r="V429" i="23"/>
  <c r="X429" i="23" s="1"/>
  <c r="V421" i="23"/>
  <c r="X421" i="23" s="1"/>
  <c r="V465" i="23"/>
  <c r="X465" i="23" s="1"/>
  <c r="V450" i="23"/>
  <c r="X450" i="23" s="1"/>
  <c r="V441" i="23"/>
  <c r="X441" i="23" s="1"/>
  <c r="V437" i="23"/>
  <c r="V436" i="23"/>
  <c r="X436" i="23" s="1"/>
  <c r="V428" i="23"/>
  <c r="X428" i="23" s="1"/>
  <c r="V420" i="23"/>
  <c r="X420" i="23" s="1"/>
  <c r="V487" i="23"/>
  <c r="X487" i="23" s="1"/>
  <c r="V471" i="23"/>
  <c r="X471" i="23" s="1"/>
  <c r="V438" i="23"/>
  <c r="X438" i="23" s="1"/>
  <c r="V435" i="23"/>
  <c r="X435" i="23" s="1"/>
  <c r="V427" i="23"/>
  <c r="V481" i="23"/>
  <c r="X481" i="23" s="1"/>
  <c r="V468" i="23"/>
  <c r="X468" i="23" s="1"/>
  <c r="V452" i="23"/>
  <c r="X452" i="23" s="1"/>
  <c r="V443" i="23"/>
  <c r="X443" i="23" s="1"/>
  <c r="V434" i="23"/>
  <c r="X434" i="23" s="1"/>
  <c r="V474" i="23"/>
  <c r="X474" i="23" s="1"/>
  <c r="V463" i="23"/>
  <c r="X463" i="23" s="1"/>
  <c r="V449" i="23"/>
  <c r="X449" i="23" s="1"/>
  <c r="V411" i="23"/>
  <c r="X411" i="23" s="1"/>
  <c r="V405" i="23"/>
  <c r="X405" i="23" s="1"/>
  <c r="V404" i="23"/>
  <c r="X404" i="23" s="1"/>
  <c r="V396" i="23"/>
  <c r="X396" i="23" s="1"/>
  <c r="V388" i="23"/>
  <c r="X388" i="23" s="1"/>
  <c r="V419" i="23"/>
  <c r="V416" i="23"/>
  <c r="X416" i="23" s="1"/>
  <c r="V406" i="23"/>
  <c r="V403" i="23"/>
  <c r="X403" i="23" s="1"/>
  <c r="V395" i="23"/>
  <c r="X395" i="23" s="1"/>
  <c r="V387" i="23"/>
  <c r="X387" i="23" s="1"/>
  <c r="V433" i="23"/>
  <c r="X433" i="23" s="1"/>
  <c r="V418" i="23"/>
  <c r="X418" i="23" s="1"/>
  <c r="V409" i="23"/>
  <c r="V402" i="23"/>
  <c r="X402" i="23" s="1"/>
  <c r="V394" i="23"/>
  <c r="X394" i="23" s="1"/>
  <c r="V386" i="23"/>
  <c r="X386" i="23" s="1"/>
  <c r="V458" i="23"/>
  <c r="X458" i="23" s="1"/>
  <c r="V445" i="23"/>
  <c r="X445" i="23" s="1"/>
  <c r="V412" i="23"/>
  <c r="X412" i="23" s="1"/>
  <c r="V401" i="23"/>
  <c r="X401" i="23" s="1"/>
  <c r="V424" i="23"/>
  <c r="X424" i="23" s="1"/>
  <c r="V410" i="23"/>
  <c r="X410" i="23" s="1"/>
  <c r="V399" i="23"/>
  <c r="X399" i="23" s="1"/>
  <c r="V397" i="23"/>
  <c r="X397" i="23" s="1"/>
  <c r="V381" i="23"/>
  <c r="X381" i="23" s="1"/>
  <c r="V373" i="23"/>
  <c r="X373" i="23" s="1"/>
  <c r="V365" i="23"/>
  <c r="X365" i="23" s="1"/>
  <c r="V426" i="23"/>
  <c r="X426" i="23" s="1"/>
  <c r="V398" i="23"/>
  <c r="X398" i="23" s="1"/>
  <c r="V390" i="23"/>
  <c r="X390" i="23" s="1"/>
  <c r="V380" i="23"/>
  <c r="X380" i="23" s="1"/>
  <c r="V372" i="23"/>
  <c r="V417" i="23"/>
  <c r="X417" i="23" s="1"/>
  <c r="V393" i="23"/>
  <c r="X393" i="23" s="1"/>
  <c r="V379" i="23"/>
  <c r="X379" i="23" s="1"/>
  <c r="V371" i="23"/>
  <c r="X371" i="23" s="1"/>
  <c r="V425" i="23"/>
  <c r="X425" i="23" s="1"/>
  <c r="V392" i="23"/>
  <c r="X392" i="23" s="1"/>
  <c r="V378" i="23"/>
  <c r="X378" i="23" s="1"/>
  <c r="V370" i="23"/>
  <c r="X370" i="23" s="1"/>
  <c r="V362" i="23"/>
  <c r="X362" i="23" s="1"/>
  <c r="V432" i="23"/>
  <c r="V413" i="23"/>
  <c r="X413" i="23" s="1"/>
  <c r="V385" i="23"/>
  <c r="X385" i="23" s="1"/>
  <c r="V384" i="23"/>
  <c r="V376" i="23"/>
  <c r="X376" i="23" s="1"/>
  <c r="V408" i="23"/>
  <c r="X408" i="23" s="1"/>
  <c r="V364" i="23"/>
  <c r="X364" i="23" s="1"/>
  <c r="V359" i="23"/>
  <c r="X359" i="23" s="1"/>
  <c r="V351" i="23"/>
  <c r="X351" i="23" s="1"/>
  <c r="V343" i="23"/>
  <c r="X343" i="23" s="1"/>
  <c r="V400" i="23"/>
  <c r="X400" i="23" s="1"/>
  <c r="V358" i="23"/>
  <c r="X358" i="23" s="1"/>
  <c r="V350" i="23"/>
  <c r="X350" i="23" s="1"/>
  <c r="V342" i="23"/>
  <c r="V391" i="23"/>
  <c r="X391" i="23" s="1"/>
  <c r="V389" i="23"/>
  <c r="X389" i="23" s="1"/>
  <c r="V375" i="23"/>
  <c r="X375" i="23" s="1"/>
  <c r="V357" i="23"/>
  <c r="X357" i="23" s="1"/>
  <c r="V349" i="23"/>
  <c r="X349" i="23" s="1"/>
  <c r="V341" i="23"/>
  <c r="X341" i="23" s="1"/>
  <c r="V374" i="23"/>
  <c r="X374" i="23" s="1"/>
  <c r="V356" i="23"/>
  <c r="V348" i="23"/>
  <c r="X348" i="23" s="1"/>
  <c r="V382" i="23"/>
  <c r="X382" i="23" s="1"/>
  <c r="V368" i="23"/>
  <c r="X368" i="23" s="1"/>
  <c r="V354" i="23"/>
  <c r="X354" i="23" s="1"/>
  <c r="V367" i="23"/>
  <c r="X367" i="23" s="1"/>
  <c r="V363" i="23"/>
  <c r="V347" i="23"/>
  <c r="X347" i="23" s="1"/>
  <c r="V337" i="23"/>
  <c r="X337" i="23" s="1"/>
  <c r="V329" i="23"/>
  <c r="X329" i="23" s="1"/>
  <c r="V321" i="23"/>
  <c r="X321" i="23" s="1"/>
  <c r="V377" i="23"/>
  <c r="X377" i="23" s="1"/>
  <c r="V369" i="23"/>
  <c r="X369" i="23" s="1"/>
  <c r="V355" i="23"/>
  <c r="X355" i="23" s="1"/>
  <c r="V344" i="23"/>
  <c r="X344" i="23" s="1"/>
  <c r="V336" i="23"/>
  <c r="X336" i="23" s="1"/>
  <c r="V328" i="23"/>
  <c r="X328" i="23" s="1"/>
  <c r="V320" i="23"/>
  <c r="X320" i="23" s="1"/>
  <c r="V312" i="23"/>
  <c r="X312" i="23" s="1"/>
  <c r="V304" i="23"/>
  <c r="X304" i="23" s="1"/>
  <c r="V383" i="23"/>
  <c r="X383" i="23" s="1"/>
  <c r="V361" i="23"/>
  <c r="X361" i="23" s="1"/>
  <c r="V346" i="23"/>
  <c r="V334" i="23"/>
  <c r="X334" i="23" s="1"/>
  <c r="V326" i="23"/>
  <c r="X326" i="23" s="1"/>
  <c r="V318" i="23"/>
  <c r="X318" i="23" s="1"/>
  <c r="V366" i="23"/>
  <c r="X366" i="23" s="1"/>
  <c r="V333" i="23"/>
  <c r="X333" i="23" s="1"/>
  <c r="V325" i="23"/>
  <c r="X325" i="23" s="1"/>
  <c r="V317" i="23"/>
  <c r="X317" i="23" s="1"/>
  <c r="V345" i="23"/>
  <c r="V339" i="23"/>
  <c r="X339" i="23" s="1"/>
  <c r="V323" i="23"/>
  <c r="X323" i="23" s="1"/>
  <c r="V305" i="23"/>
  <c r="X305" i="23" s="1"/>
  <c r="V340" i="23"/>
  <c r="X340" i="23" s="1"/>
  <c r="V335" i="23"/>
  <c r="X335" i="23" s="1"/>
  <c r="V319" i="23"/>
  <c r="X319" i="23" s="1"/>
  <c r="V314" i="23"/>
  <c r="X314" i="23" s="1"/>
  <c r="V307" i="23"/>
  <c r="X307" i="23" s="1"/>
  <c r="V297" i="23"/>
  <c r="X297" i="23" s="1"/>
  <c r="V289" i="23"/>
  <c r="V281" i="23"/>
  <c r="X281" i="23" s="1"/>
  <c r="V273" i="23"/>
  <c r="X273" i="23" s="1"/>
  <c r="V265" i="23"/>
  <c r="X265" i="23" s="1"/>
  <c r="V332" i="23"/>
  <c r="X332" i="23" s="1"/>
  <c r="V315" i="23"/>
  <c r="X315" i="23" s="1"/>
  <c r="V308" i="23"/>
  <c r="X308" i="23" s="1"/>
  <c r="V296" i="23"/>
  <c r="X296" i="23" s="1"/>
  <c r="V288" i="23"/>
  <c r="X288" i="23" s="1"/>
  <c r="V280" i="23"/>
  <c r="X280" i="23" s="1"/>
  <c r="V272" i="23"/>
  <c r="X272" i="23" s="1"/>
  <c r="V264" i="23"/>
  <c r="X264" i="23" s="1"/>
  <c r="V256" i="23"/>
  <c r="X256" i="23" s="1"/>
  <c r="V353" i="23"/>
  <c r="X353" i="23" s="1"/>
  <c r="V330" i="23"/>
  <c r="X330" i="23" s="1"/>
  <c r="V310" i="23"/>
  <c r="X310" i="23" s="1"/>
  <c r="V303" i="23"/>
  <c r="X303" i="23" s="1"/>
  <c r="V302" i="23"/>
  <c r="V294" i="23"/>
  <c r="X294" i="23" s="1"/>
  <c r="V286" i="23"/>
  <c r="X286" i="23" s="1"/>
  <c r="V278" i="23"/>
  <c r="X278" i="23" s="1"/>
  <c r="V270" i="23"/>
  <c r="X270" i="23" s="1"/>
  <c r="V262" i="23"/>
  <c r="V360" i="23"/>
  <c r="X360" i="23" s="1"/>
  <c r="V327" i="23"/>
  <c r="X327" i="23" s="1"/>
  <c r="V311" i="23"/>
  <c r="X311" i="23" s="1"/>
  <c r="V301" i="23"/>
  <c r="X301" i="23" s="1"/>
  <c r="V293" i="23"/>
  <c r="X293" i="23" s="1"/>
  <c r="V285" i="23"/>
  <c r="X285" i="23" s="1"/>
  <c r="V277" i="23"/>
  <c r="X277" i="23" s="1"/>
  <c r="V269" i="23"/>
  <c r="X269" i="23" s="1"/>
  <c r="V261" i="23"/>
  <c r="X261" i="23" s="1"/>
  <c r="V313" i="23"/>
  <c r="X313" i="23" s="1"/>
  <c r="V287" i="23"/>
  <c r="X287" i="23" s="1"/>
  <c r="V271" i="23"/>
  <c r="X271" i="23" s="1"/>
  <c r="V249" i="23"/>
  <c r="X249" i="23" s="1"/>
  <c r="V241" i="23"/>
  <c r="X241" i="23" s="1"/>
  <c r="V233" i="23"/>
  <c r="X233" i="23" s="1"/>
  <c r="V322" i="23"/>
  <c r="X322" i="23" s="1"/>
  <c r="V300" i="23"/>
  <c r="X300" i="23" s="1"/>
  <c r="V284" i="23"/>
  <c r="X284" i="23" s="1"/>
  <c r="V268" i="23"/>
  <c r="X268" i="23" s="1"/>
  <c r="V248" i="23"/>
  <c r="X248" i="23" s="1"/>
  <c r="V324" i="23"/>
  <c r="X324" i="23" s="1"/>
  <c r="V299" i="23"/>
  <c r="X299" i="23" s="1"/>
  <c r="V283" i="23"/>
  <c r="X283" i="23" s="1"/>
  <c r="V267" i="23"/>
  <c r="X267" i="23" s="1"/>
  <c r="V255" i="23"/>
  <c r="X255" i="23" s="1"/>
  <c r="V247" i="23"/>
  <c r="V239" i="23"/>
  <c r="X239" i="23" s="1"/>
  <c r="V231" i="23"/>
  <c r="X231" i="23" s="1"/>
  <c r="V223" i="23"/>
  <c r="X223" i="23" s="1"/>
  <c r="V215" i="23"/>
  <c r="X215" i="23" s="1"/>
  <c r="V298" i="23"/>
  <c r="X298" i="23" s="1"/>
  <c r="V282" i="23"/>
  <c r="X282" i="23" s="1"/>
  <c r="V266" i="23"/>
  <c r="X266" i="23" s="1"/>
  <c r="V254" i="23"/>
  <c r="X254" i="23" s="1"/>
  <c r="V246" i="23"/>
  <c r="V238" i="23"/>
  <c r="X238" i="23" s="1"/>
  <c r="V230" i="23"/>
  <c r="X230" i="23" s="1"/>
  <c r="V331" i="23"/>
  <c r="X331" i="23" s="1"/>
  <c r="V295" i="23"/>
  <c r="X295" i="23" s="1"/>
  <c r="V279" i="23"/>
  <c r="X279" i="23" s="1"/>
  <c r="V263" i="23"/>
  <c r="X263" i="23" s="1"/>
  <c r="V257" i="23"/>
  <c r="X257" i="23" s="1"/>
  <c r="V253" i="23"/>
  <c r="X253" i="23" s="1"/>
  <c r="V245" i="23"/>
  <c r="X245" i="23" s="1"/>
  <c r="V292" i="23"/>
  <c r="X292" i="23" s="1"/>
  <c r="V276" i="23"/>
  <c r="X276" i="23" s="1"/>
  <c r="V260" i="23"/>
  <c r="X260" i="23" s="1"/>
  <c r="V252" i="23"/>
  <c r="X252" i="23" s="1"/>
  <c r="V244" i="23"/>
  <c r="X244" i="23" s="1"/>
  <c r="V236" i="23"/>
  <c r="X236" i="23" s="1"/>
  <c r="V228" i="23"/>
  <c r="X228" i="23" s="1"/>
  <c r="V220" i="23"/>
  <c r="X220" i="23" s="1"/>
  <c r="V352" i="23"/>
  <c r="X352" i="23" s="1"/>
  <c r="V338" i="23"/>
  <c r="X338" i="23" s="1"/>
  <c r="V309" i="23"/>
  <c r="X309" i="23" s="1"/>
  <c r="V291" i="23"/>
  <c r="X291" i="23" s="1"/>
  <c r="V275" i="23"/>
  <c r="X275" i="23" s="1"/>
  <c r="V259" i="23"/>
  <c r="X259" i="23" s="1"/>
  <c r="V251" i="23"/>
  <c r="X251" i="23" s="1"/>
  <c r="V243" i="23"/>
  <c r="X243" i="23" s="1"/>
  <c r="V235" i="23"/>
  <c r="X235" i="23" s="1"/>
  <c r="V227" i="23"/>
  <c r="X227" i="23" s="1"/>
  <c r="V219" i="23"/>
  <c r="V316" i="23"/>
  <c r="X316" i="23" s="1"/>
  <c r="V306" i="23"/>
  <c r="X306" i="23" s="1"/>
  <c r="V290" i="23"/>
  <c r="X290" i="23" s="1"/>
  <c r="V274" i="23"/>
  <c r="X274" i="23" s="1"/>
  <c r="V258" i="23"/>
  <c r="X258" i="23" s="1"/>
  <c r="V250" i="23"/>
  <c r="X250" i="23" s="1"/>
  <c r="V242" i="23"/>
  <c r="X242" i="23" s="1"/>
  <c r="V234" i="23"/>
  <c r="X234" i="23" s="1"/>
  <c r="V226" i="23"/>
  <c r="X226" i="23" s="1"/>
  <c r="V224" i="23"/>
  <c r="X224" i="23" s="1"/>
  <c r="V221" i="23"/>
  <c r="X221" i="23" s="1"/>
  <c r="V207" i="23"/>
  <c r="X207" i="23" s="1"/>
  <c r="V199" i="23"/>
  <c r="X199" i="23" s="1"/>
  <c r="V191" i="23"/>
  <c r="X191" i="23" s="1"/>
  <c r="V183" i="23"/>
  <c r="X183" i="23" s="1"/>
  <c r="V175" i="23"/>
  <c r="X175" i="23" s="1"/>
  <c r="V240" i="23"/>
  <c r="X240" i="23" s="1"/>
  <c r="V206" i="23"/>
  <c r="X206" i="23" s="1"/>
  <c r="V198" i="23"/>
  <c r="X198" i="23" s="1"/>
  <c r="V190" i="23"/>
  <c r="X190" i="23" s="1"/>
  <c r="V182" i="23"/>
  <c r="X182" i="23" s="1"/>
  <c r="V174" i="23"/>
  <c r="X174" i="23" s="1"/>
  <c r="V166" i="23"/>
  <c r="X166" i="23" s="1"/>
  <c r="V217" i="23"/>
  <c r="X217" i="23" s="1"/>
  <c r="V205" i="23"/>
  <c r="X205" i="23" s="1"/>
  <c r="V197" i="23"/>
  <c r="X197" i="23" s="1"/>
  <c r="V189" i="23"/>
  <c r="X189" i="23" s="1"/>
  <c r="V181" i="23"/>
  <c r="X181" i="23" s="1"/>
  <c r="V173" i="23"/>
  <c r="X173" i="23" s="1"/>
  <c r="V165" i="23"/>
  <c r="X165" i="23" s="1"/>
  <c r="V157" i="23"/>
  <c r="X157" i="23" s="1"/>
  <c r="V149" i="23"/>
  <c r="X149" i="23" s="1"/>
  <c r="V232" i="23"/>
  <c r="X232" i="23" s="1"/>
  <c r="V204" i="23"/>
  <c r="X204" i="23" s="1"/>
  <c r="V196" i="23"/>
  <c r="X196" i="23" s="1"/>
  <c r="V188" i="23"/>
  <c r="X188" i="23" s="1"/>
  <c r="V180" i="23"/>
  <c r="X180" i="23" s="1"/>
  <c r="V172" i="23"/>
  <c r="X172" i="23" s="1"/>
  <c r="V164" i="23"/>
  <c r="X164" i="23" s="1"/>
  <c r="V229" i="23"/>
  <c r="X229" i="23" s="1"/>
  <c r="V212" i="23"/>
  <c r="V211" i="23"/>
  <c r="X211" i="23" s="1"/>
  <c r="V203" i="23"/>
  <c r="X203" i="23" s="1"/>
  <c r="V195" i="23"/>
  <c r="X195" i="23" s="1"/>
  <c r="V187" i="23"/>
  <c r="X187" i="23" s="1"/>
  <c r="V179" i="23"/>
  <c r="X179" i="23" s="1"/>
  <c r="V171" i="23"/>
  <c r="X171" i="23" s="1"/>
  <c r="V163" i="23"/>
  <c r="X163" i="23" s="1"/>
  <c r="V225" i="23"/>
  <c r="X225" i="23" s="1"/>
  <c r="V222" i="23"/>
  <c r="X222" i="23" s="1"/>
  <c r="V213" i="23"/>
  <c r="X213" i="23" s="1"/>
  <c r="V210" i="23"/>
  <c r="X210" i="23" s="1"/>
  <c r="V202" i="23"/>
  <c r="X202" i="23" s="1"/>
  <c r="V194" i="23"/>
  <c r="X194" i="23" s="1"/>
  <c r="V186" i="23"/>
  <c r="X186" i="23" s="1"/>
  <c r="V178" i="23"/>
  <c r="X178" i="23" s="1"/>
  <c r="V170" i="23"/>
  <c r="X170" i="23" s="1"/>
  <c r="V162" i="23"/>
  <c r="X162" i="23" s="1"/>
  <c r="V154" i="23"/>
  <c r="X154" i="23" s="1"/>
  <c r="V237" i="23"/>
  <c r="X237" i="23" s="1"/>
  <c r="V216" i="23"/>
  <c r="X216" i="23" s="1"/>
  <c r="V209" i="23"/>
  <c r="X209" i="23" s="1"/>
  <c r="V201" i="23"/>
  <c r="X201" i="23" s="1"/>
  <c r="V193" i="23"/>
  <c r="X193" i="23" s="1"/>
  <c r="V185" i="23"/>
  <c r="X185" i="23" s="1"/>
  <c r="V177" i="23"/>
  <c r="X177" i="23" s="1"/>
  <c r="V169" i="23"/>
  <c r="X169" i="23" s="1"/>
  <c r="V161" i="23"/>
  <c r="X161" i="23" s="1"/>
  <c r="V153" i="23"/>
  <c r="X153" i="23" s="1"/>
  <c r="V218" i="23"/>
  <c r="X218" i="23" s="1"/>
  <c r="V214" i="23"/>
  <c r="X214" i="23" s="1"/>
  <c r="V208" i="23"/>
  <c r="X208" i="23" s="1"/>
  <c r="V200" i="23"/>
  <c r="X200" i="23" s="1"/>
  <c r="V192" i="23"/>
  <c r="X192" i="23" s="1"/>
  <c r="V184" i="23"/>
  <c r="X184" i="23" s="1"/>
  <c r="V176" i="23"/>
  <c r="X176" i="23" s="1"/>
  <c r="V168" i="23"/>
  <c r="X168" i="23" s="1"/>
  <c r="V160" i="23"/>
  <c r="X160" i="23" s="1"/>
  <c r="V167" i="23"/>
  <c r="X167" i="23" s="1"/>
  <c r="V155" i="23"/>
  <c r="X155" i="23" s="1"/>
  <c r="V146" i="23"/>
  <c r="X146" i="23" s="1"/>
  <c r="V137" i="23"/>
  <c r="X137" i="23" s="1"/>
  <c r="V129" i="23"/>
  <c r="X129" i="23" s="1"/>
  <c r="V158" i="23"/>
  <c r="X158" i="23" s="1"/>
  <c r="V150" i="23"/>
  <c r="X150" i="23" s="1"/>
  <c r="V136" i="23"/>
  <c r="X136" i="23" s="1"/>
  <c r="V128" i="23"/>
  <c r="X128" i="23" s="1"/>
  <c r="V120" i="23"/>
  <c r="X120" i="23" s="1"/>
  <c r="V112" i="23"/>
  <c r="X112" i="23" s="1"/>
  <c r="V104" i="23"/>
  <c r="X104" i="23" s="1"/>
  <c r="V159" i="23"/>
  <c r="X159" i="23" s="1"/>
  <c r="V135" i="23"/>
  <c r="X135" i="23" s="1"/>
  <c r="V127" i="23"/>
  <c r="X127" i="23" s="1"/>
  <c r="V119" i="23"/>
  <c r="V111" i="23"/>
  <c r="X111" i="23" s="1"/>
  <c r="V103" i="23"/>
  <c r="X103" i="23" s="1"/>
  <c r="V95" i="23"/>
  <c r="X95" i="23" s="1"/>
  <c r="V87" i="23"/>
  <c r="X87" i="23" s="1"/>
  <c r="V79" i="23"/>
  <c r="X79" i="23" s="1"/>
  <c r="V152" i="23"/>
  <c r="X152" i="23" s="1"/>
  <c r="V147" i="23"/>
  <c r="X147" i="23" s="1"/>
  <c r="V142" i="23"/>
  <c r="X142" i="23" s="1"/>
  <c r="V134" i="23"/>
  <c r="X134" i="23" s="1"/>
  <c r="V126" i="23"/>
  <c r="X126" i="23" s="1"/>
  <c r="V143" i="23"/>
  <c r="X143" i="23" s="1"/>
  <c r="V141" i="23"/>
  <c r="X141" i="23" s="1"/>
  <c r="V133" i="23"/>
  <c r="X133" i="23" s="1"/>
  <c r="V125" i="23"/>
  <c r="X125" i="23" s="1"/>
  <c r="V117" i="23"/>
  <c r="X117" i="23" s="1"/>
  <c r="V109" i="23"/>
  <c r="X109" i="23" s="1"/>
  <c r="V101" i="23"/>
  <c r="X101" i="23" s="1"/>
  <c r="V144" i="23"/>
  <c r="X144" i="23" s="1"/>
  <c r="V140" i="23"/>
  <c r="X140" i="23" s="1"/>
  <c r="V132" i="23"/>
  <c r="X132" i="23" s="1"/>
  <c r="V124" i="23"/>
  <c r="X124" i="23" s="1"/>
  <c r="V116" i="23"/>
  <c r="X116" i="23" s="1"/>
  <c r="V108" i="23"/>
  <c r="X108" i="23" s="1"/>
  <c r="V100" i="23"/>
  <c r="X100" i="23" s="1"/>
  <c r="V92" i="23"/>
  <c r="X92" i="23" s="1"/>
  <c r="V84" i="23"/>
  <c r="X84" i="23" s="1"/>
  <c r="V76" i="23"/>
  <c r="X76" i="23" s="1"/>
  <c r="V156" i="23"/>
  <c r="X156" i="23" s="1"/>
  <c r="V138" i="23"/>
  <c r="X138" i="23" s="1"/>
  <c r="V130" i="23"/>
  <c r="X130" i="23" s="1"/>
  <c r="V122" i="23"/>
  <c r="X122" i="23" s="1"/>
  <c r="V114" i="23"/>
  <c r="X114" i="23" s="1"/>
  <c r="V148" i="23"/>
  <c r="X148" i="23" s="1"/>
  <c r="V98" i="23"/>
  <c r="X98" i="23" s="1"/>
  <c r="V94" i="23"/>
  <c r="X94" i="23" s="1"/>
  <c r="V139" i="23"/>
  <c r="X139" i="23" s="1"/>
  <c r="V82" i="23"/>
  <c r="X82" i="23" s="1"/>
  <c r="V77" i="23"/>
  <c r="X77" i="23" s="1"/>
  <c r="V67" i="23"/>
  <c r="X67" i="23" s="1"/>
  <c r="V59" i="23"/>
  <c r="X59" i="23" s="1"/>
  <c r="V131" i="23"/>
  <c r="X131" i="23" s="1"/>
  <c r="V123" i="23"/>
  <c r="X123" i="23" s="1"/>
  <c r="V118" i="23"/>
  <c r="X118" i="23" s="1"/>
  <c r="V113" i="23"/>
  <c r="X113" i="23" s="1"/>
  <c r="V97" i="23"/>
  <c r="X97" i="23" s="1"/>
  <c r="V75" i="23"/>
  <c r="X75" i="23" s="1"/>
  <c r="V74" i="23"/>
  <c r="X74" i="23" s="1"/>
  <c r="V66" i="23"/>
  <c r="X66" i="23" s="1"/>
  <c r="V58" i="23"/>
  <c r="X58" i="23" s="1"/>
  <c r="V50" i="23"/>
  <c r="X50" i="23" s="1"/>
  <c r="V42" i="23"/>
  <c r="X42" i="23" s="1"/>
  <c r="V107" i="23"/>
  <c r="X107" i="23" s="1"/>
  <c r="V90" i="23"/>
  <c r="X90" i="23" s="1"/>
  <c r="V85" i="23"/>
  <c r="X85" i="23" s="1"/>
  <c r="V80" i="23"/>
  <c r="X80" i="23" s="1"/>
  <c r="V73" i="23"/>
  <c r="X73" i="23" s="1"/>
  <c r="V65" i="23"/>
  <c r="X65" i="23" s="1"/>
  <c r="V57" i="23"/>
  <c r="X57" i="23" s="1"/>
  <c r="V49" i="23"/>
  <c r="X49" i="23" s="1"/>
  <c r="V41" i="23"/>
  <c r="X41" i="23" s="1"/>
  <c r="V33" i="23"/>
  <c r="X33" i="23" s="1"/>
  <c r="V25" i="23"/>
  <c r="X25" i="23" s="1"/>
  <c r="V17" i="23"/>
  <c r="X17" i="23" s="1"/>
  <c r="V151" i="23"/>
  <c r="X151" i="23" s="1"/>
  <c r="V106" i="23"/>
  <c r="X106" i="23" s="1"/>
  <c r="V83" i="23"/>
  <c r="X83" i="23" s="1"/>
  <c r="V78" i="23"/>
  <c r="X78" i="23" s="1"/>
  <c r="V72" i="23"/>
  <c r="X72" i="23" s="1"/>
  <c r="V64" i="23"/>
  <c r="X64" i="23" s="1"/>
  <c r="V56" i="23"/>
  <c r="X56" i="23" s="1"/>
  <c r="V48" i="23"/>
  <c r="X48" i="23" s="1"/>
  <c r="V40" i="23"/>
  <c r="X40" i="23" s="1"/>
  <c r="V32" i="23"/>
  <c r="X32" i="23" s="1"/>
  <c r="V145" i="23"/>
  <c r="X145" i="23" s="1"/>
  <c r="V115" i="23"/>
  <c r="X115" i="23" s="1"/>
  <c r="V110" i="23"/>
  <c r="X110" i="23" s="1"/>
  <c r="V105" i="23"/>
  <c r="X105" i="23" s="1"/>
  <c r="V93" i="23"/>
  <c r="X93" i="23" s="1"/>
  <c r="V88" i="23"/>
  <c r="X88" i="23" s="1"/>
  <c r="V71" i="23"/>
  <c r="X71" i="23" s="1"/>
  <c r="V63" i="23"/>
  <c r="X63" i="23" s="1"/>
  <c r="V55" i="23"/>
  <c r="X55" i="23" s="1"/>
  <c r="V47" i="23"/>
  <c r="X47" i="23" s="1"/>
  <c r="V39" i="23"/>
  <c r="X39" i="23" s="1"/>
  <c r="V31" i="23"/>
  <c r="X31" i="23" s="1"/>
  <c r="V121" i="23"/>
  <c r="X121" i="23" s="1"/>
  <c r="V99" i="23"/>
  <c r="X99" i="23" s="1"/>
  <c r="V96" i="23"/>
  <c r="X96" i="23" s="1"/>
  <c r="V69" i="23"/>
  <c r="X69" i="23" s="1"/>
  <c r="V61" i="23"/>
  <c r="X61" i="23" s="1"/>
  <c r="V53" i="23"/>
  <c r="X53" i="23" s="1"/>
  <c r="V45" i="23"/>
  <c r="X45" i="23" s="1"/>
  <c r="V37" i="23"/>
  <c r="X37" i="23" s="1"/>
  <c r="V60" i="23"/>
  <c r="X60" i="23" s="1"/>
  <c r="V54" i="23"/>
  <c r="X54" i="23" s="1"/>
  <c r="V44" i="23"/>
  <c r="X44" i="23" s="1"/>
  <c r="V30" i="23"/>
  <c r="X30" i="23" s="1"/>
  <c r="V18" i="23"/>
  <c r="X18" i="23" s="1"/>
  <c r="V6" i="23"/>
  <c r="X6" i="23" s="1"/>
  <c r="V7" i="23"/>
  <c r="X7" i="23" s="1"/>
  <c r="V26" i="23"/>
  <c r="X26" i="23" s="1"/>
  <c r="V19" i="23"/>
  <c r="X19" i="23" s="1"/>
  <c r="V62" i="23"/>
  <c r="X62" i="23" s="1"/>
  <c r="V43" i="23"/>
  <c r="X43" i="23" s="1"/>
  <c r="V34" i="23"/>
  <c r="X34" i="23" s="1"/>
  <c r="V27" i="23"/>
  <c r="X27" i="23" s="1"/>
  <c r="V20" i="23"/>
  <c r="X20" i="23" s="1"/>
  <c r="V13" i="23"/>
  <c r="X13" i="23" s="1"/>
  <c r="V12" i="23"/>
  <c r="X12" i="23" s="1"/>
  <c r="V102" i="23"/>
  <c r="X102" i="23" s="1"/>
  <c r="V46" i="23"/>
  <c r="X46" i="23" s="1"/>
  <c r="V29" i="23"/>
  <c r="X29" i="23" s="1"/>
  <c r="V21" i="23"/>
  <c r="X21" i="23" s="1"/>
  <c r="V14" i="23"/>
  <c r="X14" i="23" s="1"/>
  <c r="V11" i="23"/>
  <c r="X11" i="23" s="1"/>
  <c r="V89" i="23"/>
  <c r="X89" i="23" s="1"/>
  <c r="V51" i="23"/>
  <c r="X51" i="23" s="1"/>
  <c r="V22" i="23"/>
  <c r="X22" i="23" s="1"/>
  <c r="V15" i="23"/>
  <c r="X15" i="23" s="1"/>
  <c r="V10" i="23"/>
  <c r="X10" i="23" s="1"/>
  <c r="V91" i="23"/>
  <c r="X91" i="23" s="1"/>
  <c r="V86" i="23"/>
  <c r="X86" i="23" s="1"/>
  <c r="V81" i="23"/>
  <c r="X81" i="23" s="1"/>
  <c r="V70" i="23"/>
  <c r="X70" i="23" s="1"/>
  <c r="V52" i="23"/>
  <c r="X52" i="23" s="1"/>
  <c r="V36" i="23"/>
  <c r="X36" i="23" s="1"/>
  <c r="V23" i="23"/>
  <c r="X23" i="23" s="1"/>
  <c r="V16" i="23"/>
  <c r="X16" i="23" s="1"/>
  <c r="V9" i="23"/>
  <c r="X9" i="23" s="1"/>
  <c r="V68" i="23"/>
  <c r="X68" i="23" s="1"/>
  <c r="V38" i="23"/>
  <c r="X38" i="23" s="1"/>
  <c r="V35" i="23"/>
  <c r="X35" i="23" s="1"/>
  <c r="V28" i="23"/>
  <c r="X28" i="23" s="1"/>
  <c r="V24" i="23"/>
  <c r="X24" i="23" s="1"/>
  <c r="V8" i="23"/>
  <c r="X8" i="23" s="1"/>
  <c r="X119" i="23"/>
  <c r="X302" i="23"/>
  <c r="X346" i="23"/>
  <c r="X342" i="23"/>
  <c r="X504" i="23"/>
  <c r="X212" i="23"/>
  <c r="X432" i="23"/>
  <c r="X219" i="23"/>
  <c r="X345" i="23"/>
  <c r="X356" i="23"/>
  <c r="X406" i="23"/>
  <c r="X262" i="23"/>
  <c r="X289" i="23"/>
  <c r="X384" i="23"/>
  <c r="X372" i="23"/>
  <c r="X409" i="23"/>
  <c r="X427" i="23"/>
  <c r="X419" i="23"/>
  <c r="X451" i="23"/>
  <c r="X363" i="23"/>
  <c r="X246" i="23"/>
  <c r="X247" i="23"/>
  <c r="X437" i="23"/>
  <c r="X430" i="23"/>
  <c r="S5" i="20"/>
  <c r="V5" i="20"/>
  <c r="K5" i="20"/>
  <c r="N5" i="20"/>
  <c r="R5" i="20"/>
  <c r="T5" i="20"/>
  <c r="U5" i="20"/>
  <c r="J5" i="20"/>
  <c r="M5" i="20"/>
  <c r="Q5" i="20"/>
  <c r="L5" i="20"/>
  <c r="P5" i="20"/>
  <c r="I5" i="20"/>
  <c r="O5" i="20"/>
  <c r="Q5" i="21"/>
  <c r="I5" i="21"/>
  <c r="P5" i="21"/>
  <c r="H5" i="21"/>
  <c r="S5" i="21"/>
  <c r="K5" i="21"/>
  <c r="R5" i="21"/>
  <c r="U5" i="21"/>
  <c r="O5" i="21"/>
  <c r="N5" i="21"/>
  <c r="G5" i="21"/>
  <c r="M5" i="21"/>
  <c r="L5" i="21"/>
  <c r="V5" i="21"/>
  <c r="J5" i="21"/>
  <c r="T5" i="21"/>
  <c r="AF4" i="1"/>
  <c r="AK2" i="1" s="1"/>
  <c r="AF5" i="1" l="1"/>
  <c r="U5" i="1"/>
  <c r="AC5" i="1"/>
  <c r="V5" i="1"/>
  <c r="AD5" i="1"/>
  <c r="W5" i="1"/>
  <c r="AE5" i="1"/>
  <c r="R5" i="1"/>
  <c r="Z5" i="1"/>
  <c r="AA5" i="1"/>
  <c r="AB5" i="1"/>
  <c r="Q5" i="1"/>
  <c r="S5" i="1"/>
  <c r="T5" i="1"/>
  <c r="X5" i="1"/>
  <c r="Y5" i="1"/>
  <c r="V4" i="24"/>
  <c r="AA2" i="24" s="1"/>
  <c r="X6" i="24"/>
  <c r="V4" i="23"/>
  <c r="AA2" i="23" s="1"/>
  <c r="V5" i="23" l="1"/>
  <c r="Q5" i="24"/>
  <c r="J5" i="24"/>
  <c r="R5" i="24"/>
  <c r="K5" i="24"/>
  <c r="S5" i="24"/>
  <c r="L5" i="24"/>
  <c r="T5" i="24"/>
  <c r="M5" i="24"/>
  <c r="U5" i="24"/>
  <c r="N5" i="24"/>
  <c r="V5" i="24"/>
  <c r="O5" i="24"/>
  <c r="I5" i="24"/>
  <c r="P5" i="24"/>
  <c r="G5" i="23"/>
  <c r="Z2" i="23" s="1"/>
  <c r="K5" i="23" s="1"/>
  <c r="N5" i="23" l="1"/>
  <c r="R5" i="23"/>
  <c r="U5" i="23"/>
  <c r="J5" i="23"/>
  <c r="M5" i="23"/>
  <c r="T5" i="23"/>
  <c r="S5" i="23"/>
  <c r="Q5" i="23"/>
  <c r="P5" i="23"/>
  <c r="L5" i="23"/>
  <c r="I5" i="23"/>
  <c r="O5" i="23"/>
</calcChain>
</file>

<file path=xl/sharedStrings.xml><?xml version="1.0" encoding="utf-8"?>
<sst xmlns="http://schemas.openxmlformats.org/spreadsheetml/2006/main" count="159" uniqueCount="52">
  <si>
    <t>Time (Secs)</t>
  </si>
  <si>
    <t>CHAN1</t>
  </si>
  <si>
    <t>CHAN2</t>
  </si>
  <si>
    <t xml:space="preserve">f = </t>
  </si>
  <si>
    <t>tempos i</t>
  </si>
  <si>
    <t>tempos f</t>
  </si>
  <si>
    <t>(V)</t>
  </si>
  <si>
    <t>(s)</t>
  </si>
  <si>
    <t>media exp</t>
  </si>
  <si>
    <t>media teo</t>
  </si>
  <si>
    <t>limites</t>
  </si>
  <si>
    <t>descobrir intervalos</t>
  </si>
  <si>
    <t>tempo i</t>
  </si>
  <si>
    <t>tempo f</t>
  </si>
  <si>
    <t>V/s</t>
  </si>
  <si>
    <t>V/us</t>
  </si>
  <si>
    <t>Q</t>
  </si>
  <si>
    <t>b4</t>
  </si>
  <si>
    <t>b3</t>
  </si>
  <si>
    <t>b2</t>
  </si>
  <si>
    <t>b1</t>
  </si>
  <si>
    <t>R</t>
  </si>
  <si>
    <t>Ohm</t>
  </si>
  <si>
    <t>V</t>
  </si>
  <si>
    <t>V_REF</t>
  </si>
  <si>
    <t>I_DV_i (uA)</t>
  </si>
  <si>
    <t>V_0 Rf = 2r</t>
  </si>
  <si>
    <t>V_0 Rf = 4r</t>
  </si>
  <si>
    <t>step para 2R</t>
  </si>
  <si>
    <t>step para 4R</t>
  </si>
  <si>
    <t>Clock</t>
  </si>
  <si>
    <t>V_0</t>
  </si>
  <si>
    <t>2R_exp</t>
  </si>
  <si>
    <t>4R_exp</t>
  </si>
  <si>
    <t>2r_teo</t>
  </si>
  <si>
    <t>4r_teo</t>
  </si>
  <si>
    <t>erro % 2r</t>
  </si>
  <si>
    <t>erro % 4r</t>
  </si>
  <si>
    <t>erro abs 2r</t>
  </si>
  <si>
    <t>erro abs 4r</t>
  </si>
  <si>
    <t>delta_v 2r</t>
  </si>
  <si>
    <t>delta_v 4r</t>
  </si>
  <si>
    <t>V_0 Rf = 4r e R_1 = R</t>
  </si>
  <si>
    <t>V_0 Rf = 4r e R_2 = R</t>
  </si>
  <si>
    <t>V_0 Rf = 4r e R_3 = R</t>
  </si>
  <si>
    <t>V_0 Rf = 4r e R_4 = R</t>
  </si>
  <si>
    <t>"Clock"</t>
  </si>
  <si>
    <t>slew rate ascendente</t>
  </si>
  <si>
    <t>slew rate descendente</t>
  </si>
  <si>
    <t>clock max</t>
  </si>
  <si>
    <t>clock_min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</si>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</sst>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"/>
    <numFmt numFmtId="166" formatCode="0.00000"/>
    <numFmt numFmtId="167" formatCode="0.0000"/>
    <numFmt numFmtId="168" formatCode="0.000000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49" fontId="0" fillId="0" borderId="0" xfId="0" applyNumberFormat="1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Esta</a:t>
            </a:r>
            <a:r>
              <a:rPr lang="pt-PT" baseline="0"/>
              <a:t> mal pq n alimentamos os 5v</a:t>
            </a:r>
            <a:endParaRPr lang="pt-PT"/>
          </a:p>
          <a:p>
            <a:pPr>
              <a:defRPr/>
            </a:pPr>
            <a:r>
              <a:rPr lang="pt-PT"/>
              <a:t>15:45,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'4.3.2_2R'!$B$5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'4.3.2_2R'!$A$6:$A$505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'4.3.2_2R'!$B$6:$B$505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5.1319097439999997</c:v>
                </c:pt>
                <c:pt idx="2">
                  <c:v>5.0515077472000005</c:v>
                </c:pt>
                <c:pt idx="3">
                  <c:v>5.0515077472000005</c:v>
                </c:pt>
                <c:pt idx="4">
                  <c:v>5.0515077472000005</c:v>
                </c:pt>
                <c:pt idx="5">
                  <c:v>5.1319097439999997</c:v>
                </c:pt>
                <c:pt idx="6">
                  <c:v>5.0515077472000005</c:v>
                </c:pt>
                <c:pt idx="7">
                  <c:v>5.1319097439999997</c:v>
                </c:pt>
                <c:pt idx="8">
                  <c:v>5.0515077472000005</c:v>
                </c:pt>
                <c:pt idx="9">
                  <c:v>5.2123117407999997</c:v>
                </c:pt>
                <c:pt idx="10">
                  <c:v>5.0515077472000005</c:v>
                </c:pt>
                <c:pt idx="11">
                  <c:v>5.0515077472000005</c:v>
                </c:pt>
                <c:pt idx="12">
                  <c:v>5.2123117407999997</c:v>
                </c:pt>
                <c:pt idx="13">
                  <c:v>6.6583945600000097E-2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6.6583945600000097E-2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5.0515077472000005</c:v>
                </c:pt>
                <c:pt idx="27">
                  <c:v>5.1319097439999997</c:v>
                </c:pt>
                <c:pt idx="28">
                  <c:v>5.0515077472000005</c:v>
                </c:pt>
                <c:pt idx="29">
                  <c:v>5.0515077472000005</c:v>
                </c:pt>
                <c:pt idx="30">
                  <c:v>5.0515077472000005</c:v>
                </c:pt>
                <c:pt idx="31">
                  <c:v>5.1319097439999997</c:v>
                </c:pt>
                <c:pt idx="32">
                  <c:v>5.0515077472000005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5.0515077472000005</c:v>
                </c:pt>
                <c:pt idx="36">
                  <c:v>5.1319097439999997</c:v>
                </c:pt>
                <c:pt idx="37">
                  <c:v>5.1319097439999997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0.22738793920000011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6.6583945600000097E-2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0.1469859424000001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5.1319097439999997</c:v>
                </c:pt>
                <c:pt idx="52">
                  <c:v>5.0515077472000005</c:v>
                </c:pt>
                <c:pt idx="53">
                  <c:v>5.1319097439999997</c:v>
                </c:pt>
                <c:pt idx="54">
                  <c:v>5.0515077472000005</c:v>
                </c:pt>
                <c:pt idx="55">
                  <c:v>5.1319097439999997</c:v>
                </c:pt>
                <c:pt idx="56">
                  <c:v>5.1319097439999997</c:v>
                </c:pt>
                <c:pt idx="57">
                  <c:v>5.1319097439999997</c:v>
                </c:pt>
                <c:pt idx="58">
                  <c:v>5.1319097439999997</c:v>
                </c:pt>
                <c:pt idx="59">
                  <c:v>5.1319097439999997</c:v>
                </c:pt>
                <c:pt idx="60">
                  <c:v>5.0515077472000005</c:v>
                </c:pt>
                <c:pt idx="61">
                  <c:v>5.0515077472000005</c:v>
                </c:pt>
                <c:pt idx="62">
                  <c:v>5.1319097439999997</c:v>
                </c:pt>
                <c:pt idx="63">
                  <c:v>0.22738793920000011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6.6583945600000097E-2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6.6583945600000097E-2</c:v>
                </c:pt>
                <c:pt idx="74">
                  <c:v>6.6583945600000097E-2</c:v>
                </c:pt>
                <c:pt idx="75">
                  <c:v>-1.3818051199999903E-2</c:v>
                </c:pt>
                <c:pt idx="76">
                  <c:v>5.0515077472000005</c:v>
                </c:pt>
                <c:pt idx="77">
                  <c:v>5.0515077472000005</c:v>
                </c:pt>
                <c:pt idx="78">
                  <c:v>4.9711057504000005</c:v>
                </c:pt>
                <c:pt idx="79">
                  <c:v>5.0515077472000005</c:v>
                </c:pt>
                <c:pt idx="80">
                  <c:v>5.0515077472000005</c:v>
                </c:pt>
                <c:pt idx="81">
                  <c:v>5.1319097439999997</c:v>
                </c:pt>
                <c:pt idx="82">
                  <c:v>5.0515077472000005</c:v>
                </c:pt>
                <c:pt idx="83">
                  <c:v>5.1319097439999997</c:v>
                </c:pt>
                <c:pt idx="84">
                  <c:v>5.1319097439999997</c:v>
                </c:pt>
                <c:pt idx="85">
                  <c:v>5.1319097439999997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6.6583945600000097E-2</c:v>
                </c:pt>
                <c:pt idx="92">
                  <c:v>6.6583945600000097E-2</c:v>
                </c:pt>
                <c:pt idx="93">
                  <c:v>0.22738793920000011</c:v>
                </c:pt>
                <c:pt idx="94">
                  <c:v>0.1469859424000001</c:v>
                </c:pt>
                <c:pt idx="95">
                  <c:v>0.1469859424000001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0.22738793920000011</c:v>
                </c:pt>
                <c:pt idx="101">
                  <c:v>5.0515077472000005</c:v>
                </c:pt>
                <c:pt idx="102">
                  <c:v>5.1319097439999997</c:v>
                </c:pt>
                <c:pt idx="103">
                  <c:v>4.9711057504000005</c:v>
                </c:pt>
                <c:pt idx="104">
                  <c:v>5.1319097439999997</c:v>
                </c:pt>
                <c:pt idx="105">
                  <c:v>5.0515077472000005</c:v>
                </c:pt>
                <c:pt idx="106">
                  <c:v>5.0515077472000005</c:v>
                </c:pt>
                <c:pt idx="107">
                  <c:v>5.1319097439999997</c:v>
                </c:pt>
                <c:pt idx="108">
                  <c:v>5.1319097439999997</c:v>
                </c:pt>
                <c:pt idx="109">
                  <c:v>5.1319097439999997</c:v>
                </c:pt>
                <c:pt idx="110">
                  <c:v>5.1319097439999997</c:v>
                </c:pt>
                <c:pt idx="111">
                  <c:v>5.0515077472000005</c:v>
                </c:pt>
                <c:pt idx="112">
                  <c:v>5.1319097439999997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6.6583945600000097E-2</c:v>
                </c:pt>
                <c:pt idx="116">
                  <c:v>6.6583945600000097E-2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0.1469859424000001</c:v>
                </c:pt>
                <c:pt idx="121">
                  <c:v>-1.3818051199999903E-2</c:v>
                </c:pt>
                <c:pt idx="122">
                  <c:v>6.6583945600000097E-2</c:v>
                </c:pt>
                <c:pt idx="123">
                  <c:v>0.1469859424000001</c:v>
                </c:pt>
                <c:pt idx="124">
                  <c:v>6.6583945600000097E-2</c:v>
                </c:pt>
                <c:pt idx="125">
                  <c:v>6.6583945600000097E-2</c:v>
                </c:pt>
                <c:pt idx="126">
                  <c:v>5.0515077472000005</c:v>
                </c:pt>
                <c:pt idx="127">
                  <c:v>5.0515077472000005</c:v>
                </c:pt>
                <c:pt idx="128">
                  <c:v>5.1319097439999997</c:v>
                </c:pt>
                <c:pt idx="129">
                  <c:v>5.0515077472000005</c:v>
                </c:pt>
                <c:pt idx="130">
                  <c:v>5.0515077472000005</c:v>
                </c:pt>
                <c:pt idx="131">
                  <c:v>5.0515077472000005</c:v>
                </c:pt>
                <c:pt idx="132">
                  <c:v>5.0515077472000005</c:v>
                </c:pt>
                <c:pt idx="133">
                  <c:v>5.1319097439999997</c:v>
                </c:pt>
                <c:pt idx="134">
                  <c:v>5.0515077472000005</c:v>
                </c:pt>
                <c:pt idx="135">
                  <c:v>5.1319097439999997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6.6583945600000097E-2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6.6583945600000097E-2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6.6583945600000097E-2</c:v>
                </c:pt>
                <c:pt idx="148">
                  <c:v>6.6583945600000097E-2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5.1319097439999997</c:v>
                </c:pt>
                <c:pt idx="152">
                  <c:v>5.0515077472000005</c:v>
                </c:pt>
                <c:pt idx="153">
                  <c:v>5.1319097439999997</c:v>
                </c:pt>
                <c:pt idx="154">
                  <c:v>5.1319097439999997</c:v>
                </c:pt>
                <c:pt idx="155">
                  <c:v>5.0515077472000005</c:v>
                </c:pt>
                <c:pt idx="156">
                  <c:v>5.0515077472000005</c:v>
                </c:pt>
                <c:pt idx="157">
                  <c:v>5.0515077472000005</c:v>
                </c:pt>
                <c:pt idx="158">
                  <c:v>5.1319097439999997</c:v>
                </c:pt>
                <c:pt idx="159">
                  <c:v>5.1319097439999997</c:v>
                </c:pt>
                <c:pt idx="160">
                  <c:v>5.0515077472000005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0.22738793920000011</c:v>
                </c:pt>
                <c:pt idx="166">
                  <c:v>0.22738793920000011</c:v>
                </c:pt>
                <c:pt idx="167">
                  <c:v>6.6583945600000097E-2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4.9711057504000005</c:v>
                </c:pt>
                <c:pt idx="177">
                  <c:v>5.0515077472000005</c:v>
                </c:pt>
                <c:pt idx="178">
                  <c:v>5.0515077472000005</c:v>
                </c:pt>
                <c:pt idx="179">
                  <c:v>5.0515077472000005</c:v>
                </c:pt>
                <c:pt idx="180">
                  <c:v>4.9711057504000005</c:v>
                </c:pt>
                <c:pt idx="181">
                  <c:v>5.1319097439999997</c:v>
                </c:pt>
                <c:pt idx="182">
                  <c:v>5.1319097439999997</c:v>
                </c:pt>
                <c:pt idx="183">
                  <c:v>5.0515077472000005</c:v>
                </c:pt>
                <c:pt idx="184">
                  <c:v>5.0515077472000005</c:v>
                </c:pt>
                <c:pt idx="185">
                  <c:v>5.0515077472000005</c:v>
                </c:pt>
                <c:pt idx="186">
                  <c:v>5.1319097439999997</c:v>
                </c:pt>
                <c:pt idx="187">
                  <c:v>5.0515077472000005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6.6583945600000097E-2</c:v>
                </c:pt>
                <c:pt idx="197">
                  <c:v>6.6583945600000097E-2</c:v>
                </c:pt>
                <c:pt idx="198">
                  <c:v>-1.3818051199999903E-2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4.9711057504000005</c:v>
                </c:pt>
                <c:pt idx="202">
                  <c:v>5.1319097439999997</c:v>
                </c:pt>
                <c:pt idx="203">
                  <c:v>5.0515077472000005</c:v>
                </c:pt>
                <c:pt idx="204">
                  <c:v>5.1319097439999997</c:v>
                </c:pt>
                <c:pt idx="205">
                  <c:v>5.0515077472000005</c:v>
                </c:pt>
                <c:pt idx="206">
                  <c:v>5.0515077472000005</c:v>
                </c:pt>
                <c:pt idx="207">
                  <c:v>5.1319097439999997</c:v>
                </c:pt>
                <c:pt idx="208">
                  <c:v>5.0515077472000005</c:v>
                </c:pt>
                <c:pt idx="209">
                  <c:v>5.0515077472000005</c:v>
                </c:pt>
                <c:pt idx="210">
                  <c:v>5.1319097439999997</c:v>
                </c:pt>
                <c:pt idx="211">
                  <c:v>5.1319097439999997</c:v>
                </c:pt>
                <c:pt idx="212">
                  <c:v>5.1319097439999997</c:v>
                </c:pt>
                <c:pt idx="213">
                  <c:v>0.22738793920000011</c:v>
                </c:pt>
                <c:pt idx="214">
                  <c:v>0.22738793920000011</c:v>
                </c:pt>
                <c:pt idx="215">
                  <c:v>0.1469859424000001</c:v>
                </c:pt>
                <c:pt idx="216">
                  <c:v>-1.3818051199999903E-2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-1.3818051199999903E-2</c:v>
                </c:pt>
                <c:pt idx="222">
                  <c:v>6.6583945600000097E-2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4.9711057504000005</c:v>
                </c:pt>
                <c:pt idx="227">
                  <c:v>5.0515077472000005</c:v>
                </c:pt>
                <c:pt idx="228">
                  <c:v>5.0515077472000005</c:v>
                </c:pt>
                <c:pt idx="229">
                  <c:v>5.1319097439999997</c:v>
                </c:pt>
                <c:pt idx="230">
                  <c:v>5.0515077472000005</c:v>
                </c:pt>
                <c:pt idx="231">
                  <c:v>5.1319097439999997</c:v>
                </c:pt>
                <c:pt idx="232">
                  <c:v>5.0515077472000005</c:v>
                </c:pt>
                <c:pt idx="233">
                  <c:v>5.1319097439999997</c:v>
                </c:pt>
                <c:pt idx="234">
                  <c:v>5.1319097439999997</c:v>
                </c:pt>
                <c:pt idx="235">
                  <c:v>5.1319097439999997</c:v>
                </c:pt>
                <c:pt idx="236">
                  <c:v>5.1319097439999997</c:v>
                </c:pt>
                <c:pt idx="237">
                  <c:v>5.0515077472000005</c:v>
                </c:pt>
                <c:pt idx="238">
                  <c:v>0.22738793920000011</c:v>
                </c:pt>
                <c:pt idx="239">
                  <c:v>0.22738793920000011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0.22738793920000011</c:v>
                </c:pt>
                <c:pt idx="245">
                  <c:v>0.1469859424000001</c:v>
                </c:pt>
                <c:pt idx="246">
                  <c:v>6.6583945600000097E-2</c:v>
                </c:pt>
                <c:pt idx="247">
                  <c:v>0.1469859424000001</c:v>
                </c:pt>
                <c:pt idx="248">
                  <c:v>6.6583945600000097E-2</c:v>
                </c:pt>
                <c:pt idx="249">
                  <c:v>0.1469859424000001</c:v>
                </c:pt>
                <c:pt idx="250">
                  <c:v>0.1469859424000001</c:v>
                </c:pt>
                <c:pt idx="251">
                  <c:v>5.1319097439999997</c:v>
                </c:pt>
                <c:pt idx="252">
                  <c:v>4.9711057504000005</c:v>
                </c:pt>
                <c:pt idx="253">
                  <c:v>5.1319097439999997</c:v>
                </c:pt>
                <c:pt idx="254">
                  <c:v>5.1319097439999997</c:v>
                </c:pt>
                <c:pt idx="255">
                  <c:v>5.0515077472000005</c:v>
                </c:pt>
                <c:pt idx="256">
                  <c:v>5.0515077472000005</c:v>
                </c:pt>
                <c:pt idx="257">
                  <c:v>5.1319097439999997</c:v>
                </c:pt>
                <c:pt idx="258">
                  <c:v>5.0515077472000005</c:v>
                </c:pt>
                <c:pt idx="259">
                  <c:v>5.1319097439999997</c:v>
                </c:pt>
                <c:pt idx="260">
                  <c:v>5.1319097439999997</c:v>
                </c:pt>
                <c:pt idx="261">
                  <c:v>5.0515077472000005</c:v>
                </c:pt>
                <c:pt idx="262">
                  <c:v>5.0515077472000005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0.22738793920000011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6.6583945600000097E-2</c:v>
                </c:pt>
                <c:pt idx="269">
                  <c:v>0.1469859424000001</c:v>
                </c:pt>
                <c:pt idx="270">
                  <c:v>6.6583945600000097E-2</c:v>
                </c:pt>
                <c:pt idx="271">
                  <c:v>0.1469859424000001</c:v>
                </c:pt>
                <c:pt idx="272">
                  <c:v>6.6583945600000097E-2</c:v>
                </c:pt>
                <c:pt idx="273">
                  <c:v>6.6583945600000097E-2</c:v>
                </c:pt>
                <c:pt idx="274">
                  <c:v>0.1469859424000001</c:v>
                </c:pt>
                <c:pt idx="275">
                  <c:v>0.1469859424000001</c:v>
                </c:pt>
                <c:pt idx="276">
                  <c:v>5.1319097439999997</c:v>
                </c:pt>
                <c:pt idx="277">
                  <c:v>4.9711057504000005</c:v>
                </c:pt>
                <c:pt idx="278">
                  <c:v>5.0515077472000005</c:v>
                </c:pt>
                <c:pt idx="279">
                  <c:v>5.1319097439999997</c:v>
                </c:pt>
                <c:pt idx="280">
                  <c:v>5.1319097439999997</c:v>
                </c:pt>
                <c:pt idx="281">
                  <c:v>5.1319097439999997</c:v>
                </c:pt>
                <c:pt idx="282">
                  <c:v>5.1319097439999997</c:v>
                </c:pt>
                <c:pt idx="283">
                  <c:v>5.1319097439999997</c:v>
                </c:pt>
                <c:pt idx="284">
                  <c:v>5.1319097439999997</c:v>
                </c:pt>
                <c:pt idx="285">
                  <c:v>5.0515077472000005</c:v>
                </c:pt>
                <c:pt idx="286">
                  <c:v>5.0515077472000005</c:v>
                </c:pt>
                <c:pt idx="287">
                  <c:v>5.1319097439999997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6.6583945600000097E-2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0.1469859424000001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5.0515077472000005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5.0515077472000005</c:v>
                </c:pt>
                <c:pt idx="305">
                  <c:v>5.1319097439999997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5.0515077472000005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0.22738793920000011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6.6583945600000097E-2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0.1469859424000001</c:v>
                </c:pt>
                <c:pt idx="324">
                  <c:v>0.1469859424000001</c:v>
                </c:pt>
                <c:pt idx="325">
                  <c:v>6.6583945600000097E-2</c:v>
                </c:pt>
                <c:pt idx="326">
                  <c:v>5.0515077472000005</c:v>
                </c:pt>
                <c:pt idx="327">
                  <c:v>5.1319097439999997</c:v>
                </c:pt>
                <c:pt idx="328">
                  <c:v>5.0515077472000005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5.1319097439999997</c:v>
                </c:pt>
                <c:pt idx="333">
                  <c:v>5.1319097439999997</c:v>
                </c:pt>
                <c:pt idx="334">
                  <c:v>5.0515077472000005</c:v>
                </c:pt>
                <c:pt idx="335">
                  <c:v>5.1319097439999997</c:v>
                </c:pt>
                <c:pt idx="336">
                  <c:v>5.1319097439999997</c:v>
                </c:pt>
                <c:pt idx="337">
                  <c:v>5.1319097439999997</c:v>
                </c:pt>
                <c:pt idx="338">
                  <c:v>0.22738793920000011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6.6583945600000097E-2</c:v>
                </c:pt>
                <c:pt idx="343">
                  <c:v>6.6583945600000097E-2</c:v>
                </c:pt>
                <c:pt idx="344">
                  <c:v>-1.3818051199999903E-2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6.6583945600000097E-2</c:v>
                </c:pt>
                <c:pt idx="351">
                  <c:v>5.1319097439999997</c:v>
                </c:pt>
                <c:pt idx="352">
                  <c:v>5.1319097439999997</c:v>
                </c:pt>
                <c:pt idx="353">
                  <c:v>5.0515077472000005</c:v>
                </c:pt>
                <c:pt idx="354">
                  <c:v>5.1319097439999997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5.0515077472000005</c:v>
                </c:pt>
                <c:pt idx="358">
                  <c:v>5.1319097439999997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5.1319097439999997</c:v>
                </c:pt>
                <c:pt idx="362">
                  <c:v>5.1319097439999997</c:v>
                </c:pt>
                <c:pt idx="363">
                  <c:v>0.22738793920000011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6.6583945600000097E-2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4.9711057504000005</c:v>
                </c:pt>
                <c:pt idx="377">
                  <c:v>5.0515077472000005</c:v>
                </c:pt>
                <c:pt idx="378">
                  <c:v>5.1319097439999997</c:v>
                </c:pt>
                <c:pt idx="379">
                  <c:v>5.1319097439999997</c:v>
                </c:pt>
                <c:pt idx="380">
                  <c:v>5.1319097439999997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5.1319097439999997</c:v>
                </c:pt>
                <c:pt idx="384">
                  <c:v>5.1319097439999997</c:v>
                </c:pt>
                <c:pt idx="385">
                  <c:v>5.1319097439999997</c:v>
                </c:pt>
                <c:pt idx="386">
                  <c:v>5.0515077472000005</c:v>
                </c:pt>
                <c:pt idx="387">
                  <c:v>5.1319097439999997</c:v>
                </c:pt>
                <c:pt idx="388">
                  <c:v>0.22738793920000011</c:v>
                </c:pt>
                <c:pt idx="389">
                  <c:v>6.6583945600000097E-2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5.1319097439999997</c:v>
                </c:pt>
                <c:pt idx="402">
                  <c:v>5.0515077472000005</c:v>
                </c:pt>
                <c:pt idx="403">
                  <c:v>5.1319097439999997</c:v>
                </c:pt>
                <c:pt idx="404">
                  <c:v>4.9711057504000005</c:v>
                </c:pt>
                <c:pt idx="405">
                  <c:v>5.0515077472000005</c:v>
                </c:pt>
                <c:pt idx="406">
                  <c:v>5.1319097439999997</c:v>
                </c:pt>
                <c:pt idx="407">
                  <c:v>5.1319097439999997</c:v>
                </c:pt>
                <c:pt idx="408">
                  <c:v>5.0515077472000005</c:v>
                </c:pt>
                <c:pt idx="409">
                  <c:v>5.1319097439999997</c:v>
                </c:pt>
                <c:pt idx="410">
                  <c:v>5.1319097439999997</c:v>
                </c:pt>
                <c:pt idx="411">
                  <c:v>5.0515077472000005</c:v>
                </c:pt>
                <c:pt idx="412">
                  <c:v>5.2123117407999997</c:v>
                </c:pt>
                <c:pt idx="413">
                  <c:v>0.22738793920000011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6.6583945600000097E-2</c:v>
                </c:pt>
                <c:pt idx="421">
                  <c:v>6.6583945600000097E-2</c:v>
                </c:pt>
                <c:pt idx="422">
                  <c:v>0.22738793920000011</c:v>
                </c:pt>
                <c:pt idx="423">
                  <c:v>6.6583945600000097E-2</c:v>
                </c:pt>
                <c:pt idx="424">
                  <c:v>6.6583945600000097E-2</c:v>
                </c:pt>
                <c:pt idx="425">
                  <c:v>6.6583945600000097E-2</c:v>
                </c:pt>
                <c:pt idx="426">
                  <c:v>5.0515077472000005</c:v>
                </c:pt>
                <c:pt idx="427">
                  <c:v>5.0515077472000005</c:v>
                </c:pt>
                <c:pt idx="428">
                  <c:v>5.0515077472000005</c:v>
                </c:pt>
                <c:pt idx="429">
                  <c:v>5.1319097439999997</c:v>
                </c:pt>
                <c:pt idx="430">
                  <c:v>5.2123117407999997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5.1319097439999997</c:v>
                </c:pt>
                <c:pt idx="434">
                  <c:v>5.0515077472000005</c:v>
                </c:pt>
                <c:pt idx="435">
                  <c:v>5.1319097439999997</c:v>
                </c:pt>
                <c:pt idx="436">
                  <c:v>5.1319097439999997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0.22738793920000011</c:v>
                </c:pt>
                <c:pt idx="440">
                  <c:v>6.6583945600000097E-2</c:v>
                </c:pt>
                <c:pt idx="441">
                  <c:v>0.22738793920000011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5.0515077472000005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5.1319097439999997</c:v>
                </c:pt>
                <c:pt idx="455">
                  <c:v>5.1319097439999997</c:v>
                </c:pt>
                <c:pt idx="456">
                  <c:v>5.0515077472000005</c:v>
                </c:pt>
                <c:pt idx="457">
                  <c:v>5.1319097439999997</c:v>
                </c:pt>
                <c:pt idx="458">
                  <c:v>5.1319097439999997</c:v>
                </c:pt>
                <c:pt idx="459">
                  <c:v>5.1319097439999997</c:v>
                </c:pt>
                <c:pt idx="460">
                  <c:v>5.1319097439999997</c:v>
                </c:pt>
                <c:pt idx="461">
                  <c:v>5.0515077472000005</c:v>
                </c:pt>
                <c:pt idx="462">
                  <c:v>5.1319097439999997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6.6583945600000097E-2</c:v>
                </c:pt>
                <c:pt idx="471">
                  <c:v>6.6583945600000097E-2</c:v>
                </c:pt>
                <c:pt idx="472">
                  <c:v>0.1469859424000001</c:v>
                </c:pt>
                <c:pt idx="473">
                  <c:v>0.1469859424000001</c:v>
                </c:pt>
                <c:pt idx="474">
                  <c:v>6.6583945600000097E-2</c:v>
                </c:pt>
                <c:pt idx="475">
                  <c:v>6.6583945600000097E-2</c:v>
                </c:pt>
                <c:pt idx="476">
                  <c:v>4.9711057504000005</c:v>
                </c:pt>
                <c:pt idx="477">
                  <c:v>5.0515077472000005</c:v>
                </c:pt>
                <c:pt idx="478">
                  <c:v>5.0515077472000005</c:v>
                </c:pt>
                <c:pt idx="479">
                  <c:v>5.1319097439999997</c:v>
                </c:pt>
                <c:pt idx="480">
                  <c:v>5.0515077472000005</c:v>
                </c:pt>
                <c:pt idx="481">
                  <c:v>5.1319097439999997</c:v>
                </c:pt>
                <c:pt idx="482">
                  <c:v>5.1319097439999997</c:v>
                </c:pt>
                <c:pt idx="483">
                  <c:v>5.1319097439999997</c:v>
                </c:pt>
                <c:pt idx="484">
                  <c:v>5.1319097439999997</c:v>
                </c:pt>
                <c:pt idx="485">
                  <c:v>5.1319097439999997</c:v>
                </c:pt>
                <c:pt idx="486">
                  <c:v>5.1319097439999997</c:v>
                </c:pt>
                <c:pt idx="487">
                  <c:v>5.1319097439999997</c:v>
                </c:pt>
                <c:pt idx="488">
                  <c:v>0.22738793920000011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0.22738793920000011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B-4AC1-85D8-0250A988D269}"/>
            </c:ext>
          </c:extLst>
        </c:ser>
        <c:ser>
          <c:idx val="1"/>
          <c:order val="1"/>
          <c:tx>
            <c:strRef>
              <c:f>'4.3.2_2R'!$C$5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'4.3.2_2R'!$A$6:$A$505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'4.3.2_2R'!$C$6:$C$505</c:f>
              <c:numCache>
                <c:formatCode>General</c:formatCode>
                <c:ptCount val="500"/>
                <c:pt idx="0">
                  <c:v>-0.40407426879999997</c:v>
                </c:pt>
                <c:pt idx="1">
                  <c:v>-0.40407426879999997</c:v>
                </c:pt>
                <c:pt idx="2">
                  <c:v>-0.32367224639999997</c:v>
                </c:pt>
                <c:pt idx="3">
                  <c:v>-0.24327022399999998</c:v>
                </c:pt>
                <c:pt idx="4">
                  <c:v>-0.24327022399999998</c:v>
                </c:pt>
                <c:pt idx="5">
                  <c:v>-0.28347123519999995</c:v>
                </c:pt>
                <c:pt idx="6">
                  <c:v>-0.24327022399999998</c:v>
                </c:pt>
                <c:pt idx="7">
                  <c:v>-0.24327022399999998</c:v>
                </c:pt>
                <c:pt idx="8">
                  <c:v>-0.24327022399999998</c:v>
                </c:pt>
                <c:pt idx="9">
                  <c:v>-0.24327022399999998</c:v>
                </c:pt>
                <c:pt idx="10">
                  <c:v>-0.20306921279999998</c:v>
                </c:pt>
                <c:pt idx="11">
                  <c:v>-0.24327022399999998</c:v>
                </c:pt>
                <c:pt idx="12">
                  <c:v>-0.24327022399999998</c:v>
                </c:pt>
                <c:pt idx="13">
                  <c:v>-0.20306921279999998</c:v>
                </c:pt>
                <c:pt idx="14">
                  <c:v>-0.24327022399999998</c:v>
                </c:pt>
                <c:pt idx="15">
                  <c:v>-0.20306921279999998</c:v>
                </c:pt>
                <c:pt idx="16">
                  <c:v>-0.24327022399999998</c:v>
                </c:pt>
                <c:pt idx="17">
                  <c:v>-0.24327022399999998</c:v>
                </c:pt>
                <c:pt idx="18">
                  <c:v>-0.24327022399999998</c:v>
                </c:pt>
                <c:pt idx="19">
                  <c:v>-0.20306921279999998</c:v>
                </c:pt>
                <c:pt idx="20">
                  <c:v>-0.24327022399999998</c:v>
                </c:pt>
                <c:pt idx="21">
                  <c:v>-0.20306921279999998</c:v>
                </c:pt>
                <c:pt idx="22">
                  <c:v>-0.24327022399999998</c:v>
                </c:pt>
                <c:pt idx="23">
                  <c:v>-0.20306921279999998</c:v>
                </c:pt>
                <c:pt idx="24">
                  <c:v>-0.20306921279999998</c:v>
                </c:pt>
                <c:pt idx="25">
                  <c:v>-0.24327022399999998</c:v>
                </c:pt>
                <c:pt idx="26">
                  <c:v>-0.20306921279999998</c:v>
                </c:pt>
                <c:pt idx="27">
                  <c:v>-0.16286820159999998</c:v>
                </c:pt>
                <c:pt idx="28">
                  <c:v>-8.2466179199999989E-2</c:v>
                </c:pt>
                <c:pt idx="29">
                  <c:v>-4.2265167999999992E-2</c:v>
                </c:pt>
                <c:pt idx="30">
                  <c:v>-4.2265167999999992E-2</c:v>
                </c:pt>
                <c:pt idx="31">
                  <c:v>-8.2466179199999989E-2</c:v>
                </c:pt>
                <c:pt idx="32">
                  <c:v>-4.2265167999999992E-2</c:v>
                </c:pt>
                <c:pt idx="33">
                  <c:v>-4.2265167999999992E-2</c:v>
                </c:pt>
                <c:pt idx="34">
                  <c:v>-8.2466179199999989E-2</c:v>
                </c:pt>
                <c:pt idx="35">
                  <c:v>-4.2265167999999992E-2</c:v>
                </c:pt>
                <c:pt idx="36">
                  <c:v>-4.2265167999999992E-2</c:v>
                </c:pt>
                <c:pt idx="37">
                  <c:v>-4.2265167999999992E-2</c:v>
                </c:pt>
                <c:pt idx="38">
                  <c:v>-4.2265167999999992E-2</c:v>
                </c:pt>
                <c:pt idx="39">
                  <c:v>-2.0641567999999944E-3</c:v>
                </c:pt>
                <c:pt idx="40">
                  <c:v>-2.0641567999999944E-3</c:v>
                </c:pt>
                <c:pt idx="41">
                  <c:v>-8.2466179199999989E-2</c:v>
                </c:pt>
                <c:pt idx="42">
                  <c:v>-4.2265167999999992E-2</c:v>
                </c:pt>
                <c:pt idx="43">
                  <c:v>-8.2466179199999989E-2</c:v>
                </c:pt>
                <c:pt idx="44">
                  <c:v>-4.2265167999999992E-2</c:v>
                </c:pt>
                <c:pt idx="45">
                  <c:v>-4.2265167999999992E-2</c:v>
                </c:pt>
                <c:pt idx="46">
                  <c:v>-4.2265167999999992E-2</c:v>
                </c:pt>
                <c:pt idx="47">
                  <c:v>-8.2466179199999989E-2</c:v>
                </c:pt>
                <c:pt idx="48">
                  <c:v>-4.2265167999999992E-2</c:v>
                </c:pt>
                <c:pt idx="49">
                  <c:v>-4.2265167999999992E-2</c:v>
                </c:pt>
                <c:pt idx="50">
                  <c:v>-4.2265167999999992E-2</c:v>
                </c:pt>
                <c:pt idx="51">
                  <c:v>-4.2265167999999992E-2</c:v>
                </c:pt>
                <c:pt idx="52">
                  <c:v>-0.40407426879999997</c:v>
                </c:pt>
                <c:pt idx="53">
                  <c:v>-0.52467730239999999</c:v>
                </c:pt>
                <c:pt idx="54">
                  <c:v>-0.76588336959999992</c:v>
                </c:pt>
                <c:pt idx="55">
                  <c:v>-0.92668741439999991</c:v>
                </c:pt>
                <c:pt idx="56">
                  <c:v>-1.1276924704</c:v>
                </c:pt>
                <c:pt idx="57">
                  <c:v>-1.2884965151999999</c:v>
                </c:pt>
                <c:pt idx="58">
                  <c:v>-1.4895015711999999</c:v>
                </c:pt>
                <c:pt idx="59">
                  <c:v>-1.6905066272</c:v>
                </c:pt>
                <c:pt idx="60">
                  <c:v>-1.8915116831999998</c:v>
                </c:pt>
                <c:pt idx="61">
                  <c:v>-2.0925167391999997</c:v>
                </c:pt>
                <c:pt idx="62">
                  <c:v>-2.253320784</c:v>
                </c:pt>
                <c:pt idx="63">
                  <c:v>-2.4141248287999999</c:v>
                </c:pt>
                <c:pt idx="64">
                  <c:v>-2.6151298848</c:v>
                </c:pt>
                <c:pt idx="65">
                  <c:v>-2.7759339295999998</c:v>
                </c:pt>
                <c:pt idx="66">
                  <c:v>-2.7759339295999998</c:v>
                </c:pt>
                <c:pt idx="67">
                  <c:v>-2.7759339295999998</c:v>
                </c:pt>
                <c:pt idx="68">
                  <c:v>-2.7357329183999997</c:v>
                </c:pt>
                <c:pt idx="69">
                  <c:v>-2.6955319071999999</c:v>
                </c:pt>
                <c:pt idx="70">
                  <c:v>-2.7357329183999997</c:v>
                </c:pt>
                <c:pt idx="71">
                  <c:v>-2.7357329183999997</c:v>
                </c:pt>
                <c:pt idx="72">
                  <c:v>-2.7357329183999997</c:v>
                </c:pt>
                <c:pt idx="73">
                  <c:v>-2.6955319071999999</c:v>
                </c:pt>
                <c:pt idx="74">
                  <c:v>-2.6955319071999999</c:v>
                </c:pt>
                <c:pt idx="75">
                  <c:v>-2.6955319071999999</c:v>
                </c:pt>
                <c:pt idx="76">
                  <c:v>-2.6955319071999999</c:v>
                </c:pt>
                <c:pt idx="77">
                  <c:v>-2.5749288735999998</c:v>
                </c:pt>
                <c:pt idx="78">
                  <c:v>-2.5749288735999998</c:v>
                </c:pt>
                <c:pt idx="79">
                  <c:v>-2.5347278624</c:v>
                </c:pt>
                <c:pt idx="80">
                  <c:v>-2.5347278624</c:v>
                </c:pt>
                <c:pt idx="81">
                  <c:v>-2.5749288735999998</c:v>
                </c:pt>
                <c:pt idx="82">
                  <c:v>-2.5749288735999998</c:v>
                </c:pt>
                <c:pt idx="83">
                  <c:v>-2.5347278624</c:v>
                </c:pt>
                <c:pt idx="84">
                  <c:v>-2.5749288735999998</c:v>
                </c:pt>
                <c:pt idx="85">
                  <c:v>-2.5347278624</c:v>
                </c:pt>
                <c:pt idx="86">
                  <c:v>-2.5749288735999998</c:v>
                </c:pt>
                <c:pt idx="87">
                  <c:v>-2.5749288735999998</c:v>
                </c:pt>
                <c:pt idx="88">
                  <c:v>-2.5749288735999998</c:v>
                </c:pt>
                <c:pt idx="89">
                  <c:v>-2.5347278624</c:v>
                </c:pt>
                <c:pt idx="90">
                  <c:v>-2.5347278624</c:v>
                </c:pt>
                <c:pt idx="91">
                  <c:v>-2.5347278624</c:v>
                </c:pt>
                <c:pt idx="92">
                  <c:v>-2.5749288735999998</c:v>
                </c:pt>
                <c:pt idx="93">
                  <c:v>-2.5347278624</c:v>
                </c:pt>
                <c:pt idx="94">
                  <c:v>-2.5347278624</c:v>
                </c:pt>
                <c:pt idx="95">
                  <c:v>-2.5749288735999998</c:v>
                </c:pt>
                <c:pt idx="96">
                  <c:v>-2.5347278624</c:v>
                </c:pt>
                <c:pt idx="97">
                  <c:v>-2.5347278624</c:v>
                </c:pt>
                <c:pt idx="98">
                  <c:v>-2.5347278624</c:v>
                </c:pt>
                <c:pt idx="99">
                  <c:v>-2.4945268511999998</c:v>
                </c:pt>
                <c:pt idx="100">
                  <c:v>-2.5347278624</c:v>
                </c:pt>
                <c:pt idx="101">
                  <c:v>-2.4945268511999998</c:v>
                </c:pt>
                <c:pt idx="102">
                  <c:v>-2.4543258399999996</c:v>
                </c:pt>
                <c:pt idx="103">
                  <c:v>-2.3739238175999997</c:v>
                </c:pt>
                <c:pt idx="104">
                  <c:v>-2.3739238175999997</c:v>
                </c:pt>
                <c:pt idx="105">
                  <c:v>-2.3337228064</c:v>
                </c:pt>
                <c:pt idx="106">
                  <c:v>-2.3337228064</c:v>
                </c:pt>
                <c:pt idx="107">
                  <c:v>-2.4141248287999999</c:v>
                </c:pt>
                <c:pt idx="108">
                  <c:v>-2.3739238175999997</c:v>
                </c:pt>
                <c:pt idx="109">
                  <c:v>-2.3739238175999997</c:v>
                </c:pt>
                <c:pt idx="110">
                  <c:v>-2.3739238175999997</c:v>
                </c:pt>
                <c:pt idx="111">
                  <c:v>-2.3739238175999997</c:v>
                </c:pt>
                <c:pt idx="112">
                  <c:v>-2.4141248287999999</c:v>
                </c:pt>
                <c:pt idx="113">
                  <c:v>-2.3739238175999997</c:v>
                </c:pt>
                <c:pt idx="114">
                  <c:v>-2.3739238175999997</c:v>
                </c:pt>
                <c:pt idx="115">
                  <c:v>-2.3739238175999997</c:v>
                </c:pt>
                <c:pt idx="116">
                  <c:v>-2.3337228064</c:v>
                </c:pt>
                <c:pt idx="117">
                  <c:v>-2.3739238175999997</c:v>
                </c:pt>
                <c:pt idx="118">
                  <c:v>-2.3337228064</c:v>
                </c:pt>
                <c:pt idx="119">
                  <c:v>-2.3739238175999997</c:v>
                </c:pt>
                <c:pt idx="120">
                  <c:v>-2.3739238175999997</c:v>
                </c:pt>
                <c:pt idx="121">
                  <c:v>-2.3337228064</c:v>
                </c:pt>
                <c:pt idx="122">
                  <c:v>-2.2935217951999998</c:v>
                </c:pt>
                <c:pt idx="123">
                  <c:v>-2.2935217951999998</c:v>
                </c:pt>
                <c:pt idx="124">
                  <c:v>-2.3337228064</c:v>
                </c:pt>
                <c:pt idx="125">
                  <c:v>-2.3337228064</c:v>
                </c:pt>
                <c:pt idx="126">
                  <c:v>-2.2935217951999998</c:v>
                </c:pt>
                <c:pt idx="127">
                  <c:v>-2.2131197727999998</c:v>
                </c:pt>
                <c:pt idx="128">
                  <c:v>-2.1729187616000001</c:v>
                </c:pt>
                <c:pt idx="129">
                  <c:v>-2.1729187616000001</c:v>
                </c:pt>
                <c:pt idx="130">
                  <c:v>-2.1327177503999999</c:v>
                </c:pt>
                <c:pt idx="131">
                  <c:v>-2.1327177503999999</c:v>
                </c:pt>
                <c:pt idx="132">
                  <c:v>-2.1729187616000001</c:v>
                </c:pt>
                <c:pt idx="133">
                  <c:v>-2.1729187616000001</c:v>
                </c:pt>
                <c:pt idx="134">
                  <c:v>-2.2131197727999998</c:v>
                </c:pt>
                <c:pt idx="135">
                  <c:v>-2.2131197727999998</c:v>
                </c:pt>
                <c:pt idx="136">
                  <c:v>-2.2131197727999998</c:v>
                </c:pt>
                <c:pt idx="137">
                  <c:v>-2.2131197727999998</c:v>
                </c:pt>
                <c:pt idx="138">
                  <c:v>-2.2131197727999998</c:v>
                </c:pt>
                <c:pt idx="139">
                  <c:v>-2.2131197727999998</c:v>
                </c:pt>
                <c:pt idx="140">
                  <c:v>-2.1729187616000001</c:v>
                </c:pt>
                <c:pt idx="141">
                  <c:v>-2.1729187616000001</c:v>
                </c:pt>
                <c:pt idx="142">
                  <c:v>-2.1729187616000001</c:v>
                </c:pt>
                <c:pt idx="143">
                  <c:v>-2.1327177503999999</c:v>
                </c:pt>
                <c:pt idx="144">
                  <c:v>-2.1729187616000001</c:v>
                </c:pt>
                <c:pt idx="145">
                  <c:v>-2.1327177503999999</c:v>
                </c:pt>
                <c:pt idx="146">
                  <c:v>-2.1729187616000001</c:v>
                </c:pt>
                <c:pt idx="147">
                  <c:v>-2.1729187616000001</c:v>
                </c:pt>
                <c:pt idx="148">
                  <c:v>-2.1729187616000001</c:v>
                </c:pt>
                <c:pt idx="149">
                  <c:v>-2.1327177503999999</c:v>
                </c:pt>
                <c:pt idx="150">
                  <c:v>-2.1327177503999999</c:v>
                </c:pt>
                <c:pt idx="151">
                  <c:v>-2.1729187616000001</c:v>
                </c:pt>
                <c:pt idx="152">
                  <c:v>-2.052315728</c:v>
                </c:pt>
                <c:pt idx="153">
                  <c:v>-2.0121147167999998</c:v>
                </c:pt>
                <c:pt idx="154">
                  <c:v>-2.0121147167999998</c:v>
                </c:pt>
                <c:pt idx="155">
                  <c:v>-2.0121147167999998</c:v>
                </c:pt>
                <c:pt idx="156">
                  <c:v>-2.0121147167999998</c:v>
                </c:pt>
                <c:pt idx="157">
                  <c:v>-2.0121147167999998</c:v>
                </c:pt>
                <c:pt idx="158">
                  <c:v>-2.052315728</c:v>
                </c:pt>
                <c:pt idx="159">
                  <c:v>-2.052315728</c:v>
                </c:pt>
                <c:pt idx="160">
                  <c:v>-2.0121147167999998</c:v>
                </c:pt>
                <c:pt idx="161">
                  <c:v>-2.0121147167999998</c:v>
                </c:pt>
                <c:pt idx="162">
                  <c:v>-2.052315728</c:v>
                </c:pt>
                <c:pt idx="163">
                  <c:v>-2.052315728</c:v>
                </c:pt>
                <c:pt idx="164">
                  <c:v>-2.0121147167999998</c:v>
                </c:pt>
                <c:pt idx="165">
                  <c:v>-2.052315728</c:v>
                </c:pt>
                <c:pt idx="166">
                  <c:v>-2.0121147167999998</c:v>
                </c:pt>
                <c:pt idx="167">
                  <c:v>-2.0121147167999998</c:v>
                </c:pt>
                <c:pt idx="168">
                  <c:v>-2.0121147167999998</c:v>
                </c:pt>
                <c:pt idx="169">
                  <c:v>-2.0121147167999998</c:v>
                </c:pt>
                <c:pt idx="170">
                  <c:v>-1.9719137055999998</c:v>
                </c:pt>
                <c:pt idx="171">
                  <c:v>-1.9317126943999998</c:v>
                </c:pt>
                <c:pt idx="172">
                  <c:v>-2.0121147167999998</c:v>
                </c:pt>
                <c:pt idx="173">
                  <c:v>-1.9719137055999998</c:v>
                </c:pt>
                <c:pt idx="174">
                  <c:v>-1.9719137055999998</c:v>
                </c:pt>
                <c:pt idx="175">
                  <c:v>-1.9719137055999998</c:v>
                </c:pt>
                <c:pt idx="176">
                  <c:v>-2.0121147167999998</c:v>
                </c:pt>
                <c:pt idx="177">
                  <c:v>-1.8915116831999998</c:v>
                </c:pt>
                <c:pt idx="178">
                  <c:v>-1.8111096607999999</c:v>
                </c:pt>
                <c:pt idx="179">
                  <c:v>-1.7709086495999999</c:v>
                </c:pt>
                <c:pt idx="180">
                  <c:v>-1.8111096607999999</c:v>
                </c:pt>
                <c:pt idx="181">
                  <c:v>-1.8513106719999999</c:v>
                </c:pt>
                <c:pt idx="182">
                  <c:v>-1.8513106719999999</c:v>
                </c:pt>
                <c:pt idx="183">
                  <c:v>-1.8513106719999999</c:v>
                </c:pt>
                <c:pt idx="184">
                  <c:v>-1.8111096607999999</c:v>
                </c:pt>
                <c:pt idx="185">
                  <c:v>-1.8513106719999999</c:v>
                </c:pt>
                <c:pt idx="186">
                  <c:v>-1.8513106719999999</c:v>
                </c:pt>
                <c:pt idx="187">
                  <c:v>-1.8111096607999999</c:v>
                </c:pt>
                <c:pt idx="188">
                  <c:v>-1.8513106719999999</c:v>
                </c:pt>
                <c:pt idx="189">
                  <c:v>-1.8111096607999999</c:v>
                </c:pt>
                <c:pt idx="190">
                  <c:v>-1.8111096607999999</c:v>
                </c:pt>
                <c:pt idx="191">
                  <c:v>-1.8111096607999999</c:v>
                </c:pt>
                <c:pt idx="192">
                  <c:v>-1.8111096607999999</c:v>
                </c:pt>
                <c:pt idx="193">
                  <c:v>-1.8111096607999999</c:v>
                </c:pt>
                <c:pt idx="194">
                  <c:v>-1.8111096607999999</c:v>
                </c:pt>
                <c:pt idx="195">
                  <c:v>-1.8111096607999999</c:v>
                </c:pt>
                <c:pt idx="196">
                  <c:v>-1.8111096607999999</c:v>
                </c:pt>
                <c:pt idx="197">
                  <c:v>-1.8111096607999999</c:v>
                </c:pt>
                <c:pt idx="198">
                  <c:v>-1.8111096607999999</c:v>
                </c:pt>
                <c:pt idx="199">
                  <c:v>-1.7709086495999999</c:v>
                </c:pt>
                <c:pt idx="200">
                  <c:v>-1.8111096607999999</c:v>
                </c:pt>
                <c:pt idx="201">
                  <c:v>-1.7709086495999999</c:v>
                </c:pt>
                <c:pt idx="202">
                  <c:v>-1.7307076384</c:v>
                </c:pt>
                <c:pt idx="203">
                  <c:v>-1.6503056159999998</c:v>
                </c:pt>
                <c:pt idx="204">
                  <c:v>-1.6503056159999998</c:v>
                </c:pt>
                <c:pt idx="205">
                  <c:v>-1.6503056159999998</c:v>
                </c:pt>
                <c:pt idx="206">
                  <c:v>-1.6503056159999998</c:v>
                </c:pt>
                <c:pt idx="207">
                  <c:v>-1.6503056159999998</c:v>
                </c:pt>
                <c:pt idx="208">
                  <c:v>-1.6503056159999998</c:v>
                </c:pt>
                <c:pt idx="209">
                  <c:v>-1.6503056159999998</c:v>
                </c:pt>
                <c:pt idx="210">
                  <c:v>-1.6905066272</c:v>
                </c:pt>
                <c:pt idx="211">
                  <c:v>-1.6503056159999998</c:v>
                </c:pt>
                <c:pt idx="212">
                  <c:v>-1.6503056159999998</c:v>
                </c:pt>
                <c:pt idx="213">
                  <c:v>-1.6503056159999998</c:v>
                </c:pt>
                <c:pt idx="214">
                  <c:v>-1.6905066272</c:v>
                </c:pt>
                <c:pt idx="215">
                  <c:v>-1.6503056159999998</c:v>
                </c:pt>
                <c:pt idx="216">
                  <c:v>-1.6503056159999998</c:v>
                </c:pt>
                <c:pt idx="217">
                  <c:v>-1.6503056159999998</c:v>
                </c:pt>
                <c:pt idx="218">
                  <c:v>-1.6101046047999998</c:v>
                </c:pt>
                <c:pt idx="219">
                  <c:v>-1.6101046047999998</c:v>
                </c:pt>
                <c:pt idx="220">
                  <c:v>-1.6905066272</c:v>
                </c:pt>
                <c:pt idx="221">
                  <c:v>-1.6101046047999998</c:v>
                </c:pt>
                <c:pt idx="222">
                  <c:v>-1.6101046047999998</c:v>
                </c:pt>
                <c:pt idx="223">
                  <c:v>-1.6101046047999998</c:v>
                </c:pt>
                <c:pt idx="224">
                  <c:v>-1.6101046047999998</c:v>
                </c:pt>
                <c:pt idx="225">
                  <c:v>-1.6101046047999998</c:v>
                </c:pt>
                <c:pt idx="226">
                  <c:v>-1.6101046047999998</c:v>
                </c:pt>
                <c:pt idx="227">
                  <c:v>-1.5297025823999999</c:v>
                </c:pt>
                <c:pt idx="228">
                  <c:v>-1.44930056</c:v>
                </c:pt>
                <c:pt idx="229">
                  <c:v>-1.44930056</c:v>
                </c:pt>
                <c:pt idx="230">
                  <c:v>-1.4090995488</c:v>
                </c:pt>
                <c:pt idx="231">
                  <c:v>-1.44930056</c:v>
                </c:pt>
                <c:pt idx="232">
                  <c:v>-1.44930056</c:v>
                </c:pt>
                <c:pt idx="233">
                  <c:v>-1.4895015711999999</c:v>
                </c:pt>
                <c:pt idx="234">
                  <c:v>-1.4895015711999999</c:v>
                </c:pt>
                <c:pt idx="235">
                  <c:v>-1.44930056</c:v>
                </c:pt>
                <c:pt idx="236">
                  <c:v>-1.4895015711999999</c:v>
                </c:pt>
                <c:pt idx="237">
                  <c:v>-1.4895015711999999</c:v>
                </c:pt>
                <c:pt idx="238">
                  <c:v>-1.4895015711999999</c:v>
                </c:pt>
                <c:pt idx="239">
                  <c:v>-1.4895015711999999</c:v>
                </c:pt>
                <c:pt idx="240">
                  <c:v>-1.44930056</c:v>
                </c:pt>
                <c:pt idx="241">
                  <c:v>-1.44930056</c:v>
                </c:pt>
                <c:pt idx="242">
                  <c:v>-1.44930056</c:v>
                </c:pt>
                <c:pt idx="243">
                  <c:v>-1.44930056</c:v>
                </c:pt>
                <c:pt idx="244">
                  <c:v>-1.44930056</c:v>
                </c:pt>
                <c:pt idx="245">
                  <c:v>-1.44930056</c:v>
                </c:pt>
                <c:pt idx="246">
                  <c:v>-1.44930056</c:v>
                </c:pt>
                <c:pt idx="247">
                  <c:v>-1.44930056</c:v>
                </c:pt>
                <c:pt idx="248">
                  <c:v>-1.44930056</c:v>
                </c:pt>
                <c:pt idx="249">
                  <c:v>-1.44930056</c:v>
                </c:pt>
                <c:pt idx="250">
                  <c:v>-1.44930056</c:v>
                </c:pt>
                <c:pt idx="251">
                  <c:v>-1.44930056</c:v>
                </c:pt>
                <c:pt idx="252">
                  <c:v>-1.3688985375999998</c:v>
                </c:pt>
                <c:pt idx="253">
                  <c:v>-1.3286975263999998</c:v>
                </c:pt>
                <c:pt idx="254">
                  <c:v>-1.3286975263999998</c:v>
                </c:pt>
                <c:pt idx="255">
                  <c:v>-1.2884965151999999</c:v>
                </c:pt>
                <c:pt idx="256">
                  <c:v>-1.3286975263999998</c:v>
                </c:pt>
                <c:pt idx="257">
                  <c:v>-1.3286975263999998</c:v>
                </c:pt>
                <c:pt idx="258">
                  <c:v>-1.3286975263999998</c:v>
                </c:pt>
                <c:pt idx="259">
                  <c:v>-1.3286975263999998</c:v>
                </c:pt>
                <c:pt idx="260">
                  <c:v>-1.3286975263999998</c:v>
                </c:pt>
                <c:pt idx="261">
                  <c:v>-1.3286975263999998</c:v>
                </c:pt>
                <c:pt idx="262">
                  <c:v>-1.3688985375999998</c:v>
                </c:pt>
                <c:pt idx="263">
                  <c:v>-1.3286975263999998</c:v>
                </c:pt>
                <c:pt idx="264">
                  <c:v>-1.3286975263999998</c:v>
                </c:pt>
                <c:pt idx="265">
                  <c:v>-1.3286975263999998</c:v>
                </c:pt>
                <c:pt idx="266">
                  <c:v>-1.3286975263999998</c:v>
                </c:pt>
                <c:pt idx="267">
                  <c:v>-1.3286975263999998</c:v>
                </c:pt>
                <c:pt idx="268">
                  <c:v>-1.2884965151999999</c:v>
                </c:pt>
                <c:pt idx="269">
                  <c:v>-1.3688985375999998</c:v>
                </c:pt>
                <c:pt idx="270">
                  <c:v>-1.3286975263999998</c:v>
                </c:pt>
                <c:pt idx="271">
                  <c:v>-1.3286975263999998</c:v>
                </c:pt>
                <c:pt idx="272">
                  <c:v>-1.2884965151999999</c:v>
                </c:pt>
                <c:pt idx="273">
                  <c:v>-1.2884965151999999</c:v>
                </c:pt>
                <c:pt idx="274">
                  <c:v>-1.2482955039999999</c:v>
                </c:pt>
                <c:pt idx="275">
                  <c:v>-1.2884965151999999</c:v>
                </c:pt>
                <c:pt idx="276">
                  <c:v>-1.2884965151999999</c:v>
                </c:pt>
                <c:pt idx="277">
                  <c:v>-1.2080944927999999</c:v>
                </c:pt>
                <c:pt idx="278">
                  <c:v>-1.1276924704</c:v>
                </c:pt>
                <c:pt idx="279">
                  <c:v>-1.1276924704</c:v>
                </c:pt>
                <c:pt idx="280">
                  <c:v>-1.1276924704</c:v>
                </c:pt>
                <c:pt idx="281">
                  <c:v>-1.1276924704</c:v>
                </c:pt>
                <c:pt idx="282">
                  <c:v>-1.1678934815999999</c:v>
                </c:pt>
                <c:pt idx="283">
                  <c:v>-1.1276924704</c:v>
                </c:pt>
                <c:pt idx="284">
                  <c:v>-1.1678934815999999</c:v>
                </c:pt>
                <c:pt idx="285">
                  <c:v>-1.1276924704</c:v>
                </c:pt>
                <c:pt idx="286">
                  <c:v>-1.1276924704</c:v>
                </c:pt>
                <c:pt idx="287">
                  <c:v>-1.1678934815999999</c:v>
                </c:pt>
                <c:pt idx="288">
                  <c:v>-1.1276924704</c:v>
                </c:pt>
                <c:pt idx="289">
                  <c:v>-1.1678934815999999</c:v>
                </c:pt>
                <c:pt idx="290">
                  <c:v>-1.1276924704</c:v>
                </c:pt>
                <c:pt idx="291">
                  <c:v>-1.1276924704</c:v>
                </c:pt>
                <c:pt idx="292">
                  <c:v>-1.1276924704</c:v>
                </c:pt>
                <c:pt idx="293">
                  <c:v>-1.1276924704</c:v>
                </c:pt>
                <c:pt idx="294">
                  <c:v>-1.1276924704</c:v>
                </c:pt>
                <c:pt idx="295">
                  <c:v>-1.1276924704</c:v>
                </c:pt>
                <c:pt idx="296">
                  <c:v>-1.1276924704</c:v>
                </c:pt>
                <c:pt idx="297">
                  <c:v>-1.1276924704</c:v>
                </c:pt>
                <c:pt idx="298">
                  <c:v>-1.1276924704</c:v>
                </c:pt>
                <c:pt idx="299">
                  <c:v>-1.1276924704</c:v>
                </c:pt>
                <c:pt idx="300">
                  <c:v>-1.1276924704</c:v>
                </c:pt>
                <c:pt idx="301">
                  <c:v>-1.1276924704</c:v>
                </c:pt>
                <c:pt idx="302">
                  <c:v>-1.047290448</c:v>
                </c:pt>
                <c:pt idx="303">
                  <c:v>-1.0070894367999998</c:v>
                </c:pt>
                <c:pt idx="304">
                  <c:v>-0.96688842559999988</c:v>
                </c:pt>
                <c:pt idx="305">
                  <c:v>-0.96688842559999988</c:v>
                </c:pt>
                <c:pt idx="306">
                  <c:v>-0.96688842559999988</c:v>
                </c:pt>
                <c:pt idx="307">
                  <c:v>-0.96688842559999988</c:v>
                </c:pt>
                <c:pt idx="308">
                  <c:v>-0.96688842559999988</c:v>
                </c:pt>
                <c:pt idx="309">
                  <c:v>-0.96688842559999988</c:v>
                </c:pt>
                <c:pt idx="310">
                  <c:v>-1.0070894367999998</c:v>
                </c:pt>
                <c:pt idx="311">
                  <c:v>-0.96688842559999988</c:v>
                </c:pt>
                <c:pt idx="312">
                  <c:v>-0.96688842559999988</c:v>
                </c:pt>
                <c:pt idx="313">
                  <c:v>-0.92668741439999991</c:v>
                </c:pt>
                <c:pt idx="314">
                  <c:v>-0.96688842559999988</c:v>
                </c:pt>
                <c:pt idx="315">
                  <c:v>-0.96688842559999988</c:v>
                </c:pt>
                <c:pt idx="316">
                  <c:v>-0.92668741439999991</c:v>
                </c:pt>
                <c:pt idx="317">
                  <c:v>-0.92668741439999991</c:v>
                </c:pt>
                <c:pt idx="318">
                  <c:v>-0.96688842559999988</c:v>
                </c:pt>
                <c:pt idx="319">
                  <c:v>-0.96688842559999988</c:v>
                </c:pt>
                <c:pt idx="320">
                  <c:v>-0.96688842559999988</c:v>
                </c:pt>
                <c:pt idx="321">
                  <c:v>-0.92668741439999991</c:v>
                </c:pt>
                <c:pt idx="322">
                  <c:v>-0.92668741439999991</c:v>
                </c:pt>
                <c:pt idx="323">
                  <c:v>-0.96688842559999988</c:v>
                </c:pt>
                <c:pt idx="324">
                  <c:v>-0.92668741439999991</c:v>
                </c:pt>
                <c:pt idx="325">
                  <c:v>-0.92668741439999991</c:v>
                </c:pt>
                <c:pt idx="326">
                  <c:v>-0.92668741439999991</c:v>
                </c:pt>
                <c:pt idx="327">
                  <c:v>-0.84628539199999997</c:v>
                </c:pt>
                <c:pt idx="328">
                  <c:v>-0.76588336959999992</c:v>
                </c:pt>
                <c:pt idx="329">
                  <c:v>-0.76588336959999992</c:v>
                </c:pt>
                <c:pt idx="330">
                  <c:v>-0.76588336959999992</c:v>
                </c:pt>
                <c:pt idx="331">
                  <c:v>-0.8060843808</c:v>
                </c:pt>
                <c:pt idx="332">
                  <c:v>-0.76588336959999992</c:v>
                </c:pt>
                <c:pt idx="333">
                  <c:v>-0.76588336959999992</c:v>
                </c:pt>
                <c:pt idx="334">
                  <c:v>-0.8060843808</c:v>
                </c:pt>
                <c:pt idx="335">
                  <c:v>-0.8060843808</c:v>
                </c:pt>
                <c:pt idx="336">
                  <c:v>-0.76588336959999992</c:v>
                </c:pt>
                <c:pt idx="337">
                  <c:v>-0.76588336959999992</c:v>
                </c:pt>
                <c:pt idx="338">
                  <c:v>-0.8060843808</c:v>
                </c:pt>
                <c:pt idx="339">
                  <c:v>-0.76588336959999992</c:v>
                </c:pt>
                <c:pt idx="340">
                  <c:v>-0.76588336959999992</c:v>
                </c:pt>
                <c:pt idx="341">
                  <c:v>-0.76588336959999992</c:v>
                </c:pt>
                <c:pt idx="342">
                  <c:v>-0.76588336959999992</c:v>
                </c:pt>
                <c:pt idx="343">
                  <c:v>-0.76588336959999992</c:v>
                </c:pt>
                <c:pt idx="344">
                  <c:v>-0.8060843808</c:v>
                </c:pt>
                <c:pt idx="345">
                  <c:v>-0.8060843808</c:v>
                </c:pt>
                <c:pt idx="346">
                  <c:v>-0.76588336959999992</c:v>
                </c:pt>
                <c:pt idx="347">
                  <c:v>-0.76588336959999992</c:v>
                </c:pt>
                <c:pt idx="348">
                  <c:v>-0.76588336959999992</c:v>
                </c:pt>
                <c:pt idx="349">
                  <c:v>-0.76588336959999992</c:v>
                </c:pt>
                <c:pt idx="350">
                  <c:v>-0.76588336959999992</c:v>
                </c:pt>
                <c:pt idx="351">
                  <c:v>-0.76588336959999992</c:v>
                </c:pt>
                <c:pt idx="352">
                  <c:v>-0.68548134719999998</c:v>
                </c:pt>
                <c:pt idx="353">
                  <c:v>-0.60507932479999993</c:v>
                </c:pt>
                <c:pt idx="354">
                  <c:v>-0.60507932479999993</c:v>
                </c:pt>
                <c:pt idx="355">
                  <c:v>-0.60507932479999993</c:v>
                </c:pt>
                <c:pt idx="356">
                  <c:v>-0.60507932479999993</c:v>
                </c:pt>
                <c:pt idx="357">
                  <c:v>-0.56487831359999996</c:v>
                </c:pt>
                <c:pt idx="358">
                  <c:v>-0.60507932479999993</c:v>
                </c:pt>
                <c:pt idx="359">
                  <c:v>-0.60507932479999993</c:v>
                </c:pt>
                <c:pt idx="360">
                  <c:v>-0.60507932479999993</c:v>
                </c:pt>
                <c:pt idx="361">
                  <c:v>-0.60507932479999993</c:v>
                </c:pt>
                <c:pt idx="362">
                  <c:v>-0.60507932479999993</c:v>
                </c:pt>
                <c:pt idx="363">
                  <c:v>-0.56487831359999996</c:v>
                </c:pt>
                <c:pt idx="364">
                  <c:v>-0.56487831359999996</c:v>
                </c:pt>
                <c:pt idx="365">
                  <c:v>-0.60507932479999993</c:v>
                </c:pt>
                <c:pt idx="366">
                  <c:v>-0.56487831359999996</c:v>
                </c:pt>
                <c:pt idx="367">
                  <c:v>-0.60507932479999993</c:v>
                </c:pt>
                <c:pt idx="368">
                  <c:v>-0.56487831359999996</c:v>
                </c:pt>
                <c:pt idx="369">
                  <c:v>-0.56487831359999996</c:v>
                </c:pt>
                <c:pt idx="370">
                  <c:v>-0.60507932479999993</c:v>
                </c:pt>
                <c:pt idx="371">
                  <c:v>-0.6452803359999999</c:v>
                </c:pt>
                <c:pt idx="372">
                  <c:v>-0.60507932479999993</c:v>
                </c:pt>
                <c:pt idx="373">
                  <c:v>-0.60507932479999993</c:v>
                </c:pt>
                <c:pt idx="374">
                  <c:v>-0.56487831359999996</c:v>
                </c:pt>
                <c:pt idx="375">
                  <c:v>-0.56487831359999996</c:v>
                </c:pt>
                <c:pt idx="376">
                  <c:v>-0.60507932479999993</c:v>
                </c:pt>
                <c:pt idx="377">
                  <c:v>-0.48447629119999996</c:v>
                </c:pt>
                <c:pt idx="378">
                  <c:v>-0.40407426879999997</c:v>
                </c:pt>
                <c:pt idx="379">
                  <c:v>-0.40407426879999997</c:v>
                </c:pt>
                <c:pt idx="380">
                  <c:v>-0.40407426879999997</c:v>
                </c:pt>
                <c:pt idx="381">
                  <c:v>-0.40407426879999997</c:v>
                </c:pt>
                <c:pt idx="382">
                  <c:v>-0.40407426879999997</c:v>
                </c:pt>
                <c:pt idx="383">
                  <c:v>-0.40407426879999997</c:v>
                </c:pt>
                <c:pt idx="384">
                  <c:v>-0.44427527999999994</c:v>
                </c:pt>
                <c:pt idx="385">
                  <c:v>-0.40407426879999997</c:v>
                </c:pt>
                <c:pt idx="386">
                  <c:v>-0.40407426879999997</c:v>
                </c:pt>
                <c:pt idx="387">
                  <c:v>-0.40407426879999997</c:v>
                </c:pt>
                <c:pt idx="388">
                  <c:v>-0.3638732576</c:v>
                </c:pt>
                <c:pt idx="389">
                  <c:v>-0.40407426879999997</c:v>
                </c:pt>
                <c:pt idx="390">
                  <c:v>-0.40407426879999997</c:v>
                </c:pt>
                <c:pt idx="391">
                  <c:v>-0.40407426879999997</c:v>
                </c:pt>
                <c:pt idx="392">
                  <c:v>-0.40407426879999997</c:v>
                </c:pt>
                <c:pt idx="393">
                  <c:v>-0.44427527999999994</c:v>
                </c:pt>
                <c:pt idx="394">
                  <c:v>-0.40407426879999997</c:v>
                </c:pt>
                <c:pt idx="395">
                  <c:v>-0.40407426879999997</c:v>
                </c:pt>
                <c:pt idx="396">
                  <c:v>-0.40407426879999997</c:v>
                </c:pt>
                <c:pt idx="397">
                  <c:v>-0.40407426879999997</c:v>
                </c:pt>
                <c:pt idx="398">
                  <c:v>-0.40407426879999997</c:v>
                </c:pt>
                <c:pt idx="399">
                  <c:v>-0.40407426879999997</c:v>
                </c:pt>
                <c:pt idx="400">
                  <c:v>-0.40407426879999997</c:v>
                </c:pt>
                <c:pt idx="401">
                  <c:v>-0.40407426879999997</c:v>
                </c:pt>
                <c:pt idx="402">
                  <c:v>-0.32367224639999997</c:v>
                </c:pt>
                <c:pt idx="403">
                  <c:v>-0.24327022399999998</c:v>
                </c:pt>
                <c:pt idx="404">
                  <c:v>-0.28347123519999995</c:v>
                </c:pt>
                <c:pt idx="405">
                  <c:v>-0.24327022399999998</c:v>
                </c:pt>
                <c:pt idx="406">
                  <c:v>-0.24327022399999998</c:v>
                </c:pt>
                <c:pt idx="407">
                  <c:v>-0.24327022399999998</c:v>
                </c:pt>
                <c:pt idx="408">
                  <c:v>-0.20306921279999998</c:v>
                </c:pt>
                <c:pt idx="409">
                  <c:v>-0.24327022399999998</c:v>
                </c:pt>
                <c:pt idx="410">
                  <c:v>-0.20306921279999998</c:v>
                </c:pt>
                <c:pt idx="411">
                  <c:v>-0.24327022399999998</c:v>
                </c:pt>
                <c:pt idx="412">
                  <c:v>-0.24327022399999998</c:v>
                </c:pt>
                <c:pt idx="413">
                  <c:v>-0.24327022399999998</c:v>
                </c:pt>
                <c:pt idx="414">
                  <c:v>-0.24327022399999998</c:v>
                </c:pt>
                <c:pt idx="415">
                  <c:v>-0.24327022399999998</c:v>
                </c:pt>
                <c:pt idx="416">
                  <c:v>-0.24327022399999998</c:v>
                </c:pt>
                <c:pt idx="417">
                  <c:v>-0.24327022399999998</c:v>
                </c:pt>
                <c:pt idx="418">
                  <c:v>-0.24327022399999998</c:v>
                </c:pt>
                <c:pt idx="419">
                  <c:v>-0.28347123519999995</c:v>
                </c:pt>
                <c:pt idx="420">
                  <c:v>-0.24327022399999998</c:v>
                </c:pt>
                <c:pt idx="421">
                  <c:v>-0.24327022399999998</c:v>
                </c:pt>
                <c:pt idx="422">
                  <c:v>-0.20306921279999998</c:v>
                </c:pt>
                <c:pt idx="423">
                  <c:v>-0.24327022399999998</c:v>
                </c:pt>
                <c:pt idx="424">
                  <c:v>-0.24327022399999998</c:v>
                </c:pt>
                <c:pt idx="425">
                  <c:v>-0.24327022399999998</c:v>
                </c:pt>
                <c:pt idx="426">
                  <c:v>-0.24327022399999998</c:v>
                </c:pt>
                <c:pt idx="427">
                  <c:v>-0.16286820159999998</c:v>
                </c:pt>
                <c:pt idx="428">
                  <c:v>-8.2466179199999989E-2</c:v>
                </c:pt>
                <c:pt idx="429">
                  <c:v>-8.2466179199999989E-2</c:v>
                </c:pt>
                <c:pt idx="430">
                  <c:v>-8.2466179199999989E-2</c:v>
                </c:pt>
                <c:pt idx="431">
                  <c:v>-8.2466179199999989E-2</c:v>
                </c:pt>
                <c:pt idx="432">
                  <c:v>-4.2265167999999992E-2</c:v>
                </c:pt>
                <c:pt idx="433">
                  <c:v>-8.2466179199999989E-2</c:v>
                </c:pt>
                <c:pt idx="434">
                  <c:v>-8.2466179199999989E-2</c:v>
                </c:pt>
                <c:pt idx="435">
                  <c:v>-8.2466179199999989E-2</c:v>
                </c:pt>
                <c:pt idx="436">
                  <c:v>-4.2265167999999992E-2</c:v>
                </c:pt>
                <c:pt idx="437">
                  <c:v>-4.2265167999999992E-2</c:v>
                </c:pt>
                <c:pt idx="438">
                  <c:v>-4.2265167999999992E-2</c:v>
                </c:pt>
                <c:pt idx="439">
                  <c:v>-4.2265167999999992E-2</c:v>
                </c:pt>
                <c:pt idx="440">
                  <c:v>-4.2265167999999992E-2</c:v>
                </c:pt>
                <c:pt idx="441">
                  <c:v>-8.2466179199999989E-2</c:v>
                </c:pt>
                <c:pt idx="442">
                  <c:v>-8.2466179199999989E-2</c:v>
                </c:pt>
                <c:pt idx="443">
                  <c:v>-4.2265167999999992E-2</c:v>
                </c:pt>
                <c:pt idx="444">
                  <c:v>-4.2265167999999992E-2</c:v>
                </c:pt>
                <c:pt idx="445">
                  <c:v>-4.2265167999999992E-2</c:v>
                </c:pt>
                <c:pt idx="446">
                  <c:v>-8.2466179199999989E-2</c:v>
                </c:pt>
                <c:pt idx="447">
                  <c:v>-8.2466179199999989E-2</c:v>
                </c:pt>
                <c:pt idx="448">
                  <c:v>-8.2466179199999989E-2</c:v>
                </c:pt>
                <c:pt idx="449">
                  <c:v>-8.2466179199999989E-2</c:v>
                </c:pt>
                <c:pt idx="450">
                  <c:v>-4.2265167999999992E-2</c:v>
                </c:pt>
                <c:pt idx="451">
                  <c:v>-4.2265167999999992E-2</c:v>
                </c:pt>
                <c:pt idx="452">
                  <c:v>-0.3638732576</c:v>
                </c:pt>
                <c:pt idx="453">
                  <c:v>-0.56487831359999996</c:v>
                </c:pt>
                <c:pt idx="454">
                  <c:v>-0.76588336959999992</c:v>
                </c:pt>
                <c:pt idx="455">
                  <c:v>-0.92668741439999991</c:v>
                </c:pt>
                <c:pt idx="456">
                  <c:v>-1.0874914592</c:v>
                </c:pt>
                <c:pt idx="457">
                  <c:v>-1.3286975263999998</c:v>
                </c:pt>
                <c:pt idx="458">
                  <c:v>-1.4895015711999999</c:v>
                </c:pt>
                <c:pt idx="459">
                  <c:v>-1.6905066272</c:v>
                </c:pt>
                <c:pt idx="460">
                  <c:v>-1.8915116831999998</c:v>
                </c:pt>
                <c:pt idx="461">
                  <c:v>-2.052315728</c:v>
                </c:pt>
                <c:pt idx="462">
                  <c:v>-2.253320784</c:v>
                </c:pt>
                <c:pt idx="463">
                  <c:v>-2.4141248287999999</c:v>
                </c:pt>
                <c:pt idx="464">
                  <c:v>-2.6151298848</c:v>
                </c:pt>
                <c:pt idx="465">
                  <c:v>-2.7759339295999998</c:v>
                </c:pt>
                <c:pt idx="466">
                  <c:v>-2.7357329183999997</c:v>
                </c:pt>
                <c:pt idx="467">
                  <c:v>-2.7357329183999997</c:v>
                </c:pt>
                <c:pt idx="468">
                  <c:v>-2.7357329183999997</c:v>
                </c:pt>
                <c:pt idx="469">
                  <c:v>-2.7357329183999997</c:v>
                </c:pt>
                <c:pt idx="470">
                  <c:v>-2.6955319071999999</c:v>
                </c:pt>
                <c:pt idx="471">
                  <c:v>-2.6955319071999999</c:v>
                </c:pt>
                <c:pt idx="472">
                  <c:v>-2.7357329183999997</c:v>
                </c:pt>
                <c:pt idx="473">
                  <c:v>-2.6955319071999999</c:v>
                </c:pt>
                <c:pt idx="474">
                  <c:v>-2.6955319071999999</c:v>
                </c:pt>
                <c:pt idx="475">
                  <c:v>-2.6553308959999997</c:v>
                </c:pt>
                <c:pt idx="476">
                  <c:v>-2.6553308959999997</c:v>
                </c:pt>
                <c:pt idx="477">
                  <c:v>-2.5749288735999998</c:v>
                </c:pt>
                <c:pt idx="478">
                  <c:v>-2.5749288735999998</c:v>
                </c:pt>
                <c:pt idx="479">
                  <c:v>-2.5347278624</c:v>
                </c:pt>
                <c:pt idx="480">
                  <c:v>-2.5347278624</c:v>
                </c:pt>
                <c:pt idx="481">
                  <c:v>-2.5347278624</c:v>
                </c:pt>
                <c:pt idx="482">
                  <c:v>-2.5347278624</c:v>
                </c:pt>
                <c:pt idx="483">
                  <c:v>-2.5749288735999998</c:v>
                </c:pt>
                <c:pt idx="484">
                  <c:v>-2.6151298848</c:v>
                </c:pt>
                <c:pt idx="485">
                  <c:v>-2.5749288735999998</c:v>
                </c:pt>
                <c:pt idx="486">
                  <c:v>-2.5749288735999998</c:v>
                </c:pt>
                <c:pt idx="487">
                  <c:v>-2.5749288735999998</c:v>
                </c:pt>
                <c:pt idx="488">
                  <c:v>-2.5347278624</c:v>
                </c:pt>
                <c:pt idx="489">
                  <c:v>-2.5749288735999998</c:v>
                </c:pt>
                <c:pt idx="490">
                  <c:v>-2.5749288735999998</c:v>
                </c:pt>
                <c:pt idx="491">
                  <c:v>-2.5749288735999998</c:v>
                </c:pt>
                <c:pt idx="492">
                  <c:v>-2.5347278624</c:v>
                </c:pt>
                <c:pt idx="493">
                  <c:v>-2.5347278624</c:v>
                </c:pt>
                <c:pt idx="494">
                  <c:v>-2.5347278624</c:v>
                </c:pt>
                <c:pt idx="495">
                  <c:v>-2.5347278624</c:v>
                </c:pt>
                <c:pt idx="496">
                  <c:v>-2.5347278624</c:v>
                </c:pt>
                <c:pt idx="497">
                  <c:v>-2.5347278624</c:v>
                </c:pt>
                <c:pt idx="498">
                  <c:v>-2.4945268511999998</c:v>
                </c:pt>
                <c:pt idx="499">
                  <c:v>-2.4945268511999998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B-4AC1-85D8-0250A988D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06848"/>
        <c:axId val="37808768"/>
      </c:scatterChart>
      <c:valAx>
        <c:axId val="378068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8768"/>
        <c:crossesAt val="-4"/>
        <c:crossBetween val="midCat"/>
      </c:valAx>
      <c:valAx>
        <c:axId val="3780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68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ja esta com</a:t>
            </a:r>
            <a:r>
              <a:rPr lang="pt-PT" baseline="0"/>
              <a:t> a alimentacao dos 5v</a:t>
            </a:r>
            <a:endParaRPr lang="pt-PT"/>
          </a:p>
          <a:p>
            <a:pPr>
              <a:defRPr/>
            </a:pPr>
            <a:r>
              <a:rPr lang="pt-PT"/>
              <a:t>15:48,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'4.3.2_2R'!$M$5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'4.3.2_2R'!$M$6:$M$505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5.2123117407999997</c:v>
                </c:pt>
                <c:pt idx="2">
                  <c:v>5.2927137375999997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5.2927137375999997</c:v>
                </c:pt>
                <c:pt idx="11">
                  <c:v>5.2123117407999997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5.2927137375999997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0.1469859424000001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5.2927137375999997</c:v>
                </c:pt>
                <c:pt idx="57">
                  <c:v>5.2123117407999997</c:v>
                </c:pt>
                <c:pt idx="58">
                  <c:v>5.2927137375999997</c:v>
                </c:pt>
                <c:pt idx="59">
                  <c:v>5.2927137375999997</c:v>
                </c:pt>
                <c:pt idx="60">
                  <c:v>5.2927137375999997</c:v>
                </c:pt>
                <c:pt idx="61">
                  <c:v>5.2123117407999997</c:v>
                </c:pt>
                <c:pt idx="62">
                  <c:v>5.2927137375999997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-1.3818051199999903E-2</c:v>
                </c:pt>
                <c:pt idx="75">
                  <c:v>6.6583945600000097E-2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5.2927137375999997</c:v>
                </c:pt>
                <c:pt idx="82">
                  <c:v>5.2927137375999997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5.2927137375999997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5.2927137375999997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5.2123117407999997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5.2123117407999997</c:v>
                </c:pt>
                <c:pt idx="134">
                  <c:v>5.2927137375999997</c:v>
                </c:pt>
                <c:pt idx="135">
                  <c:v>5.2123117407999997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6.6583945600000097E-2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6.6583945600000097E-2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0.1469859424000001</c:v>
                </c:pt>
                <c:pt idx="151">
                  <c:v>5.2927137375999997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5.1319097439999997</c:v>
                </c:pt>
                <c:pt idx="182">
                  <c:v>5.2123117407999997</c:v>
                </c:pt>
                <c:pt idx="183">
                  <c:v>5.2927137375999997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0.22738793920000011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5.2123117407999997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5.2927137375999997</c:v>
                </c:pt>
                <c:pt idx="256">
                  <c:v>5.2123117407999997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5.2927137375999997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6.6583945600000097E-2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5.2927137375999997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0.1469859424000001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5.2123117407999997</c:v>
                </c:pt>
                <c:pt idx="327">
                  <c:v>5.2927137375999997</c:v>
                </c:pt>
                <c:pt idx="328">
                  <c:v>5.2123117407999997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5.2927137375999997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6.6583945600000097E-2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5.2927137375999997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6.6583945600000097E-2</c:v>
                </c:pt>
                <c:pt idx="375">
                  <c:v>6.6583945600000097E-2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5.2927137375999997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5.2123117407999997</c:v>
                </c:pt>
                <c:pt idx="383">
                  <c:v>5.2927137375999997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5.2927137375999997</c:v>
                </c:pt>
                <c:pt idx="387">
                  <c:v>5.2123117407999997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5.2123117407999997</c:v>
                </c:pt>
                <c:pt idx="402">
                  <c:v>5.1319097439999997</c:v>
                </c:pt>
                <c:pt idx="403">
                  <c:v>5.2123117407999997</c:v>
                </c:pt>
                <c:pt idx="404">
                  <c:v>5.1319097439999997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6.6583945600000097E-2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5.2927137375999997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6.6583945600000097E-2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4-4158-9D3A-D6FC897447A8}"/>
            </c:ext>
          </c:extLst>
        </c:ser>
        <c:ser>
          <c:idx val="1"/>
          <c:order val="1"/>
          <c:tx>
            <c:strRef>
              <c:f>'4.3.2_2R'!$N$5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'4.3.2_2R'!$N$6:$N$505</c:f>
              <c:numCache>
                <c:formatCode>General</c:formatCode>
                <c:ptCount val="500"/>
                <c:pt idx="0">
                  <c:v>-0.46327022399999995</c:v>
                </c:pt>
                <c:pt idx="1">
                  <c:v>-0.50347123519999992</c:v>
                </c:pt>
                <c:pt idx="2">
                  <c:v>-0.34266719039999993</c:v>
                </c:pt>
                <c:pt idx="3">
                  <c:v>-0.34266719039999993</c:v>
                </c:pt>
                <c:pt idx="4">
                  <c:v>-0.26226516799999999</c:v>
                </c:pt>
                <c:pt idx="5">
                  <c:v>-0.26226516799999999</c:v>
                </c:pt>
                <c:pt idx="6">
                  <c:v>-0.26226516799999999</c:v>
                </c:pt>
                <c:pt idx="7">
                  <c:v>-0.30246617919999996</c:v>
                </c:pt>
                <c:pt idx="8">
                  <c:v>-0.30246617919999996</c:v>
                </c:pt>
                <c:pt idx="9">
                  <c:v>-0.30246617919999996</c:v>
                </c:pt>
                <c:pt idx="10">
                  <c:v>-0.26226516799999999</c:v>
                </c:pt>
                <c:pt idx="11">
                  <c:v>-0.30246617919999996</c:v>
                </c:pt>
                <c:pt idx="12">
                  <c:v>-0.26226516799999999</c:v>
                </c:pt>
                <c:pt idx="13">
                  <c:v>-0.26226516799999999</c:v>
                </c:pt>
                <c:pt idx="14">
                  <c:v>-0.26226516799999999</c:v>
                </c:pt>
                <c:pt idx="15">
                  <c:v>-0.26226516799999999</c:v>
                </c:pt>
                <c:pt idx="16">
                  <c:v>-0.22206415679999997</c:v>
                </c:pt>
                <c:pt idx="17">
                  <c:v>-0.26226516799999999</c:v>
                </c:pt>
                <c:pt idx="18">
                  <c:v>-0.26226516799999999</c:v>
                </c:pt>
                <c:pt idx="19">
                  <c:v>-0.26226516799999999</c:v>
                </c:pt>
                <c:pt idx="20">
                  <c:v>-0.22206415679999997</c:v>
                </c:pt>
                <c:pt idx="21">
                  <c:v>-0.26226516799999999</c:v>
                </c:pt>
                <c:pt idx="22">
                  <c:v>-0.30246617919999996</c:v>
                </c:pt>
                <c:pt idx="23">
                  <c:v>-0.26226516799999999</c:v>
                </c:pt>
                <c:pt idx="24">
                  <c:v>-0.26226516799999999</c:v>
                </c:pt>
                <c:pt idx="25">
                  <c:v>-0.26226516799999999</c:v>
                </c:pt>
                <c:pt idx="26">
                  <c:v>-0.30246617919999996</c:v>
                </c:pt>
                <c:pt idx="27">
                  <c:v>-0.14166213439999997</c:v>
                </c:pt>
                <c:pt idx="28">
                  <c:v>-6.1260111999999978E-2</c:v>
                </c:pt>
                <c:pt idx="29">
                  <c:v>-6.1260111999999978E-2</c:v>
                </c:pt>
                <c:pt idx="30">
                  <c:v>-0.10146112319999998</c:v>
                </c:pt>
                <c:pt idx="31">
                  <c:v>-2.105910079999998E-2</c:v>
                </c:pt>
                <c:pt idx="32">
                  <c:v>-2.105910079999998E-2</c:v>
                </c:pt>
                <c:pt idx="33">
                  <c:v>-6.1260111999999978E-2</c:v>
                </c:pt>
                <c:pt idx="34">
                  <c:v>-6.1260111999999978E-2</c:v>
                </c:pt>
                <c:pt idx="35">
                  <c:v>-2.105910079999998E-2</c:v>
                </c:pt>
                <c:pt idx="36">
                  <c:v>-6.1260111999999978E-2</c:v>
                </c:pt>
                <c:pt idx="37">
                  <c:v>-6.1260111999999978E-2</c:v>
                </c:pt>
                <c:pt idx="38">
                  <c:v>-0.10146112319999998</c:v>
                </c:pt>
                <c:pt idx="39">
                  <c:v>-6.1260111999999978E-2</c:v>
                </c:pt>
                <c:pt idx="40">
                  <c:v>-6.1260111999999978E-2</c:v>
                </c:pt>
                <c:pt idx="41">
                  <c:v>-2.105910079999998E-2</c:v>
                </c:pt>
                <c:pt idx="42">
                  <c:v>-6.1260111999999978E-2</c:v>
                </c:pt>
                <c:pt idx="43">
                  <c:v>-0.10146112319999998</c:v>
                </c:pt>
                <c:pt idx="44">
                  <c:v>-6.1260111999999978E-2</c:v>
                </c:pt>
                <c:pt idx="45">
                  <c:v>-2.105910079999998E-2</c:v>
                </c:pt>
                <c:pt idx="46">
                  <c:v>-0.10146112319999998</c:v>
                </c:pt>
                <c:pt idx="47">
                  <c:v>-6.1260111999999978E-2</c:v>
                </c:pt>
                <c:pt idx="48">
                  <c:v>-6.1260111999999978E-2</c:v>
                </c:pt>
                <c:pt idx="49">
                  <c:v>-2.105910079999998E-2</c:v>
                </c:pt>
                <c:pt idx="50">
                  <c:v>-6.1260111999999978E-2</c:v>
                </c:pt>
                <c:pt idx="51">
                  <c:v>-0.14166213439999997</c:v>
                </c:pt>
                <c:pt idx="52">
                  <c:v>-0.42306921279999998</c:v>
                </c:pt>
                <c:pt idx="53">
                  <c:v>-0.62407426879999994</c:v>
                </c:pt>
                <c:pt idx="54">
                  <c:v>-0.86528033599999987</c:v>
                </c:pt>
                <c:pt idx="55">
                  <c:v>-1.0260843808</c:v>
                </c:pt>
                <c:pt idx="56">
                  <c:v>-1.1868884255999999</c:v>
                </c:pt>
                <c:pt idx="57">
                  <c:v>-1.4280944927999999</c:v>
                </c:pt>
                <c:pt idx="58">
                  <c:v>-1.5084965151999998</c:v>
                </c:pt>
                <c:pt idx="59">
                  <c:v>-1.7497025823999999</c:v>
                </c:pt>
                <c:pt idx="60">
                  <c:v>-1.9507076383999999</c:v>
                </c:pt>
                <c:pt idx="61">
                  <c:v>-2.1115116831999998</c:v>
                </c:pt>
                <c:pt idx="62">
                  <c:v>-2.3527177503999996</c:v>
                </c:pt>
                <c:pt idx="63">
                  <c:v>-2.5135217952</c:v>
                </c:pt>
                <c:pt idx="64">
                  <c:v>-2.7145268511999996</c:v>
                </c:pt>
                <c:pt idx="65">
                  <c:v>-2.9155319071999997</c:v>
                </c:pt>
                <c:pt idx="66">
                  <c:v>-3.076335952</c:v>
                </c:pt>
                <c:pt idx="67">
                  <c:v>-3.1969389855999997</c:v>
                </c:pt>
                <c:pt idx="68">
                  <c:v>-3.1969389855999997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-3.1567379743999999</c:v>
                </c:pt>
                <c:pt idx="74">
                  <c:v>-3.1969389855999997</c:v>
                </c:pt>
                <c:pt idx="75">
                  <c:v>-3.1969389855999997</c:v>
                </c:pt>
                <c:pt idx="76">
                  <c:v>-3.1969389855999997</c:v>
                </c:pt>
                <c:pt idx="77">
                  <c:v>-3.0361349407999998</c:v>
                </c:pt>
                <c:pt idx="78">
                  <c:v>-2.9959339295999996</c:v>
                </c:pt>
                <c:pt idx="79">
                  <c:v>-2.9557329183999999</c:v>
                </c:pt>
                <c:pt idx="80">
                  <c:v>-2.9557329183999999</c:v>
                </c:pt>
                <c:pt idx="81">
                  <c:v>-2.9557329183999999</c:v>
                </c:pt>
                <c:pt idx="82">
                  <c:v>-2.9557329183999999</c:v>
                </c:pt>
                <c:pt idx="83">
                  <c:v>-2.9959339295999996</c:v>
                </c:pt>
                <c:pt idx="84">
                  <c:v>-2.9557329183999999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-2.9557329183999999</c:v>
                </c:pt>
                <c:pt idx="99">
                  <c:v>-2.9557329183999999</c:v>
                </c:pt>
                <c:pt idx="100">
                  <c:v>-2.9959339295999996</c:v>
                </c:pt>
                <c:pt idx="101">
                  <c:v>-2.9557329183999999</c:v>
                </c:pt>
                <c:pt idx="102">
                  <c:v>-2.8351298847999997</c:v>
                </c:pt>
                <c:pt idx="103">
                  <c:v>-2.7547278623999998</c:v>
                </c:pt>
                <c:pt idx="104">
                  <c:v>-2.7547278623999998</c:v>
                </c:pt>
                <c:pt idx="105">
                  <c:v>-2.7547278623999998</c:v>
                </c:pt>
                <c:pt idx="106">
                  <c:v>-2.7547278623999998</c:v>
                </c:pt>
                <c:pt idx="107">
                  <c:v>-2.7547278623999998</c:v>
                </c:pt>
                <c:pt idx="108">
                  <c:v>-2.7547278623999998</c:v>
                </c:pt>
                <c:pt idx="109">
                  <c:v>-2.7547278623999998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-2.7145268511999996</c:v>
                </c:pt>
                <c:pt idx="124">
                  <c:v>-2.7949288736</c:v>
                </c:pt>
                <c:pt idx="125">
                  <c:v>-2.7949288736</c:v>
                </c:pt>
                <c:pt idx="126">
                  <c:v>-2.8351298847999997</c:v>
                </c:pt>
                <c:pt idx="127">
                  <c:v>-2.6743258399999998</c:v>
                </c:pt>
                <c:pt idx="128">
                  <c:v>-2.5939238175999999</c:v>
                </c:pt>
                <c:pt idx="129">
                  <c:v>-2.5537228063999997</c:v>
                </c:pt>
                <c:pt idx="130">
                  <c:v>-2.5135217952</c:v>
                </c:pt>
                <c:pt idx="131">
                  <c:v>-2.5537228063999997</c:v>
                </c:pt>
                <c:pt idx="132">
                  <c:v>-2.5537228063999997</c:v>
                </c:pt>
                <c:pt idx="133">
                  <c:v>-2.5135217952</c:v>
                </c:pt>
                <c:pt idx="134">
                  <c:v>-2.5135217952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-2.5537228063999997</c:v>
                </c:pt>
                <c:pt idx="149">
                  <c:v>-2.5537228063999997</c:v>
                </c:pt>
                <c:pt idx="150">
                  <c:v>-2.5537228063999997</c:v>
                </c:pt>
                <c:pt idx="151">
                  <c:v>-2.5537228063999997</c:v>
                </c:pt>
                <c:pt idx="152">
                  <c:v>-2.4331197728</c:v>
                </c:pt>
                <c:pt idx="153">
                  <c:v>-2.3527177503999996</c:v>
                </c:pt>
                <c:pt idx="154">
                  <c:v>-2.3527177503999996</c:v>
                </c:pt>
                <c:pt idx="155">
                  <c:v>-2.3125167391999999</c:v>
                </c:pt>
                <c:pt idx="156">
                  <c:v>-2.3125167391999999</c:v>
                </c:pt>
                <c:pt idx="157">
                  <c:v>-2.3527177503999996</c:v>
                </c:pt>
                <c:pt idx="158">
                  <c:v>-2.3929187615999998</c:v>
                </c:pt>
                <c:pt idx="159">
                  <c:v>-2.3125167391999999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-2.3125167391999999</c:v>
                </c:pt>
                <c:pt idx="174">
                  <c:v>-2.3125167391999999</c:v>
                </c:pt>
                <c:pt idx="175">
                  <c:v>-2.3125167391999999</c:v>
                </c:pt>
                <c:pt idx="176">
                  <c:v>-2.3527177503999996</c:v>
                </c:pt>
                <c:pt idx="177">
                  <c:v>-2.2321147168</c:v>
                </c:pt>
                <c:pt idx="178">
                  <c:v>-2.1919137055999998</c:v>
                </c:pt>
                <c:pt idx="179">
                  <c:v>-2.1115116831999998</c:v>
                </c:pt>
                <c:pt idx="180">
                  <c:v>-2.1115116831999998</c:v>
                </c:pt>
                <c:pt idx="181">
                  <c:v>-2.1115116831999998</c:v>
                </c:pt>
                <c:pt idx="182">
                  <c:v>-2.1919137055999998</c:v>
                </c:pt>
                <c:pt idx="183">
                  <c:v>-2.1919137055999998</c:v>
                </c:pt>
                <c:pt idx="184">
                  <c:v>-2.1517126944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-2.1115116831999998</c:v>
                </c:pt>
                <c:pt idx="199">
                  <c:v>-2.1517126944</c:v>
                </c:pt>
                <c:pt idx="200">
                  <c:v>-2.1115116831999998</c:v>
                </c:pt>
                <c:pt idx="201">
                  <c:v>-2.1115116831999998</c:v>
                </c:pt>
                <c:pt idx="202">
                  <c:v>-1.9909086495999999</c:v>
                </c:pt>
                <c:pt idx="203">
                  <c:v>-1.9507076383999999</c:v>
                </c:pt>
                <c:pt idx="204">
                  <c:v>-1.9105066271999998</c:v>
                </c:pt>
                <c:pt idx="205">
                  <c:v>-1.9507076383999999</c:v>
                </c:pt>
                <c:pt idx="206">
                  <c:v>-1.9105066271999998</c:v>
                </c:pt>
                <c:pt idx="207">
                  <c:v>-1.9105066271999998</c:v>
                </c:pt>
                <c:pt idx="208">
                  <c:v>-1.9105066271999998</c:v>
                </c:pt>
                <c:pt idx="209">
                  <c:v>-1.8703056159999998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-1.9105066271999998</c:v>
                </c:pt>
                <c:pt idx="224">
                  <c:v>-1.9105066271999998</c:v>
                </c:pt>
                <c:pt idx="225">
                  <c:v>-1.9105066271999998</c:v>
                </c:pt>
                <c:pt idx="226">
                  <c:v>-1.9507076383999999</c:v>
                </c:pt>
                <c:pt idx="227">
                  <c:v>-1.7899035935999998</c:v>
                </c:pt>
                <c:pt idx="228">
                  <c:v>-1.7095015711999999</c:v>
                </c:pt>
                <c:pt idx="229">
                  <c:v>-1.6693005599999999</c:v>
                </c:pt>
                <c:pt idx="230">
                  <c:v>-1.6693005599999999</c:v>
                </c:pt>
                <c:pt idx="231">
                  <c:v>-1.7095015711999999</c:v>
                </c:pt>
                <c:pt idx="232">
                  <c:v>-1.6693005599999999</c:v>
                </c:pt>
                <c:pt idx="233">
                  <c:v>-1.6693005599999999</c:v>
                </c:pt>
                <c:pt idx="234">
                  <c:v>-1.7095015711999999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-1.7095015711999999</c:v>
                </c:pt>
                <c:pt idx="250">
                  <c:v>-1.6693005599999999</c:v>
                </c:pt>
                <c:pt idx="251">
                  <c:v>-1.7497025823999999</c:v>
                </c:pt>
                <c:pt idx="252">
                  <c:v>-1.6290995488</c:v>
                </c:pt>
                <c:pt idx="253">
                  <c:v>-1.5888985376</c:v>
                </c:pt>
                <c:pt idx="254">
                  <c:v>-1.5486975263999998</c:v>
                </c:pt>
                <c:pt idx="255">
                  <c:v>-1.5084965151999998</c:v>
                </c:pt>
                <c:pt idx="256">
                  <c:v>-1.5486975263999998</c:v>
                </c:pt>
                <c:pt idx="257">
                  <c:v>-1.5486975263999998</c:v>
                </c:pt>
                <c:pt idx="258">
                  <c:v>-1.5084965151999998</c:v>
                </c:pt>
                <c:pt idx="259">
                  <c:v>-1.5486975263999998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-1.5084965151999998</c:v>
                </c:pt>
                <c:pt idx="275">
                  <c:v>-1.5486975263999998</c:v>
                </c:pt>
                <c:pt idx="276">
                  <c:v>-1.5084965151999998</c:v>
                </c:pt>
                <c:pt idx="277">
                  <c:v>-1.3878934815999999</c:v>
                </c:pt>
                <c:pt idx="278">
                  <c:v>-1.3476924704</c:v>
                </c:pt>
                <c:pt idx="279">
                  <c:v>-1.3074914592</c:v>
                </c:pt>
                <c:pt idx="280">
                  <c:v>-1.3476924704</c:v>
                </c:pt>
                <c:pt idx="281">
                  <c:v>-1.3074914592</c:v>
                </c:pt>
                <c:pt idx="282">
                  <c:v>-1.3476924704</c:v>
                </c:pt>
                <c:pt idx="283">
                  <c:v>-1.3476924704</c:v>
                </c:pt>
                <c:pt idx="284">
                  <c:v>-1.3074914592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-1.3476924704</c:v>
                </c:pt>
                <c:pt idx="299">
                  <c:v>-1.2672904479999998</c:v>
                </c:pt>
                <c:pt idx="300">
                  <c:v>-1.3074914592</c:v>
                </c:pt>
                <c:pt idx="301">
                  <c:v>-1.3074914592</c:v>
                </c:pt>
                <c:pt idx="302">
                  <c:v>-1.1868884255999999</c:v>
                </c:pt>
                <c:pt idx="303">
                  <c:v>-1.1064864031999999</c:v>
                </c:pt>
                <c:pt idx="304">
                  <c:v>-1.1466874143999999</c:v>
                </c:pt>
                <c:pt idx="305">
                  <c:v>-1.0662853919999999</c:v>
                </c:pt>
                <c:pt idx="306">
                  <c:v>-1.1064864031999999</c:v>
                </c:pt>
                <c:pt idx="307">
                  <c:v>-1.1064864031999999</c:v>
                </c:pt>
                <c:pt idx="308">
                  <c:v>-1.0662853919999999</c:v>
                </c:pt>
                <c:pt idx="309">
                  <c:v>-1.1064864031999999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-1.0662853919999999</c:v>
                </c:pt>
                <c:pt idx="324">
                  <c:v>-1.0662853919999999</c:v>
                </c:pt>
                <c:pt idx="325">
                  <c:v>-1.1064864031999999</c:v>
                </c:pt>
                <c:pt idx="326">
                  <c:v>-1.1466874143999999</c:v>
                </c:pt>
                <c:pt idx="327">
                  <c:v>-0.94568235839999992</c:v>
                </c:pt>
                <c:pt idx="328">
                  <c:v>-0.94568235839999992</c:v>
                </c:pt>
                <c:pt idx="329">
                  <c:v>-0.94568235839999992</c:v>
                </c:pt>
                <c:pt idx="330">
                  <c:v>-0.90548134719999995</c:v>
                </c:pt>
                <c:pt idx="331">
                  <c:v>-0.86528033599999987</c:v>
                </c:pt>
                <c:pt idx="332">
                  <c:v>-0.90548134719999995</c:v>
                </c:pt>
                <c:pt idx="333">
                  <c:v>-0.90548134719999995</c:v>
                </c:pt>
                <c:pt idx="334">
                  <c:v>-0.90548134719999995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-0.90548134719999995</c:v>
                </c:pt>
                <c:pt idx="349">
                  <c:v>-0.94568235839999992</c:v>
                </c:pt>
                <c:pt idx="350">
                  <c:v>-0.90548134719999995</c:v>
                </c:pt>
                <c:pt idx="351">
                  <c:v>-0.90548134719999995</c:v>
                </c:pt>
                <c:pt idx="352">
                  <c:v>-0.74467730239999996</c:v>
                </c:pt>
                <c:pt idx="353">
                  <c:v>-0.74467730239999996</c:v>
                </c:pt>
                <c:pt idx="354">
                  <c:v>-0.70447629119999999</c:v>
                </c:pt>
                <c:pt idx="355">
                  <c:v>-0.70447629119999999</c:v>
                </c:pt>
                <c:pt idx="356">
                  <c:v>-0.70447629119999999</c:v>
                </c:pt>
                <c:pt idx="357">
                  <c:v>-0.74467730239999996</c:v>
                </c:pt>
                <c:pt idx="358">
                  <c:v>-0.70447629119999999</c:v>
                </c:pt>
                <c:pt idx="359">
                  <c:v>-0.70447629119999999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-0.70447629119999999</c:v>
                </c:pt>
                <c:pt idx="374">
                  <c:v>-0.70447629119999999</c:v>
                </c:pt>
                <c:pt idx="375">
                  <c:v>-0.70447629119999999</c:v>
                </c:pt>
                <c:pt idx="376">
                  <c:v>-0.70447629119999999</c:v>
                </c:pt>
                <c:pt idx="377">
                  <c:v>-0.62407426879999994</c:v>
                </c:pt>
                <c:pt idx="378">
                  <c:v>-0.54367224639999989</c:v>
                </c:pt>
                <c:pt idx="379">
                  <c:v>-0.46327022399999995</c:v>
                </c:pt>
                <c:pt idx="380">
                  <c:v>-0.46327022399999995</c:v>
                </c:pt>
                <c:pt idx="381">
                  <c:v>-0.42306921279999998</c:v>
                </c:pt>
                <c:pt idx="382">
                  <c:v>-0.46327022399999995</c:v>
                </c:pt>
                <c:pt idx="383">
                  <c:v>-0.50347123519999992</c:v>
                </c:pt>
                <c:pt idx="384">
                  <c:v>-0.46327022399999995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-0.50347123519999992</c:v>
                </c:pt>
                <c:pt idx="399">
                  <c:v>-0.46327022399999995</c:v>
                </c:pt>
                <c:pt idx="400">
                  <c:v>-0.46327022399999995</c:v>
                </c:pt>
                <c:pt idx="401">
                  <c:v>-0.50347123519999992</c:v>
                </c:pt>
                <c:pt idx="402">
                  <c:v>-0.34266719039999993</c:v>
                </c:pt>
                <c:pt idx="403">
                  <c:v>-0.26226516799999999</c:v>
                </c:pt>
                <c:pt idx="404">
                  <c:v>-0.30246617919999996</c:v>
                </c:pt>
                <c:pt idx="405">
                  <c:v>-0.30246617919999996</c:v>
                </c:pt>
                <c:pt idx="406">
                  <c:v>-0.26226516799999999</c:v>
                </c:pt>
                <c:pt idx="407">
                  <c:v>-0.30246617919999996</c:v>
                </c:pt>
                <c:pt idx="408">
                  <c:v>-0.30246617919999996</c:v>
                </c:pt>
                <c:pt idx="409">
                  <c:v>-0.26226516799999999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-0.26226516799999999</c:v>
                </c:pt>
                <c:pt idx="424">
                  <c:v>-0.26226516799999999</c:v>
                </c:pt>
                <c:pt idx="425">
                  <c:v>-0.30246617919999996</c:v>
                </c:pt>
                <c:pt idx="426">
                  <c:v>-0.26226516799999999</c:v>
                </c:pt>
                <c:pt idx="427">
                  <c:v>-0.18186314559999997</c:v>
                </c:pt>
                <c:pt idx="428">
                  <c:v>-6.1260111999999978E-2</c:v>
                </c:pt>
                <c:pt idx="429">
                  <c:v>-6.1260111999999978E-2</c:v>
                </c:pt>
                <c:pt idx="430">
                  <c:v>-6.1260111999999978E-2</c:v>
                </c:pt>
                <c:pt idx="431">
                  <c:v>-6.1260111999999978E-2</c:v>
                </c:pt>
                <c:pt idx="432">
                  <c:v>-0.10146112319999998</c:v>
                </c:pt>
                <c:pt idx="433">
                  <c:v>-6.1260111999999978E-2</c:v>
                </c:pt>
                <c:pt idx="434">
                  <c:v>-6.1260111999999978E-2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-6.1260111999999978E-2</c:v>
                </c:pt>
                <c:pt idx="449">
                  <c:v>-2.105910079999998E-2</c:v>
                </c:pt>
                <c:pt idx="450">
                  <c:v>-2.105910079999998E-2</c:v>
                </c:pt>
                <c:pt idx="451">
                  <c:v>-0.14166213439999997</c:v>
                </c:pt>
                <c:pt idx="452">
                  <c:v>-0.46327022399999995</c:v>
                </c:pt>
                <c:pt idx="453">
                  <c:v>-0.62407426879999994</c:v>
                </c:pt>
                <c:pt idx="454">
                  <c:v>-0.78487831359999993</c:v>
                </c:pt>
                <c:pt idx="455">
                  <c:v>-0.98588336959999989</c:v>
                </c:pt>
                <c:pt idx="456">
                  <c:v>-1.2270894367999998</c:v>
                </c:pt>
                <c:pt idx="457">
                  <c:v>-1.4280944927999999</c:v>
                </c:pt>
                <c:pt idx="458">
                  <c:v>-1.5486975263999998</c:v>
                </c:pt>
                <c:pt idx="459">
                  <c:v>-1.7899035935999998</c:v>
                </c:pt>
                <c:pt idx="460">
                  <c:v>-1.9507076383999999</c:v>
                </c:pt>
                <c:pt idx="461">
                  <c:v>-2.1919137055999998</c:v>
                </c:pt>
                <c:pt idx="462">
                  <c:v>-2.3125167391999999</c:v>
                </c:pt>
                <c:pt idx="463">
                  <c:v>-2.5135217952</c:v>
                </c:pt>
                <c:pt idx="464">
                  <c:v>-2.7145268511999996</c:v>
                </c:pt>
                <c:pt idx="465">
                  <c:v>-2.8753308959999999</c:v>
                </c:pt>
                <c:pt idx="466">
                  <c:v>-3.076335952</c:v>
                </c:pt>
                <c:pt idx="467">
                  <c:v>-3.1969389855999997</c:v>
                </c:pt>
                <c:pt idx="468">
                  <c:v>-3.1969389855999997</c:v>
                </c:pt>
                <c:pt idx="469">
                  <c:v>-3.1567379743999999</c:v>
                </c:pt>
                <c:pt idx="470">
                  <c:v>-3.1969389855999997</c:v>
                </c:pt>
                <c:pt idx="471">
                  <c:v>-3.1567379743999999</c:v>
                </c:pt>
                <c:pt idx="472">
                  <c:v>-3.1969389855999997</c:v>
                </c:pt>
                <c:pt idx="473">
                  <c:v>-3.1969389855999997</c:v>
                </c:pt>
                <c:pt idx="474">
                  <c:v>-3.1969389855999997</c:v>
                </c:pt>
                <c:pt idx="475">
                  <c:v>-3.1567379743999999</c:v>
                </c:pt>
                <c:pt idx="476">
                  <c:v>-3.1969389855999997</c:v>
                </c:pt>
                <c:pt idx="477">
                  <c:v>-3.0361349407999998</c:v>
                </c:pt>
                <c:pt idx="478">
                  <c:v>-2.9557329183999999</c:v>
                </c:pt>
                <c:pt idx="479">
                  <c:v>-2.9557329183999999</c:v>
                </c:pt>
                <c:pt idx="480">
                  <c:v>-3.0361349407999998</c:v>
                </c:pt>
                <c:pt idx="481">
                  <c:v>-2.9959339295999996</c:v>
                </c:pt>
                <c:pt idx="482">
                  <c:v>-2.9959339295999996</c:v>
                </c:pt>
                <c:pt idx="483">
                  <c:v>-2.9557329183999999</c:v>
                </c:pt>
                <c:pt idx="484">
                  <c:v>-2.9959339295999996</c:v>
                </c:pt>
                <c:pt idx="485">
                  <c:v>-2.9959339295999996</c:v>
                </c:pt>
                <c:pt idx="486">
                  <c:v>-2.9557329183999999</c:v>
                </c:pt>
                <c:pt idx="487">
                  <c:v>-2.9557329183999999</c:v>
                </c:pt>
                <c:pt idx="488">
                  <c:v>-2.9557329183999999</c:v>
                </c:pt>
                <c:pt idx="489">
                  <c:v>-2.9557329183999999</c:v>
                </c:pt>
                <c:pt idx="490">
                  <c:v>-2.9557329183999999</c:v>
                </c:pt>
                <c:pt idx="491">
                  <c:v>-2.9959339295999996</c:v>
                </c:pt>
                <c:pt idx="492">
                  <c:v>-2.9557329183999999</c:v>
                </c:pt>
                <c:pt idx="493">
                  <c:v>-2.9557329183999999</c:v>
                </c:pt>
                <c:pt idx="494">
                  <c:v>-2.9557329183999999</c:v>
                </c:pt>
                <c:pt idx="495">
                  <c:v>-2.9959339295999996</c:v>
                </c:pt>
                <c:pt idx="496">
                  <c:v>-2.9557329183999999</c:v>
                </c:pt>
                <c:pt idx="497">
                  <c:v>-2.9959339295999996</c:v>
                </c:pt>
                <c:pt idx="498">
                  <c:v>-2.9959339295999996</c:v>
                </c:pt>
                <c:pt idx="499">
                  <c:v>-2.9557329183999999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4-4158-9D3A-D6FC8974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7632"/>
        <c:axId val="38401536"/>
      </c:scatterChart>
      <c:valAx>
        <c:axId val="1002776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1536"/>
        <c:crossesAt val="-4"/>
        <c:crossBetween val="midCat"/>
      </c:valAx>
      <c:valAx>
        <c:axId val="384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7632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ja esta com</a:t>
            </a:r>
            <a:r>
              <a:rPr lang="pt-PT" baseline="0"/>
              <a:t> a alimentacao dos 5v</a:t>
            </a:r>
            <a:endParaRPr lang="pt-PT"/>
          </a:p>
          <a:p>
            <a:pPr>
              <a:defRPr/>
            </a:pPr>
            <a:r>
              <a:rPr lang="pt-PT"/>
              <a:t>15:48,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'4.3.2_2R'!$M$5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'4.3.2_2R'!$M$6:$M$505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5.2123117407999997</c:v>
                </c:pt>
                <c:pt idx="2">
                  <c:v>5.2927137375999997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5.2927137375999997</c:v>
                </c:pt>
                <c:pt idx="11">
                  <c:v>5.2123117407999997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5.2927137375999997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0.1469859424000001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5.2927137375999997</c:v>
                </c:pt>
                <c:pt idx="57">
                  <c:v>5.2123117407999997</c:v>
                </c:pt>
                <c:pt idx="58">
                  <c:v>5.2927137375999997</c:v>
                </c:pt>
                <c:pt idx="59">
                  <c:v>5.2927137375999997</c:v>
                </c:pt>
                <c:pt idx="60">
                  <c:v>5.2927137375999997</c:v>
                </c:pt>
                <c:pt idx="61">
                  <c:v>5.2123117407999997</c:v>
                </c:pt>
                <c:pt idx="62">
                  <c:v>5.2927137375999997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-1.3818051199999903E-2</c:v>
                </c:pt>
                <c:pt idx="75">
                  <c:v>6.6583945600000097E-2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5.2927137375999997</c:v>
                </c:pt>
                <c:pt idx="82">
                  <c:v>5.2927137375999997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5.2927137375999997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5.2927137375999997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5.2123117407999997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5.2123117407999997</c:v>
                </c:pt>
                <c:pt idx="134">
                  <c:v>5.2927137375999997</c:v>
                </c:pt>
                <c:pt idx="135">
                  <c:v>5.2123117407999997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6.6583945600000097E-2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6.6583945600000097E-2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0.1469859424000001</c:v>
                </c:pt>
                <c:pt idx="151">
                  <c:v>5.2927137375999997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5.1319097439999997</c:v>
                </c:pt>
                <c:pt idx="182">
                  <c:v>5.2123117407999997</c:v>
                </c:pt>
                <c:pt idx="183">
                  <c:v>5.2927137375999997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0.22738793920000011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5.2123117407999997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5.2927137375999997</c:v>
                </c:pt>
                <c:pt idx="256">
                  <c:v>5.2123117407999997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5.2927137375999997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6.6583945600000097E-2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5.2927137375999997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0.1469859424000001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5.2123117407999997</c:v>
                </c:pt>
                <c:pt idx="327">
                  <c:v>5.2927137375999997</c:v>
                </c:pt>
                <c:pt idx="328">
                  <c:v>5.2123117407999997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5.2927137375999997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6.6583945600000097E-2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5.2927137375999997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6.6583945600000097E-2</c:v>
                </c:pt>
                <c:pt idx="375">
                  <c:v>6.6583945600000097E-2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5.2927137375999997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5.2123117407999997</c:v>
                </c:pt>
                <c:pt idx="383">
                  <c:v>5.2927137375999997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5.2927137375999997</c:v>
                </c:pt>
                <c:pt idx="387">
                  <c:v>5.2123117407999997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5.2123117407999997</c:v>
                </c:pt>
                <c:pt idx="402">
                  <c:v>5.1319097439999997</c:v>
                </c:pt>
                <c:pt idx="403">
                  <c:v>5.2123117407999997</c:v>
                </c:pt>
                <c:pt idx="404">
                  <c:v>5.1319097439999997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6.6583945600000097E-2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5.2927137375999997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6.6583945600000097E-2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A-4CB6-8410-8011AF1BC2F0}"/>
            </c:ext>
          </c:extLst>
        </c:ser>
        <c:ser>
          <c:idx val="1"/>
          <c:order val="1"/>
          <c:tx>
            <c:strRef>
              <c:f>'4.3.2_2R'!$N$5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'4.3.2_2R'!$N$6:$N$505</c:f>
              <c:numCache>
                <c:formatCode>General</c:formatCode>
                <c:ptCount val="500"/>
                <c:pt idx="0">
                  <c:v>-0.46327022399999995</c:v>
                </c:pt>
                <c:pt idx="1">
                  <c:v>-0.50347123519999992</c:v>
                </c:pt>
                <c:pt idx="2">
                  <c:v>-0.34266719039999993</c:v>
                </c:pt>
                <c:pt idx="3">
                  <c:v>-0.34266719039999993</c:v>
                </c:pt>
                <c:pt idx="4">
                  <c:v>-0.26226516799999999</c:v>
                </c:pt>
                <c:pt idx="5">
                  <c:v>-0.26226516799999999</c:v>
                </c:pt>
                <c:pt idx="6">
                  <c:v>-0.26226516799999999</c:v>
                </c:pt>
                <c:pt idx="7">
                  <c:v>-0.30246617919999996</c:v>
                </c:pt>
                <c:pt idx="8">
                  <c:v>-0.30246617919999996</c:v>
                </c:pt>
                <c:pt idx="9">
                  <c:v>-0.30246617919999996</c:v>
                </c:pt>
                <c:pt idx="10">
                  <c:v>-0.26226516799999999</c:v>
                </c:pt>
                <c:pt idx="11">
                  <c:v>-0.30246617919999996</c:v>
                </c:pt>
                <c:pt idx="12">
                  <c:v>-0.26226516799999999</c:v>
                </c:pt>
                <c:pt idx="13">
                  <c:v>-0.26226516799999999</c:v>
                </c:pt>
                <c:pt idx="14">
                  <c:v>-0.26226516799999999</c:v>
                </c:pt>
                <c:pt idx="15">
                  <c:v>-0.26226516799999999</c:v>
                </c:pt>
                <c:pt idx="16">
                  <c:v>-0.22206415679999997</c:v>
                </c:pt>
                <c:pt idx="17">
                  <c:v>-0.26226516799999999</c:v>
                </c:pt>
                <c:pt idx="18">
                  <c:v>-0.26226516799999999</c:v>
                </c:pt>
                <c:pt idx="19">
                  <c:v>-0.26226516799999999</c:v>
                </c:pt>
                <c:pt idx="20">
                  <c:v>-0.22206415679999997</c:v>
                </c:pt>
                <c:pt idx="21">
                  <c:v>-0.26226516799999999</c:v>
                </c:pt>
                <c:pt idx="22">
                  <c:v>-0.30246617919999996</c:v>
                </c:pt>
                <c:pt idx="23">
                  <c:v>-0.26226516799999999</c:v>
                </c:pt>
                <c:pt idx="24">
                  <c:v>-0.26226516799999999</c:v>
                </c:pt>
                <c:pt idx="25">
                  <c:v>-0.26226516799999999</c:v>
                </c:pt>
                <c:pt idx="26">
                  <c:v>-0.30246617919999996</c:v>
                </c:pt>
                <c:pt idx="27">
                  <c:v>-0.14166213439999997</c:v>
                </c:pt>
                <c:pt idx="28">
                  <c:v>-6.1260111999999978E-2</c:v>
                </c:pt>
                <c:pt idx="29">
                  <c:v>-6.1260111999999978E-2</c:v>
                </c:pt>
                <c:pt idx="30">
                  <c:v>-0.10146112319999998</c:v>
                </c:pt>
                <c:pt idx="31">
                  <c:v>-2.105910079999998E-2</c:v>
                </c:pt>
                <c:pt idx="32">
                  <c:v>-2.105910079999998E-2</c:v>
                </c:pt>
                <c:pt idx="33">
                  <c:v>-6.1260111999999978E-2</c:v>
                </c:pt>
                <c:pt idx="34">
                  <c:v>-6.1260111999999978E-2</c:v>
                </c:pt>
                <c:pt idx="35">
                  <c:v>-2.105910079999998E-2</c:v>
                </c:pt>
                <c:pt idx="36">
                  <c:v>-6.1260111999999978E-2</c:v>
                </c:pt>
                <c:pt idx="37">
                  <c:v>-6.1260111999999978E-2</c:v>
                </c:pt>
                <c:pt idx="38">
                  <c:v>-0.10146112319999998</c:v>
                </c:pt>
                <c:pt idx="39">
                  <c:v>-6.1260111999999978E-2</c:v>
                </c:pt>
                <c:pt idx="40">
                  <c:v>-6.1260111999999978E-2</c:v>
                </c:pt>
                <c:pt idx="41">
                  <c:v>-2.105910079999998E-2</c:v>
                </c:pt>
                <c:pt idx="42">
                  <c:v>-6.1260111999999978E-2</c:v>
                </c:pt>
                <c:pt idx="43">
                  <c:v>-0.10146112319999998</c:v>
                </c:pt>
                <c:pt idx="44">
                  <c:v>-6.1260111999999978E-2</c:v>
                </c:pt>
                <c:pt idx="45">
                  <c:v>-2.105910079999998E-2</c:v>
                </c:pt>
                <c:pt idx="46">
                  <c:v>-0.10146112319999998</c:v>
                </c:pt>
                <c:pt idx="47">
                  <c:v>-6.1260111999999978E-2</c:v>
                </c:pt>
                <c:pt idx="48">
                  <c:v>-6.1260111999999978E-2</c:v>
                </c:pt>
                <c:pt idx="49">
                  <c:v>-2.105910079999998E-2</c:v>
                </c:pt>
                <c:pt idx="50">
                  <c:v>-6.1260111999999978E-2</c:v>
                </c:pt>
                <c:pt idx="51">
                  <c:v>-0.14166213439999997</c:v>
                </c:pt>
                <c:pt idx="52">
                  <c:v>-0.42306921279999998</c:v>
                </c:pt>
                <c:pt idx="53">
                  <c:v>-0.62407426879999994</c:v>
                </c:pt>
                <c:pt idx="54">
                  <c:v>-0.86528033599999987</c:v>
                </c:pt>
                <c:pt idx="55">
                  <c:v>-1.0260843808</c:v>
                </c:pt>
                <c:pt idx="56">
                  <c:v>-1.1868884255999999</c:v>
                </c:pt>
                <c:pt idx="57">
                  <c:v>-1.4280944927999999</c:v>
                </c:pt>
                <c:pt idx="58">
                  <c:v>-1.5084965151999998</c:v>
                </c:pt>
                <c:pt idx="59">
                  <c:v>-1.7497025823999999</c:v>
                </c:pt>
                <c:pt idx="60">
                  <c:v>-1.9507076383999999</c:v>
                </c:pt>
                <c:pt idx="61">
                  <c:v>-2.1115116831999998</c:v>
                </c:pt>
                <c:pt idx="62">
                  <c:v>-2.3527177503999996</c:v>
                </c:pt>
                <c:pt idx="63">
                  <c:v>-2.5135217952</c:v>
                </c:pt>
                <c:pt idx="64">
                  <c:v>-2.7145268511999996</c:v>
                </c:pt>
                <c:pt idx="65">
                  <c:v>-2.9155319071999997</c:v>
                </c:pt>
                <c:pt idx="66">
                  <c:v>-3.076335952</c:v>
                </c:pt>
                <c:pt idx="67">
                  <c:v>-3.1969389855999997</c:v>
                </c:pt>
                <c:pt idx="68">
                  <c:v>-3.1969389855999997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-3.1567379743999999</c:v>
                </c:pt>
                <c:pt idx="74">
                  <c:v>-3.1969389855999997</c:v>
                </c:pt>
                <c:pt idx="75">
                  <c:v>-3.1969389855999997</c:v>
                </c:pt>
                <c:pt idx="76">
                  <c:v>-3.1969389855999997</c:v>
                </c:pt>
                <c:pt idx="77">
                  <c:v>-3.0361349407999998</c:v>
                </c:pt>
                <c:pt idx="78">
                  <c:v>-2.9959339295999996</c:v>
                </c:pt>
                <c:pt idx="79">
                  <c:v>-2.9557329183999999</c:v>
                </c:pt>
                <c:pt idx="80">
                  <c:v>-2.9557329183999999</c:v>
                </c:pt>
                <c:pt idx="81">
                  <c:v>-2.9557329183999999</c:v>
                </c:pt>
                <c:pt idx="82">
                  <c:v>-2.9557329183999999</c:v>
                </c:pt>
                <c:pt idx="83">
                  <c:v>-2.9959339295999996</c:v>
                </c:pt>
                <c:pt idx="84">
                  <c:v>-2.9557329183999999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-2.9557329183999999</c:v>
                </c:pt>
                <c:pt idx="99">
                  <c:v>-2.9557329183999999</c:v>
                </c:pt>
                <c:pt idx="100">
                  <c:v>-2.9959339295999996</c:v>
                </c:pt>
                <c:pt idx="101">
                  <c:v>-2.9557329183999999</c:v>
                </c:pt>
                <c:pt idx="102">
                  <c:v>-2.8351298847999997</c:v>
                </c:pt>
                <c:pt idx="103">
                  <c:v>-2.7547278623999998</c:v>
                </c:pt>
                <c:pt idx="104">
                  <c:v>-2.7547278623999998</c:v>
                </c:pt>
                <c:pt idx="105">
                  <c:v>-2.7547278623999998</c:v>
                </c:pt>
                <c:pt idx="106">
                  <c:v>-2.7547278623999998</c:v>
                </c:pt>
                <c:pt idx="107">
                  <c:v>-2.7547278623999998</c:v>
                </c:pt>
                <c:pt idx="108">
                  <c:v>-2.7547278623999998</c:v>
                </c:pt>
                <c:pt idx="109">
                  <c:v>-2.7547278623999998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-2.7145268511999996</c:v>
                </c:pt>
                <c:pt idx="124">
                  <c:v>-2.7949288736</c:v>
                </c:pt>
                <c:pt idx="125">
                  <c:v>-2.7949288736</c:v>
                </c:pt>
                <c:pt idx="126">
                  <c:v>-2.8351298847999997</c:v>
                </c:pt>
                <c:pt idx="127">
                  <c:v>-2.6743258399999998</c:v>
                </c:pt>
                <c:pt idx="128">
                  <c:v>-2.5939238175999999</c:v>
                </c:pt>
                <c:pt idx="129">
                  <c:v>-2.5537228063999997</c:v>
                </c:pt>
                <c:pt idx="130">
                  <c:v>-2.5135217952</c:v>
                </c:pt>
                <c:pt idx="131">
                  <c:v>-2.5537228063999997</c:v>
                </c:pt>
                <c:pt idx="132">
                  <c:v>-2.5537228063999997</c:v>
                </c:pt>
                <c:pt idx="133">
                  <c:v>-2.5135217952</c:v>
                </c:pt>
                <c:pt idx="134">
                  <c:v>-2.5135217952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-2.5537228063999997</c:v>
                </c:pt>
                <c:pt idx="149">
                  <c:v>-2.5537228063999997</c:v>
                </c:pt>
                <c:pt idx="150">
                  <c:v>-2.5537228063999997</c:v>
                </c:pt>
                <c:pt idx="151">
                  <c:v>-2.5537228063999997</c:v>
                </c:pt>
                <c:pt idx="152">
                  <c:v>-2.4331197728</c:v>
                </c:pt>
                <c:pt idx="153">
                  <c:v>-2.3527177503999996</c:v>
                </c:pt>
                <c:pt idx="154">
                  <c:v>-2.3527177503999996</c:v>
                </c:pt>
                <c:pt idx="155">
                  <c:v>-2.3125167391999999</c:v>
                </c:pt>
                <c:pt idx="156">
                  <c:v>-2.3125167391999999</c:v>
                </c:pt>
                <c:pt idx="157">
                  <c:v>-2.3527177503999996</c:v>
                </c:pt>
                <c:pt idx="158">
                  <c:v>-2.3929187615999998</c:v>
                </c:pt>
                <c:pt idx="159">
                  <c:v>-2.3125167391999999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-2.3125167391999999</c:v>
                </c:pt>
                <c:pt idx="174">
                  <c:v>-2.3125167391999999</c:v>
                </c:pt>
                <c:pt idx="175">
                  <c:v>-2.3125167391999999</c:v>
                </c:pt>
                <c:pt idx="176">
                  <c:v>-2.3527177503999996</c:v>
                </c:pt>
                <c:pt idx="177">
                  <c:v>-2.2321147168</c:v>
                </c:pt>
                <c:pt idx="178">
                  <c:v>-2.1919137055999998</c:v>
                </c:pt>
                <c:pt idx="179">
                  <c:v>-2.1115116831999998</c:v>
                </c:pt>
                <c:pt idx="180">
                  <c:v>-2.1115116831999998</c:v>
                </c:pt>
                <c:pt idx="181">
                  <c:v>-2.1115116831999998</c:v>
                </c:pt>
                <c:pt idx="182">
                  <c:v>-2.1919137055999998</c:v>
                </c:pt>
                <c:pt idx="183">
                  <c:v>-2.1919137055999998</c:v>
                </c:pt>
                <c:pt idx="184">
                  <c:v>-2.1517126944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-2.1115116831999998</c:v>
                </c:pt>
                <c:pt idx="199">
                  <c:v>-2.1517126944</c:v>
                </c:pt>
                <c:pt idx="200">
                  <c:v>-2.1115116831999998</c:v>
                </c:pt>
                <c:pt idx="201">
                  <c:v>-2.1115116831999998</c:v>
                </c:pt>
                <c:pt idx="202">
                  <c:v>-1.9909086495999999</c:v>
                </c:pt>
                <c:pt idx="203">
                  <c:v>-1.9507076383999999</c:v>
                </c:pt>
                <c:pt idx="204">
                  <c:v>-1.9105066271999998</c:v>
                </c:pt>
                <c:pt idx="205">
                  <c:v>-1.9507076383999999</c:v>
                </c:pt>
                <c:pt idx="206">
                  <c:v>-1.9105066271999998</c:v>
                </c:pt>
                <c:pt idx="207">
                  <c:v>-1.9105066271999998</c:v>
                </c:pt>
                <c:pt idx="208">
                  <c:v>-1.9105066271999998</c:v>
                </c:pt>
                <c:pt idx="209">
                  <c:v>-1.8703056159999998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-1.9105066271999998</c:v>
                </c:pt>
                <c:pt idx="224">
                  <c:v>-1.9105066271999998</c:v>
                </c:pt>
                <c:pt idx="225">
                  <c:v>-1.9105066271999998</c:v>
                </c:pt>
                <c:pt idx="226">
                  <c:v>-1.9507076383999999</c:v>
                </c:pt>
                <c:pt idx="227">
                  <c:v>-1.7899035935999998</c:v>
                </c:pt>
                <c:pt idx="228">
                  <c:v>-1.7095015711999999</c:v>
                </c:pt>
                <c:pt idx="229">
                  <c:v>-1.6693005599999999</c:v>
                </c:pt>
                <c:pt idx="230">
                  <c:v>-1.6693005599999999</c:v>
                </c:pt>
                <c:pt idx="231">
                  <c:v>-1.7095015711999999</c:v>
                </c:pt>
                <c:pt idx="232">
                  <c:v>-1.6693005599999999</c:v>
                </c:pt>
                <c:pt idx="233">
                  <c:v>-1.6693005599999999</c:v>
                </c:pt>
                <c:pt idx="234">
                  <c:v>-1.7095015711999999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-1.7095015711999999</c:v>
                </c:pt>
                <c:pt idx="250">
                  <c:v>-1.6693005599999999</c:v>
                </c:pt>
                <c:pt idx="251">
                  <c:v>-1.7497025823999999</c:v>
                </c:pt>
                <c:pt idx="252">
                  <c:v>-1.6290995488</c:v>
                </c:pt>
                <c:pt idx="253">
                  <c:v>-1.5888985376</c:v>
                </c:pt>
                <c:pt idx="254">
                  <c:v>-1.5486975263999998</c:v>
                </c:pt>
                <c:pt idx="255">
                  <c:v>-1.5084965151999998</c:v>
                </c:pt>
                <c:pt idx="256">
                  <c:v>-1.5486975263999998</c:v>
                </c:pt>
                <c:pt idx="257">
                  <c:v>-1.5486975263999998</c:v>
                </c:pt>
                <c:pt idx="258">
                  <c:v>-1.5084965151999998</c:v>
                </c:pt>
                <c:pt idx="259">
                  <c:v>-1.5486975263999998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-1.5084965151999998</c:v>
                </c:pt>
                <c:pt idx="275">
                  <c:v>-1.5486975263999998</c:v>
                </c:pt>
                <c:pt idx="276">
                  <c:v>-1.5084965151999998</c:v>
                </c:pt>
                <c:pt idx="277">
                  <c:v>-1.3878934815999999</c:v>
                </c:pt>
                <c:pt idx="278">
                  <c:v>-1.3476924704</c:v>
                </c:pt>
                <c:pt idx="279">
                  <c:v>-1.3074914592</c:v>
                </c:pt>
                <c:pt idx="280">
                  <c:v>-1.3476924704</c:v>
                </c:pt>
                <c:pt idx="281">
                  <c:v>-1.3074914592</c:v>
                </c:pt>
                <c:pt idx="282">
                  <c:v>-1.3476924704</c:v>
                </c:pt>
                <c:pt idx="283">
                  <c:v>-1.3476924704</c:v>
                </c:pt>
                <c:pt idx="284">
                  <c:v>-1.3074914592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-1.3476924704</c:v>
                </c:pt>
                <c:pt idx="299">
                  <c:v>-1.2672904479999998</c:v>
                </c:pt>
                <c:pt idx="300">
                  <c:v>-1.3074914592</c:v>
                </c:pt>
                <c:pt idx="301">
                  <c:v>-1.3074914592</c:v>
                </c:pt>
                <c:pt idx="302">
                  <c:v>-1.1868884255999999</c:v>
                </c:pt>
                <c:pt idx="303">
                  <c:v>-1.1064864031999999</c:v>
                </c:pt>
                <c:pt idx="304">
                  <c:v>-1.1466874143999999</c:v>
                </c:pt>
                <c:pt idx="305">
                  <c:v>-1.0662853919999999</c:v>
                </c:pt>
                <c:pt idx="306">
                  <c:v>-1.1064864031999999</c:v>
                </c:pt>
                <c:pt idx="307">
                  <c:v>-1.1064864031999999</c:v>
                </c:pt>
                <c:pt idx="308">
                  <c:v>-1.0662853919999999</c:v>
                </c:pt>
                <c:pt idx="309">
                  <c:v>-1.1064864031999999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-1.0662853919999999</c:v>
                </c:pt>
                <c:pt idx="324">
                  <c:v>-1.0662853919999999</c:v>
                </c:pt>
                <c:pt idx="325">
                  <c:v>-1.1064864031999999</c:v>
                </c:pt>
                <c:pt idx="326">
                  <c:v>-1.1466874143999999</c:v>
                </c:pt>
                <c:pt idx="327">
                  <c:v>-0.94568235839999992</c:v>
                </c:pt>
                <c:pt idx="328">
                  <c:v>-0.94568235839999992</c:v>
                </c:pt>
                <c:pt idx="329">
                  <c:v>-0.94568235839999992</c:v>
                </c:pt>
                <c:pt idx="330">
                  <c:v>-0.90548134719999995</c:v>
                </c:pt>
                <c:pt idx="331">
                  <c:v>-0.86528033599999987</c:v>
                </c:pt>
                <c:pt idx="332">
                  <c:v>-0.90548134719999995</c:v>
                </c:pt>
                <c:pt idx="333">
                  <c:v>-0.90548134719999995</c:v>
                </c:pt>
                <c:pt idx="334">
                  <c:v>-0.90548134719999995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-0.90548134719999995</c:v>
                </c:pt>
                <c:pt idx="349">
                  <c:v>-0.94568235839999992</c:v>
                </c:pt>
                <c:pt idx="350">
                  <c:v>-0.90548134719999995</c:v>
                </c:pt>
                <c:pt idx="351">
                  <c:v>-0.90548134719999995</c:v>
                </c:pt>
                <c:pt idx="352">
                  <c:v>-0.74467730239999996</c:v>
                </c:pt>
                <c:pt idx="353">
                  <c:v>-0.74467730239999996</c:v>
                </c:pt>
                <c:pt idx="354">
                  <c:v>-0.70447629119999999</c:v>
                </c:pt>
                <c:pt idx="355">
                  <c:v>-0.70447629119999999</c:v>
                </c:pt>
                <c:pt idx="356">
                  <c:v>-0.70447629119999999</c:v>
                </c:pt>
                <c:pt idx="357">
                  <c:v>-0.74467730239999996</c:v>
                </c:pt>
                <c:pt idx="358">
                  <c:v>-0.70447629119999999</c:v>
                </c:pt>
                <c:pt idx="359">
                  <c:v>-0.70447629119999999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-0.70447629119999999</c:v>
                </c:pt>
                <c:pt idx="374">
                  <c:v>-0.70447629119999999</c:v>
                </c:pt>
                <c:pt idx="375">
                  <c:v>-0.70447629119999999</c:v>
                </c:pt>
                <c:pt idx="376">
                  <c:v>-0.70447629119999999</c:v>
                </c:pt>
                <c:pt idx="377">
                  <c:v>-0.62407426879999994</c:v>
                </c:pt>
                <c:pt idx="378">
                  <c:v>-0.54367224639999989</c:v>
                </c:pt>
                <c:pt idx="379">
                  <c:v>-0.46327022399999995</c:v>
                </c:pt>
                <c:pt idx="380">
                  <c:v>-0.46327022399999995</c:v>
                </c:pt>
                <c:pt idx="381">
                  <c:v>-0.42306921279999998</c:v>
                </c:pt>
                <c:pt idx="382">
                  <c:v>-0.46327022399999995</c:v>
                </c:pt>
                <c:pt idx="383">
                  <c:v>-0.50347123519999992</c:v>
                </c:pt>
                <c:pt idx="384">
                  <c:v>-0.46327022399999995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-0.50347123519999992</c:v>
                </c:pt>
                <c:pt idx="399">
                  <c:v>-0.46327022399999995</c:v>
                </c:pt>
                <c:pt idx="400">
                  <c:v>-0.46327022399999995</c:v>
                </c:pt>
                <c:pt idx="401">
                  <c:v>-0.50347123519999992</c:v>
                </c:pt>
                <c:pt idx="402">
                  <c:v>-0.34266719039999993</c:v>
                </c:pt>
                <c:pt idx="403">
                  <c:v>-0.26226516799999999</c:v>
                </c:pt>
                <c:pt idx="404">
                  <c:v>-0.30246617919999996</c:v>
                </c:pt>
                <c:pt idx="405">
                  <c:v>-0.30246617919999996</c:v>
                </c:pt>
                <c:pt idx="406">
                  <c:v>-0.26226516799999999</c:v>
                </c:pt>
                <c:pt idx="407">
                  <c:v>-0.30246617919999996</c:v>
                </c:pt>
                <c:pt idx="408">
                  <c:v>-0.30246617919999996</c:v>
                </c:pt>
                <c:pt idx="409">
                  <c:v>-0.26226516799999999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-0.26226516799999999</c:v>
                </c:pt>
                <c:pt idx="424">
                  <c:v>-0.26226516799999999</c:v>
                </c:pt>
                <c:pt idx="425">
                  <c:v>-0.30246617919999996</c:v>
                </c:pt>
                <c:pt idx="426">
                  <c:v>-0.26226516799999999</c:v>
                </c:pt>
                <c:pt idx="427">
                  <c:v>-0.18186314559999997</c:v>
                </c:pt>
                <c:pt idx="428">
                  <c:v>-6.1260111999999978E-2</c:v>
                </c:pt>
                <c:pt idx="429">
                  <c:v>-6.1260111999999978E-2</c:v>
                </c:pt>
                <c:pt idx="430">
                  <c:v>-6.1260111999999978E-2</c:v>
                </c:pt>
                <c:pt idx="431">
                  <c:v>-6.1260111999999978E-2</c:v>
                </c:pt>
                <c:pt idx="432">
                  <c:v>-0.10146112319999998</c:v>
                </c:pt>
                <c:pt idx="433">
                  <c:v>-6.1260111999999978E-2</c:v>
                </c:pt>
                <c:pt idx="434">
                  <c:v>-6.1260111999999978E-2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-6.1260111999999978E-2</c:v>
                </c:pt>
                <c:pt idx="449">
                  <c:v>-2.105910079999998E-2</c:v>
                </c:pt>
                <c:pt idx="450">
                  <c:v>-2.105910079999998E-2</c:v>
                </c:pt>
                <c:pt idx="451">
                  <c:v>-0.14166213439999997</c:v>
                </c:pt>
                <c:pt idx="452">
                  <c:v>-0.46327022399999995</c:v>
                </c:pt>
                <c:pt idx="453">
                  <c:v>-0.62407426879999994</c:v>
                </c:pt>
                <c:pt idx="454">
                  <c:v>-0.78487831359999993</c:v>
                </c:pt>
                <c:pt idx="455">
                  <c:v>-0.98588336959999989</c:v>
                </c:pt>
                <c:pt idx="456">
                  <c:v>-1.2270894367999998</c:v>
                </c:pt>
                <c:pt idx="457">
                  <c:v>-1.4280944927999999</c:v>
                </c:pt>
                <c:pt idx="458">
                  <c:v>-1.5486975263999998</c:v>
                </c:pt>
                <c:pt idx="459">
                  <c:v>-1.7899035935999998</c:v>
                </c:pt>
                <c:pt idx="460">
                  <c:v>-1.9507076383999999</c:v>
                </c:pt>
                <c:pt idx="461">
                  <c:v>-2.1919137055999998</c:v>
                </c:pt>
                <c:pt idx="462">
                  <c:v>-2.3125167391999999</c:v>
                </c:pt>
                <c:pt idx="463">
                  <c:v>-2.5135217952</c:v>
                </c:pt>
                <c:pt idx="464">
                  <c:v>-2.7145268511999996</c:v>
                </c:pt>
                <c:pt idx="465">
                  <c:v>-2.8753308959999999</c:v>
                </c:pt>
                <c:pt idx="466">
                  <c:v>-3.076335952</c:v>
                </c:pt>
                <c:pt idx="467">
                  <c:v>-3.1969389855999997</c:v>
                </c:pt>
                <c:pt idx="468">
                  <c:v>-3.1969389855999997</c:v>
                </c:pt>
                <c:pt idx="469">
                  <c:v>-3.1567379743999999</c:v>
                </c:pt>
                <c:pt idx="470">
                  <c:v>-3.1969389855999997</c:v>
                </c:pt>
                <c:pt idx="471">
                  <c:v>-3.1567379743999999</c:v>
                </c:pt>
                <c:pt idx="472">
                  <c:v>-3.1969389855999997</c:v>
                </c:pt>
                <c:pt idx="473">
                  <c:v>-3.1969389855999997</c:v>
                </c:pt>
                <c:pt idx="474">
                  <c:v>-3.1969389855999997</c:v>
                </c:pt>
                <c:pt idx="475">
                  <c:v>-3.1567379743999999</c:v>
                </c:pt>
                <c:pt idx="476">
                  <c:v>-3.1969389855999997</c:v>
                </c:pt>
                <c:pt idx="477">
                  <c:v>-3.0361349407999998</c:v>
                </c:pt>
                <c:pt idx="478">
                  <c:v>-2.9557329183999999</c:v>
                </c:pt>
                <c:pt idx="479">
                  <c:v>-2.9557329183999999</c:v>
                </c:pt>
                <c:pt idx="480">
                  <c:v>-3.0361349407999998</c:v>
                </c:pt>
                <c:pt idx="481">
                  <c:v>-2.9959339295999996</c:v>
                </c:pt>
                <c:pt idx="482">
                  <c:v>-2.9959339295999996</c:v>
                </c:pt>
                <c:pt idx="483">
                  <c:v>-2.9557329183999999</c:v>
                </c:pt>
                <c:pt idx="484">
                  <c:v>-2.9959339295999996</c:v>
                </c:pt>
                <c:pt idx="485">
                  <c:v>-2.9959339295999996</c:v>
                </c:pt>
                <c:pt idx="486">
                  <c:v>-2.9557329183999999</c:v>
                </c:pt>
                <c:pt idx="487">
                  <c:v>-2.9557329183999999</c:v>
                </c:pt>
                <c:pt idx="488">
                  <c:v>-2.9557329183999999</c:v>
                </c:pt>
                <c:pt idx="489">
                  <c:v>-2.9557329183999999</c:v>
                </c:pt>
                <c:pt idx="490">
                  <c:v>-2.9557329183999999</c:v>
                </c:pt>
                <c:pt idx="491">
                  <c:v>-2.9959339295999996</c:v>
                </c:pt>
                <c:pt idx="492">
                  <c:v>-2.9557329183999999</c:v>
                </c:pt>
                <c:pt idx="493">
                  <c:v>-2.9557329183999999</c:v>
                </c:pt>
                <c:pt idx="494">
                  <c:v>-2.9557329183999999</c:v>
                </c:pt>
                <c:pt idx="495">
                  <c:v>-2.9959339295999996</c:v>
                </c:pt>
                <c:pt idx="496">
                  <c:v>-2.9557329183999999</c:v>
                </c:pt>
                <c:pt idx="497">
                  <c:v>-2.9959339295999996</c:v>
                </c:pt>
                <c:pt idx="498">
                  <c:v>-2.9959339295999996</c:v>
                </c:pt>
                <c:pt idx="499">
                  <c:v>-2.9557329183999999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A-4CB6-8410-8011AF1BC2F0}"/>
            </c:ext>
          </c:extLst>
        </c:ser>
        <c:ser>
          <c:idx val="2"/>
          <c:order val="2"/>
          <c:tx>
            <c:v>interval</c:v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'4.3.2_2R'!$AH$6:$AH$505</c:f>
              <c:numCache>
                <c:formatCode>General</c:formatCode>
                <c:ptCount val="50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  <c:pt idx="21">
                  <c:v>-4</c:v>
                </c:pt>
                <c:pt idx="22">
                  <c:v>-4</c:v>
                </c:pt>
                <c:pt idx="23">
                  <c:v>-4</c:v>
                </c:pt>
                <c:pt idx="24">
                  <c:v>-4</c:v>
                </c:pt>
                <c:pt idx="25">
                  <c:v>-4</c:v>
                </c:pt>
                <c:pt idx="26">
                  <c:v>-4</c:v>
                </c:pt>
                <c:pt idx="27">
                  <c:v>-4</c:v>
                </c:pt>
                <c:pt idx="28">
                  <c:v>-4</c:v>
                </c:pt>
                <c:pt idx="29">
                  <c:v>-4</c:v>
                </c:pt>
                <c:pt idx="30">
                  <c:v>-4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-4</c:v>
                </c:pt>
                <c:pt idx="50">
                  <c:v>-4</c:v>
                </c:pt>
                <c:pt idx="51">
                  <c:v>-4</c:v>
                </c:pt>
                <c:pt idx="52">
                  <c:v>-4</c:v>
                </c:pt>
                <c:pt idx="53">
                  <c:v>-4</c:v>
                </c:pt>
                <c:pt idx="54">
                  <c:v>-4</c:v>
                </c:pt>
                <c:pt idx="55">
                  <c:v>-4</c:v>
                </c:pt>
                <c:pt idx="56">
                  <c:v>-4</c:v>
                </c:pt>
                <c:pt idx="57">
                  <c:v>-4</c:v>
                </c:pt>
                <c:pt idx="58">
                  <c:v>-4</c:v>
                </c:pt>
                <c:pt idx="59">
                  <c:v>-4</c:v>
                </c:pt>
                <c:pt idx="60">
                  <c:v>-4</c:v>
                </c:pt>
                <c:pt idx="61">
                  <c:v>-4</c:v>
                </c:pt>
                <c:pt idx="62">
                  <c:v>-4</c:v>
                </c:pt>
                <c:pt idx="63">
                  <c:v>-4</c:v>
                </c:pt>
                <c:pt idx="64">
                  <c:v>-4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-4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-4</c:v>
                </c:pt>
                <c:pt idx="74">
                  <c:v>-4</c:v>
                </c:pt>
                <c:pt idx="75">
                  <c:v>-4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-4</c:v>
                </c:pt>
                <c:pt idx="99">
                  <c:v>-4</c:v>
                </c:pt>
                <c:pt idx="100">
                  <c:v>-4</c:v>
                </c:pt>
                <c:pt idx="101">
                  <c:v>-4</c:v>
                </c:pt>
                <c:pt idx="102">
                  <c:v>-4</c:v>
                </c:pt>
                <c:pt idx="103">
                  <c:v>-4</c:v>
                </c:pt>
                <c:pt idx="104">
                  <c:v>-4</c:v>
                </c:pt>
                <c:pt idx="105">
                  <c:v>-4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-4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-4</c:v>
                </c:pt>
                <c:pt idx="124">
                  <c:v>-4</c:v>
                </c:pt>
                <c:pt idx="125">
                  <c:v>-4</c:v>
                </c:pt>
                <c:pt idx="126">
                  <c:v>-4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-4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-4</c:v>
                </c:pt>
                <c:pt idx="156">
                  <c:v>-4</c:v>
                </c:pt>
                <c:pt idx="157">
                  <c:v>-4</c:v>
                </c:pt>
                <c:pt idx="158">
                  <c:v>-4</c:v>
                </c:pt>
                <c:pt idx="159">
                  <c:v>-4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-4</c:v>
                </c:pt>
                <c:pt idx="174">
                  <c:v>-4</c:v>
                </c:pt>
                <c:pt idx="175">
                  <c:v>-4</c:v>
                </c:pt>
                <c:pt idx="176">
                  <c:v>-4</c:v>
                </c:pt>
                <c:pt idx="177">
                  <c:v>-4</c:v>
                </c:pt>
                <c:pt idx="178">
                  <c:v>-4</c:v>
                </c:pt>
                <c:pt idx="179">
                  <c:v>-4</c:v>
                </c:pt>
                <c:pt idx="180">
                  <c:v>-4</c:v>
                </c:pt>
                <c:pt idx="181">
                  <c:v>-4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-4</c:v>
                </c:pt>
                <c:pt idx="205">
                  <c:v>-4</c:v>
                </c:pt>
                <c:pt idx="206">
                  <c:v>-4</c:v>
                </c:pt>
                <c:pt idx="207">
                  <c:v>-4</c:v>
                </c:pt>
                <c:pt idx="208">
                  <c:v>-4</c:v>
                </c:pt>
                <c:pt idx="209">
                  <c:v>-4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-4</c:v>
                </c:pt>
                <c:pt idx="224">
                  <c:v>-4</c:v>
                </c:pt>
                <c:pt idx="225">
                  <c:v>-4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-4</c:v>
                </c:pt>
                <c:pt idx="250">
                  <c:v>-4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-4</c:v>
                </c:pt>
                <c:pt idx="255">
                  <c:v>-4</c:v>
                </c:pt>
                <c:pt idx="256">
                  <c:v>-4</c:v>
                </c:pt>
                <c:pt idx="257">
                  <c:v>-4</c:v>
                </c:pt>
                <c:pt idx="258">
                  <c:v>-4</c:v>
                </c:pt>
                <c:pt idx="259">
                  <c:v>-4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-4</c:v>
                </c:pt>
                <c:pt idx="275">
                  <c:v>-4</c:v>
                </c:pt>
                <c:pt idx="276">
                  <c:v>-4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-4</c:v>
                </c:pt>
                <c:pt idx="309">
                  <c:v>-4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-4</c:v>
                </c:pt>
                <c:pt idx="324">
                  <c:v>-4</c:v>
                </c:pt>
                <c:pt idx="325">
                  <c:v>-4</c:v>
                </c:pt>
                <c:pt idx="326">
                  <c:v>-4</c:v>
                </c:pt>
                <c:pt idx="327">
                  <c:v>-4</c:v>
                </c:pt>
                <c:pt idx="328">
                  <c:v>-4</c:v>
                </c:pt>
                <c:pt idx="329">
                  <c:v>-4</c:v>
                </c:pt>
                <c:pt idx="330">
                  <c:v>-4</c:v>
                </c:pt>
                <c:pt idx="331">
                  <c:v>-4</c:v>
                </c:pt>
                <c:pt idx="332">
                  <c:v>-4</c:v>
                </c:pt>
                <c:pt idx="333">
                  <c:v>-4</c:v>
                </c:pt>
                <c:pt idx="334">
                  <c:v>-4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-4</c:v>
                </c:pt>
                <c:pt idx="349">
                  <c:v>-4</c:v>
                </c:pt>
                <c:pt idx="350">
                  <c:v>-4</c:v>
                </c:pt>
                <c:pt idx="351">
                  <c:v>-4</c:v>
                </c:pt>
                <c:pt idx="352">
                  <c:v>-4</c:v>
                </c:pt>
                <c:pt idx="353">
                  <c:v>-4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-4</c:v>
                </c:pt>
                <c:pt idx="359">
                  <c:v>-4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-4</c:v>
                </c:pt>
                <c:pt idx="377">
                  <c:v>-4</c:v>
                </c:pt>
                <c:pt idx="378">
                  <c:v>-4</c:v>
                </c:pt>
                <c:pt idx="379">
                  <c:v>-4</c:v>
                </c:pt>
                <c:pt idx="380">
                  <c:v>-4</c:v>
                </c:pt>
                <c:pt idx="381">
                  <c:v>-4</c:v>
                </c:pt>
                <c:pt idx="382">
                  <c:v>-4</c:v>
                </c:pt>
                <c:pt idx="383">
                  <c:v>-4</c:v>
                </c:pt>
                <c:pt idx="384">
                  <c:v>-4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-4</c:v>
                </c:pt>
                <c:pt idx="399">
                  <c:v>-4</c:v>
                </c:pt>
                <c:pt idx="400">
                  <c:v>-4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-4</c:v>
                </c:pt>
                <c:pt idx="424">
                  <c:v>-4</c:v>
                </c:pt>
                <c:pt idx="425">
                  <c:v>-4</c:v>
                </c:pt>
                <c:pt idx="426">
                  <c:v>-4</c:v>
                </c:pt>
                <c:pt idx="427">
                  <c:v>-4</c:v>
                </c:pt>
                <c:pt idx="428">
                  <c:v>-4</c:v>
                </c:pt>
                <c:pt idx="429">
                  <c:v>-4</c:v>
                </c:pt>
                <c:pt idx="430">
                  <c:v>-4</c:v>
                </c:pt>
                <c:pt idx="431">
                  <c:v>-4</c:v>
                </c:pt>
                <c:pt idx="432">
                  <c:v>-4</c:v>
                </c:pt>
                <c:pt idx="433">
                  <c:v>-4</c:v>
                </c:pt>
                <c:pt idx="434">
                  <c:v>-4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-4</c:v>
                </c:pt>
                <c:pt idx="449">
                  <c:v>-4</c:v>
                </c:pt>
                <c:pt idx="450">
                  <c:v>-4</c:v>
                </c:pt>
                <c:pt idx="451">
                  <c:v>-4</c:v>
                </c:pt>
                <c:pt idx="452">
                  <c:v>-4</c:v>
                </c:pt>
                <c:pt idx="453">
                  <c:v>-4</c:v>
                </c:pt>
                <c:pt idx="454">
                  <c:v>-4</c:v>
                </c:pt>
                <c:pt idx="455">
                  <c:v>-4</c:v>
                </c:pt>
                <c:pt idx="456">
                  <c:v>-4</c:v>
                </c:pt>
                <c:pt idx="457">
                  <c:v>-4</c:v>
                </c:pt>
                <c:pt idx="458">
                  <c:v>-4</c:v>
                </c:pt>
                <c:pt idx="459">
                  <c:v>-4</c:v>
                </c:pt>
                <c:pt idx="460">
                  <c:v>-4</c:v>
                </c:pt>
                <c:pt idx="461">
                  <c:v>-4</c:v>
                </c:pt>
                <c:pt idx="462">
                  <c:v>-4</c:v>
                </c:pt>
                <c:pt idx="463">
                  <c:v>-4</c:v>
                </c:pt>
                <c:pt idx="464">
                  <c:v>-4</c:v>
                </c:pt>
                <c:pt idx="465">
                  <c:v>-4</c:v>
                </c:pt>
                <c:pt idx="466">
                  <c:v>-4</c:v>
                </c:pt>
                <c:pt idx="467">
                  <c:v>-4</c:v>
                </c:pt>
                <c:pt idx="468">
                  <c:v>-4</c:v>
                </c:pt>
                <c:pt idx="469">
                  <c:v>-4</c:v>
                </c:pt>
                <c:pt idx="470">
                  <c:v>-4</c:v>
                </c:pt>
                <c:pt idx="471">
                  <c:v>-4</c:v>
                </c:pt>
                <c:pt idx="472">
                  <c:v>-4</c:v>
                </c:pt>
                <c:pt idx="473">
                  <c:v>-4</c:v>
                </c:pt>
                <c:pt idx="474">
                  <c:v>-4</c:v>
                </c:pt>
                <c:pt idx="475">
                  <c:v>-4</c:v>
                </c:pt>
                <c:pt idx="476">
                  <c:v>-4</c:v>
                </c:pt>
                <c:pt idx="477">
                  <c:v>-4</c:v>
                </c:pt>
                <c:pt idx="478">
                  <c:v>-4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-4</c:v>
                </c:pt>
                <c:pt idx="485">
                  <c:v>-4</c:v>
                </c:pt>
                <c:pt idx="486">
                  <c:v>-4</c:v>
                </c:pt>
                <c:pt idx="487">
                  <c:v>-4</c:v>
                </c:pt>
                <c:pt idx="488">
                  <c:v>-4</c:v>
                </c:pt>
                <c:pt idx="489">
                  <c:v>-4</c:v>
                </c:pt>
                <c:pt idx="490">
                  <c:v>-4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-4</c:v>
                </c:pt>
                <c:pt idx="495">
                  <c:v>-4</c:v>
                </c:pt>
                <c:pt idx="496">
                  <c:v>-4</c:v>
                </c:pt>
                <c:pt idx="497">
                  <c:v>-4</c:v>
                </c:pt>
                <c:pt idx="498">
                  <c:v>-4</c:v>
                </c:pt>
                <c:pt idx="49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0A-4CB6-8410-8011AF1BC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7632"/>
        <c:axId val="38401536"/>
      </c:scatterChart>
      <c:valAx>
        <c:axId val="1002776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1536"/>
        <c:crossesAt val="-4"/>
        <c:crossBetween val="midCat"/>
      </c:valAx>
      <c:valAx>
        <c:axId val="384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7632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ja esta com</a:t>
            </a:r>
            <a:r>
              <a:rPr lang="pt-PT" baseline="0"/>
              <a:t> a alimentacao dos 5v</a:t>
            </a:r>
            <a:endParaRPr lang="pt-PT"/>
          </a:p>
          <a:p>
            <a:pPr>
              <a:defRPr/>
            </a:pPr>
            <a:r>
              <a:rPr lang="pt-PT"/>
              <a:t>15:48,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'4.3.2_2R_TRATADO'!$C$5</c:f>
              <c:strCache>
                <c:ptCount val="1"/>
                <c:pt idx="0">
                  <c:v>Clock</c:v>
                </c:pt>
              </c:strCache>
            </c:strRef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'4.3.2_2R_TRATADO'!$C$6:$C$505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5.2123117407999997</c:v>
                </c:pt>
                <c:pt idx="2">
                  <c:v>5.2927137375999997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5.2927137375999997</c:v>
                </c:pt>
                <c:pt idx="11">
                  <c:v>5.2123117407999997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5.2927137375999997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0.1469859424000001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5.2927137375999997</c:v>
                </c:pt>
                <c:pt idx="57">
                  <c:v>5.2123117407999997</c:v>
                </c:pt>
                <c:pt idx="58">
                  <c:v>5.2927137375999997</c:v>
                </c:pt>
                <c:pt idx="59">
                  <c:v>5.2927137375999997</c:v>
                </c:pt>
                <c:pt idx="60">
                  <c:v>5.2927137375999997</c:v>
                </c:pt>
                <c:pt idx="61">
                  <c:v>5.2123117407999997</c:v>
                </c:pt>
                <c:pt idx="62">
                  <c:v>5.2927137375999997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-1.3818051199999903E-2</c:v>
                </c:pt>
                <c:pt idx="75">
                  <c:v>6.6583945600000097E-2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5.2927137375999997</c:v>
                </c:pt>
                <c:pt idx="82">
                  <c:v>5.2927137375999997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5.2927137375999997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5.2927137375999997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5.2123117407999997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5.2123117407999997</c:v>
                </c:pt>
                <c:pt idx="134">
                  <c:v>5.2927137375999997</c:v>
                </c:pt>
                <c:pt idx="135">
                  <c:v>5.2123117407999997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6.6583945600000097E-2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6.6583945600000097E-2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0.1469859424000001</c:v>
                </c:pt>
                <c:pt idx="151">
                  <c:v>5.2927137375999997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5.1319097439999997</c:v>
                </c:pt>
                <c:pt idx="182">
                  <c:v>5.2123117407999997</c:v>
                </c:pt>
                <c:pt idx="183">
                  <c:v>5.2927137375999997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0.22738793920000011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5.2123117407999997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5.2927137375999997</c:v>
                </c:pt>
                <c:pt idx="256">
                  <c:v>5.2123117407999997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5.2927137375999997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6.6583945600000097E-2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5.2927137375999997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0.1469859424000001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5.2123117407999997</c:v>
                </c:pt>
                <c:pt idx="327">
                  <c:v>5.2927137375999997</c:v>
                </c:pt>
                <c:pt idx="328">
                  <c:v>5.2123117407999997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5.2927137375999997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6.6583945600000097E-2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5.2927137375999997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6.6583945600000097E-2</c:v>
                </c:pt>
                <c:pt idx="375">
                  <c:v>6.6583945600000097E-2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5.2927137375999997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5.2123117407999997</c:v>
                </c:pt>
                <c:pt idx="383">
                  <c:v>5.2927137375999997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5.2927137375999997</c:v>
                </c:pt>
                <c:pt idx="387">
                  <c:v>5.2123117407999997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5.2123117407999997</c:v>
                </c:pt>
                <c:pt idx="402">
                  <c:v>5.1319097439999997</c:v>
                </c:pt>
                <c:pt idx="403">
                  <c:v>5.2123117407999997</c:v>
                </c:pt>
                <c:pt idx="404">
                  <c:v>5.1319097439999997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6.6583945600000097E-2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5.2927137375999997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6.6583945600000097E-2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D3-408F-B63A-EF5B0B0F5907}"/>
            </c:ext>
          </c:extLst>
        </c:ser>
        <c:ser>
          <c:idx val="1"/>
          <c:order val="1"/>
          <c:tx>
            <c:strRef>
              <c:f>'4.3.2_2R_TRATADO'!$D$5</c:f>
              <c:strCache>
                <c:ptCount val="1"/>
                <c:pt idx="0">
                  <c:v>V_0</c:v>
                </c:pt>
              </c:strCache>
            </c:strRef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'4.3.2_2R_TRATADO'!$D$6:$D$505</c:f>
              <c:numCache>
                <c:formatCode>General</c:formatCode>
                <c:ptCount val="500"/>
                <c:pt idx="0">
                  <c:v>-0.46327022399999995</c:v>
                </c:pt>
                <c:pt idx="1">
                  <c:v>-0.50347123519999992</c:v>
                </c:pt>
                <c:pt idx="2">
                  <c:v>-0.34266719039999993</c:v>
                </c:pt>
                <c:pt idx="3">
                  <c:v>-0.34266719039999993</c:v>
                </c:pt>
                <c:pt idx="4">
                  <c:v>-0.26226516799999999</c:v>
                </c:pt>
                <c:pt idx="5">
                  <c:v>-0.26226516799999999</c:v>
                </c:pt>
                <c:pt idx="6">
                  <c:v>-0.26226516799999999</c:v>
                </c:pt>
                <c:pt idx="7">
                  <c:v>-0.30246617919999996</c:v>
                </c:pt>
                <c:pt idx="8">
                  <c:v>-0.30246617919999996</c:v>
                </c:pt>
                <c:pt idx="9">
                  <c:v>-0.30246617919999996</c:v>
                </c:pt>
                <c:pt idx="10">
                  <c:v>-0.26226516799999999</c:v>
                </c:pt>
                <c:pt idx="11">
                  <c:v>-0.30246617919999996</c:v>
                </c:pt>
                <c:pt idx="12">
                  <c:v>-0.26226516799999999</c:v>
                </c:pt>
                <c:pt idx="13">
                  <c:v>-0.26226516799999999</c:v>
                </c:pt>
                <c:pt idx="14">
                  <c:v>-0.26226516799999999</c:v>
                </c:pt>
                <c:pt idx="15">
                  <c:v>-0.26226516799999999</c:v>
                </c:pt>
                <c:pt idx="16">
                  <c:v>-0.22206415679999997</c:v>
                </c:pt>
                <c:pt idx="17">
                  <c:v>-0.26226516799999999</c:v>
                </c:pt>
                <c:pt idx="18">
                  <c:v>-0.26226516799999999</c:v>
                </c:pt>
                <c:pt idx="19">
                  <c:v>-0.26226516799999999</c:v>
                </c:pt>
                <c:pt idx="20">
                  <c:v>-0.22206415679999997</c:v>
                </c:pt>
                <c:pt idx="21">
                  <c:v>-0.26226516799999999</c:v>
                </c:pt>
                <c:pt idx="22">
                  <c:v>-0.30246617919999996</c:v>
                </c:pt>
                <c:pt idx="23">
                  <c:v>-0.26226516799999999</c:v>
                </c:pt>
                <c:pt idx="24">
                  <c:v>-0.26226516799999999</c:v>
                </c:pt>
                <c:pt idx="25">
                  <c:v>-0.26226516799999999</c:v>
                </c:pt>
                <c:pt idx="26">
                  <c:v>-0.30246617919999996</c:v>
                </c:pt>
                <c:pt idx="27">
                  <c:v>-0.14166213439999997</c:v>
                </c:pt>
                <c:pt idx="28">
                  <c:v>-6.1260111999999978E-2</c:v>
                </c:pt>
                <c:pt idx="29">
                  <c:v>-6.1260111999999978E-2</c:v>
                </c:pt>
                <c:pt idx="30">
                  <c:v>-0.10146112319999998</c:v>
                </c:pt>
                <c:pt idx="31">
                  <c:v>-2.105910079999998E-2</c:v>
                </c:pt>
                <c:pt idx="32">
                  <c:v>-2.105910079999998E-2</c:v>
                </c:pt>
                <c:pt idx="33">
                  <c:v>-6.1260111999999978E-2</c:v>
                </c:pt>
                <c:pt idx="34">
                  <c:v>-6.1260111999999978E-2</c:v>
                </c:pt>
                <c:pt idx="35">
                  <c:v>-2.105910079999998E-2</c:v>
                </c:pt>
                <c:pt idx="36">
                  <c:v>-6.1260111999999978E-2</c:v>
                </c:pt>
                <c:pt idx="37">
                  <c:v>-6.1260111999999978E-2</c:v>
                </c:pt>
                <c:pt idx="38">
                  <c:v>-0.10146112319999998</c:v>
                </c:pt>
                <c:pt idx="39">
                  <c:v>-6.1260111999999978E-2</c:v>
                </c:pt>
                <c:pt idx="40">
                  <c:v>-6.1260111999999978E-2</c:v>
                </c:pt>
                <c:pt idx="41">
                  <c:v>-2.105910079999998E-2</c:v>
                </c:pt>
                <c:pt idx="42">
                  <c:v>-6.1260111999999978E-2</c:v>
                </c:pt>
                <c:pt idx="43">
                  <c:v>-0.10146112319999998</c:v>
                </c:pt>
                <c:pt idx="44">
                  <c:v>-6.1260111999999978E-2</c:v>
                </c:pt>
                <c:pt idx="45">
                  <c:v>-2.105910079999998E-2</c:v>
                </c:pt>
                <c:pt idx="46">
                  <c:v>-0.10146112319999998</c:v>
                </c:pt>
                <c:pt idx="47">
                  <c:v>-6.1260111999999978E-2</c:v>
                </c:pt>
                <c:pt idx="48">
                  <c:v>-6.1260111999999978E-2</c:v>
                </c:pt>
                <c:pt idx="49">
                  <c:v>-2.105910079999998E-2</c:v>
                </c:pt>
                <c:pt idx="50">
                  <c:v>-6.1260111999999978E-2</c:v>
                </c:pt>
                <c:pt idx="51">
                  <c:v>-0.14166213439999997</c:v>
                </c:pt>
                <c:pt idx="52">
                  <c:v>-0.42306921279999998</c:v>
                </c:pt>
                <c:pt idx="53">
                  <c:v>-0.62407426879999994</c:v>
                </c:pt>
                <c:pt idx="54">
                  <c:v>-0.86528033599999987</c:v>
                </c:pt>
                <c:pt idx="55">
                  <c:v>-1.0260843808</c:v>
                </c:pt>
                <c:pt idx="56">
                  <c:v>-1.1868884255999999</c:v>
                </c:pt>
                <c:pt idx="57">
                  <c:v>-1.4280944927999999</c:v>
                </c:pt>
                <c:pt idx="58">
                  <c:v>-1.5084965151999998</c:v>
                </c:pt>
                <c:pt idx="59">
                  <c:v>-1.7497025823999999</c:v>
                </c:pt>
                <c:pt idx="60">
                  <c:v>-1.9507076383999999</c:v>
                </c:pt>
                <c:pt idx="61">
                  <c:v>-2.1115116831999998</c:v>
                </c:pt>
                <c:pt idx="62">
                  <c:v>-2.3527177503999996</c:v>
                </c:pt>
                <c:pt idx="63">
                  <c:v>-2.5135217952</c:v>
                </c:pt>
                <c:pt idx="64">
                  <c:v>-2.7145268511999996</c:v>
                </c:pt>
                <c:pt idx="65">
                  <c:v>-2.9155319071999997</c:v>
                </c:pt>
                <c:pt idx="66">
                  <c:v>-3.076335952</c:v>
                </c:pt>
                <c:pt idx="67">
                  <c:v>-3.1969389855999997</c:v>
                </c:pt>
                <c:pt idx="68">
                  <c:v>-3.1969389855999997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-3.1567379743999999</c:v>
                </c:pt>
                <c:pt idx="74">
                  <c:v>-3.1969389855999997</c:v>
                </c:pt>
                <c:pt idx="75">
                  <c:v>-3.1969389855999997</c:v>
                </c:pt>
                <c:pt idx="76">
                  <c:v>-3.1969389855999997</c:v>
                </c:pt>
                <c:pt idx="77">
                  <c:v>-3.0361349407999998</c:v>
                </c:pt>
                <c:pt idx="78">
                  <c:v>-2.9959339295999996</c:v>
                </c:pt>
                <c:pt idx="79">
                  <c:v>-2.9557329183999999</c:v>
                </c:pt>
                <c:pt idx="80">
                  <c:v>-2.9557329183999999</c:v>
                </c:pt>
                <c:pt idx="81">
                  <c:v>-2.9557329183999999</c:v>
                </c:pt>
                <c:pt idx="82">
                  <c:v>-2.9557329183999999</c:v>
                </c:pt>
                <c:pt idx="83">
                  <c:v>-2.9959339295999996</c:v>
                </c:pt>
                <c:pt idx="84">
                  <c:v>-2.9557329183999999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-2.9557329183999999</c:v>
                </c:pt>
                <c:pt idx="99">
                  <c:v>-2.9557329183999999</c:v>
                </c:pt>
                <c:pt idx="100">
                  <c:v>-2.9959339295999996</c:v>
                </c:pt>
                <c:pt idx="101">
                  <c:v>-2.9557329183999999</c:v>
                </c:pt>
                <c:pt idx="102">
                  <c:v>-2.8351298847999997</c:v>
                </c:pt>
                <c:pt idx="103">
                  <c:v>-2.7547278623999998</c:v>
                </c:pt>
                <c:pt idx="104">
                  <c:v>-2.7547278623999998</c:v>
                </c:pt>
                <c:pt idx="105">
                  <c:v>-2.7547278623999998</c:v>
                </c:pt>
                <c:pt idx="106">
                  <c:v>-2.7547278623999998</c:v>
                </c:pt>
                <c:pt idx="107">
                  <c:v>-2.7547278623999998</c:v>
                </c:pt>
                <c:pt idx="108">
                  <c:v>-2.7547278623999998</c:v>
                </c:pt>
                <c:pt idx="109">
                  <c:v>-2.7547278623999998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-2.7145268511999996</c:v>
                </c:pt>
                <c:pt idx="124">
                  <c:v>-2.7949288736</c:v>
                </c:pt>
                <c:pt idx="125">
                  <c:v>-2.7949288736</c:v>
                </c:pt>
                <c:pt idx="126">
                  <c:v>-2.8351298847999997</c:v>
                </c:pt>
                <c:pt idx="127">
                  <c:v>-2.6743258399999998</c:v>
                </c:pt>
                <c:pt idx="128">
                  <c:v>-2.5939238175999999</c:v>
                </c:pt>
                <c:pt idx="129">
                  <c:v>-2.5537228063999997</c:v>
                </c:pt>
                <c:pt idx="130">
                  <c:v>-2.5135217952</c:v>
                </c:pt>
                <c:pt idx="131">
                  <c:v>-2.5537228063999997</c:v>
                </c:pt>
                <c:pt idx="132">
                  <c:v>-2.5537228063999997</c:v>
                </c:pt>
                <c:pt idx="133">
                  <c:v>-2.5135217952</c:v>
                </c:pt>
                <c:pt idx="134">
                  <c:v>-2.5135217952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-2.5537228063999997</c:v>
                </c:pt>
                <c:pt idx="149">
                  <c:v>-2.5537228063999997</c:v>
                </c:pt>
                <c:pt idx="150">
                  <c:v>-2.5537228063999997</c:v>
                </c:pt>
                <c:pt idx="151">
                  <c:v>-2.5537228063999997</c:v>
                </c:pt>
                <c:pt idx="152">
                  <c:v>-2.4331197728</c:v>
                </c:pt>
                <c:pt idx="153">
                  <c:v>-2.3527177503999996</c:v>
                </c:pt>
                <c:pt idx="154">
                  <c:v>-2.3527177503999996</c:v>
                </c:pt>
                <c:pt idx="155">
                  <c:v>-2.3125167391999999</c:v>
                </c:pt>
                <c:pt idx="156">
                  <c:v>-2.3125167391999999</c:v>
                </c:pt>
                <c:pt idx="157">
                  <c:v>-2.3527177503999996</c:v>
                </c:pt>
                <c:pt idx="158">
                  <c:v>-2.3929187615999998</c:v>
                </c:pt>
                <c:pt idx="159">
                  <c:v>-2.3125167391999999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-2.3125167391999999</c:v>
                </c:pt>
                <c:pt idx="174">
                  <c:v>-2.3125167391999999</c:v>
                </c:pt>
                <c:pt idx="175">
                  <c:v>-2.3125167391999999</c:v>
                </c:pt>
                <c:pt idx="176">
                  <c:v>-2.3527177503999996</c:v>
                </c:pt>
                <c:pt idx="177">
                  <c:v>-2.2321147168</c:v>
                </c:pt>
                <c:pt idx="178">
                  <c:v>-2.1919137055999998</c:v>
                </c:pt>
                <c:pt idx="179">
                  <c:v>-2.1115116831999998</c:v>
                </c:pt>
                <c:pt idx="180">
                  <c:v>-2.1115116831999998</c:v>
                </c:pt>
                <c:pt idx="181">
                  <c:v>-2.1115116831999998</c:v>
                </c:pt>
                <c:pt idx="182">
                  <c:v>-2.1919137055999998</c:v>
                </c:pt>
                <c:pt idx="183">
                  <c:v>-2.1919137055999998</c:v>
                </c:pt>
                <c:pt idx="184">
                  <c:v>-2.1517126944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-2.1115116831999998</c:v>
                </c:pt>
                <c:pt idx="199">
                  <c:v>-2.1517126944</c:v>
                </c:pt>
                <c:pt idx="200">
                  <c:v>-2.1115116831999998</c:v>
                </c:pt>
                <c:pt idx="201">
                  <c:v>-2.1115116831999998</c:v>
                </c:pt>
                <c:pt idx="202">
                  <c:v>-1.9909086495999999</c:v>
                </c:pt>
                <c:pt idx="203">
                  <c:v>-1.9507076383999999</c:v>
                </c:pt>
                <c:pt idx="204">
                  <c:v>-1.9105066271999998</c:v>
                </c:pt>
                <c:pt idx="205">
                  <c:v>-1.9507076383999999</c:v>
                </c:pt>
                <c:pt idx="206">
                  <c:v>-1.9105066271999998</c:v>
                </c:pt>
                <c:pt idx="207">
                  <c:v>-1.9105066271999998</c:v>
                </c:pt>
                <c:pt idx="208">
                  <c:v>-1.9105066271999998</c:v>
                </c:pt>
                <c:pt idx="209">
                  <c:v>-1.8703056159999998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-1.9105066271999998</c:v>
                </c:pt>
                <c:pt idx="224">
                  <c:v>-1.9105066271999998</c:v>
                </c:pt>
                <c:pt idx="225">
                  <c:v>-1.9105066271999998</c:v>
                </c:pt>
                <c:pt idx="226">
                  <c:v>-1.9507076383999999</c:v>
                </c:pt>
                <c:pt idx="227">
                  <c:v>-1.7899035935999998</c:v>
                </c:pt>
                <c:pt idx="228">
                  <c:v>-1.7095015711999999</c:v>
                </c:pt>
                <c:pt idx="229">
                  <c:v>-1.6693005599999999</c:v>
                </c:pt>
                <c:pt idx="230">
                  <c:v>-1.6693005599999999</c:v>
                </c:pt>
                <c:pt idx="231">
                  <c:v>-1.7095015711999999</c:v>
                </c:pt>
                <c:pt idx="232">
                  <c:v>-1.6693005599999999</c:v>
                </c:pt>
                <c:pt idx="233">
                  <c:v>-1.6693005599999999</c:v>
                </c:pt>
                <c:pt idx="234">
                  <c:v>-1.7095015711999999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-1.7095015711999999</c:v>
                </c:pt>
                <c:pt idx="250">
                  <c:v>-1.6693005599999999</c:v>
                </c:pt>
                <c:pt idx="251">
                  <c:v>-1.7497025823999999</c:v>
                </c:pt>
                <c:pt idx="252">
                  <c:v>-1.6290995488</c:v>
                </c:pt>
                <c:pt idx="253">
                  <c:v>-1.5888985376</c:v>
                </c:pt>
                <c:pt idx="254">
                  <c:v>-1.5486975263999998</c:v>
                </c:pt>
                <c:pt idx="255">
                  <c:v>-1.5084965151999998</c:v>
                </c:pt>
                <c:pt idx="256">
                  <c:v>-1.5486975263999998</c:v>
                </c:pt>
                <c:pt idx="257">
                  <c:v>-1.5486975263999998</c:v>
                </c:pt>
                <c:pt idx="258">
                  <c:v>-1.5084965151999998</c:v>
                </c:pt>
                <c:pt idx="259">
                  <c:v>-1.5486975263999998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-1.5084965151999998</c:v>
                </c:pt>
                <c:pt idx="275">
                  <c:v>-1.5486975263999998</c:v>
                </c:pt>
                <c:pt idx="276">
                  <c:v>-1.5084965151999998</c:v>
                </c:pt>
                <c:pt idx="277">
                  <c:v>-1.3878934815999999</c:v>
                </c:pt>
                <c:pt idx="278">
                  <c:v>-1.3476924704</c:v>
                </c:pt>
                <c:pt idx="279">
                  <c:v>-1.3074914592</c:v>
                </c:pt>
                <c:pt idx="280">
                  <c:v>-1.3476924704</c:v>
                </c:pt>
                <c:pt idx="281">
                  <c:v>-1.3074914592</c:v>
                </c:pt>
                <c:pt idx="282">
                  <c:v>-1.3476924704</c:v>
                </c:pt>
                <c:pt idx="283">
                  <c:v>-1.3476924704</c:v>
                </c:pt>
                <c:pt idx="284">
                  <c:v>-1.3074914592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-1.3476924704</c:v>
                </c:pt>
                <c:pt idx="299">
                  <c:v>-1.2672904479999998</c:v>
                </c:pt>
                <c:pt idx="300">
                  <c:v>-1.3074914592</c:v>
                </c:pt>
                <c:pt idx="301">
                  <c:v>-1.3074914592</c:v>
                </c:pt>
                <c:pt idx="302">
                  <c:v>-1.1868884255999999</c:v>
                </c:pt>
                <c:pt idx="303">
                  <c:v>-1.1064864031999999</c:v>
                </c:pt>
                <c:pt idx="304">
                  <c:v>-1.1466874143999999</c:v>
                </c:pt>
                <c:pt idx="305">
                  <c:v>-1.0662853919999999</c:v>
                </c:pt>
                <c:pt idx="306">
                  <c:v>-1.1064864031999999</c:v>
                </c:pt>
                <c:pt idx="307">
                  <c:v>-1.1064864031999999</c:v>
                </c:pt>
                <c:pt idx="308">
                  <c:v>-1.0662853919999999</c:v>
                </c:pt>
                <c:pt idx="309">
                  <c:v>-1.1064864031999999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-1.0662853919999999</c:v>
                </c:pt>
                <c:pt idx="324">
                  <c:v>-1.0662853919999999</c:v>
                </c:pt>
                <c:pt idx="325">
                  <c:v>-1.1064864031999999</c:v>
                </c:pt>
                <c:pt idx="326">
                  <c:v>-1.1466874143999999</c:v>
                </c:pt>
                <c:pt idx="327">
                  <c:v>-0.94568235839999992</c:v>
                </c:pt>
                <c:pt idx="328">
                  <c:v>-0.94568235839999992</c:v>
                </c:pt>
                <c:pt idx="329">
                  <c:v>-0.94568235839999992</c:v>
                </c:pt>
                <c:pt idx="330">
                  <c:v>-0.90548134719999995</c:v>
                </c:pt>
                <c:pt idx="331">
                  <c:v>-0.86528033599999987</c:v>
                </c:pt>
                <c:pt idx="332">
                  <c:v>-0.90548134719999995</c:v>
                </c:pt>
                <c:pt idx="333">
                  <c:v>-0.90548134719999995</c:v>
                </c:pt>
                <c:pt idx="334">
                  <c:v>-0.90548134719999995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-0.90548134719999995</c:v>
                </c:pt>
                <c:pt idx="349">
                  <c:v>-0.94568235839999992</c:v>
                </c:pt>
                <c:pt idx="350">
                  <c:v>-0.90548134719999995</c:v>
                </c:pt>
                <c:pt idx="351">
                  <c:v>-0.90548134719999995</c:v>
                </c:pt>
                <c:pt idx="352">
                  <c:v>-0.74467730239999996</c:v>
                </c:pt>
                <c:pt idx="353">
                  <c:v>-0.74467730239999996</c:v>
                </c:pt>
                <c:pt idx="354">
                  <c:v>-0.70447629119999999</c:v>
                </c:pt>
                <c:pt idx="355">
                  <c:v>-0.70447629119999999</c:v>
                </c:pt>
                <c:pt idx="356">
                  <c:v>-0.70447629119999999</c:v>
                </c:pt>
                <c:pt idx="357">
                  <c:v>-0.74467730239999996</c:v>
                </c:pt>
                <c:pt idx="358">
                  <c:v>-0.70447629119999999</c:v>
                </c:pt>
                <c:pt idx="359">
                  <c:v>-0.70447629119999999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-0.70447629119999999</c:v>
                </c:pt>
                <c:pt idx="374">
                  <c:v>-0.70447629119999999</c:v>
                </c:pt>
                <c:pt idx="375">
                  <c:v>-0.70447629119999999</c:v>
                </c:pt>
                <c:pt idx="376">
                  <c:v>-0.70447629119999999</c:v>
                </c:pt>
                <c:pt idx="377">
                  <c:v>-0.62407426879999994</c:v>
                </c:pt>
                <c:pt idx="378">
                  <c:v>-0.54367224639999989</c:v>
                </c:pt>
                <c:pt idx="379">
                  <c:v>-0.46327022399999995</c:v>
                </c:pt>
                <c:pt idx="380">
                  <c:v>-0.46327022399999995</c:v>
                </c:pt>
                <c:pt idx="381">
                  <c:v>-0.42306921279999998</c:v>
                </c:pt>
                <c:pt idx="382">
                  <c:v>-0.46327022399999995</c:v>
                </c:pt>
                <c:pt idx="383">
                  <c:v>-0.50347123519999992</c:v>
                </c:pt>
                <c:pt idx="384">
                  <c:v>-0.46327022399999995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-0.50347123519999992</c:v>
                </c:pt>
                <c:pt idx="399">
                  <c:v>-0.46327022399999995</c:v>
                </c:pt>
                <c:pt idx="400">
                  <c:v>-0.46327022399999995</c:v>
                </c:pt>
                <c:pt idx="401">
                  <c:v>-0.50347123519999992</c:v>
                </c:pt>
                <c:pt idx="402">
                  <c:v>-0.34266719039999993</c:v>
                </c:pt>
                <c:pt idx="403">
                  <c:v>-0.26226516799999999</c:v>
                </c:pt>
                <c:pt idx="404">
                  <c:v>-0.30246617919999996</c:v>
                </c:pt>
                <c:pt idx="405">
                  <c:v>-0.30246617919999996</c:v>
                </c:pt>
                <c:pt idx="406">
                  <c:v>-0.26226516799999999</c:v>
                </c:pt>
                <c:pt idx="407">
                  <c:v>-0.30246617919999996</c:v>
                </c:pt>
                <c:pt idx="408">
                  <c:v>-0.30246617919999996</c:v>
                </c:pt>
                <c:pt idx="409">
                  <c:v>-0.26226516799999999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-0.26226516799999999</c:v>
                </c:pt>
                <c:pt idx="424">
                  <c:v>-0.26226516799999999</c:v>
                </c:pt>
                <c:pt idx="425">
                  <c:v>-0.30246617919999996</c:v>
                </c:pt>
                <c:pt idx="426">
                  <c:v>-0.26226516799999999</c:v>
                </c:pt>
                <c:pt idx="427">
                  <c:v>-0.18186314559999997</c:v>
                </c:pt>
                <c:pt idx="428">
                  <c:v>-6.1260111999999978E-2</c:v>
                </c:pt>
                <c:pt idx="429">
                  <c:v>-6.1260111999999978E-2</c:v>
                </c:pt>
                <c:pt idx="430">
                  <c:v>-6.1260111999999978E-2</c:v>
                </c:pt>
                <c:pt idx="431">
                  <c:v>-6.1260111999999978E-2</c:v>
                </c:pt>
                <c:pt idx="432">
                  <c:v>-0.10146112319999998</c:v>
                </c:pt>
                <c:pt idx="433">
                  <c:v>-6.1260111999999978E-2</c:v>
                </c:pt>
                <c:pt idx="434">
                  <c:v>-6.1260111999999978E-2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-6.1260111999999978E-2</c:v>
                </c:pt>
                <c:pt idx="449">
                  <c:v>-2.105910079999998E-2</c:v>
                </c:pt>
                <c:pt idx="450">
                  <c:v>-2.105910079999998E-2</c:v>
                </c:pt>
                <c:pt idx="451">
                  <c:v>-0.14166213439999997</c:v>
                </c:pt>
                <c:pt idx="452">
                  <c:v>-0.46327022399999995</c:v>
                </c:pt>
                <c:pt idx="453">
                  <c:v>-0.62407426879999994</c:v>
                </c:pt>
                <c:pt idx="454">
                  <c:v>-0.78487831359999993</c:v>
                </c:pt>
                <c:pt idx="455">
                  <c:v>-0.98588336959999989</c:v>
                </c:pt>
                <c:pt idx="456">
                  <c:v>-1.2270894367999998</c:v>
                </c:pt>
                <c:pt idx="457">
                  <c:v>-1.4280944927999999</c:v>
                </c:pt>
                <c:pt idx="458">
                  <c:v>-1.5486975263999998</c:v>
                </c:pt>
                <c:pt idx="459">
                  <c:v>-1.7899035935999998</c:v>
                </c:pt>
                <c:pt idx="460">
                  <c:v>-1.9507076383999999</c:v>
                </c:pt>
                <c:pt idx="461">
                  <c:v>-2.1919137055999998</c:v>
                </c:pt>
                <c:pt idx="462">
                  <c:v>-2.3125167391999999</c:v>
                </c:pt>
                <c:pt idx="463">
                  <c:v>-2.5135217952</c:v>
                </c:pt>
                <c:pt idx="464">
                  <c:v>-2.7145268511999996</c:v>
                </c:pt>
                <c:pt idx="465">
                  <c:v>-2.8753308959999999</c:v>
                </c:pt>
                <c:pt idx="466">
                  <c:v>-3.076335952</c:v>
                </c:pt>
                <c:pt idx="467">
                  <c:v>-3.1969389855999997</c:v>
                </c:pt>
                <c:pt idx="468">
                  <c:v>-3.1969389855999997</c:v>
                </c:pt>
                <c:pt idx="469">
                  <c:v>-3.1567379743999999</c:v>
                </c:pt>
                <c:pt idx="470">
                  <c:v>-3.1969389855999997</c:v>
                </c:pt>
                <c:pt idx="471">
                  <c:v>-3.1567379743999999</c:v>
                </c:pt>
                <c:pt idx="472">
                  <c:v>-3.1969389855999997</c:v>
                </c:pt>
                <c:pt idx="473">
                  <c:v>-3.1969389855999997</c:v>
                </c:pt>
                <c:pt idx="474">
                  <c:v>-3.1969389855999997</c:v>
                </c:pt>
                <c:pt idx="475">
                  <c:v>-3.1567379743999999</c:v>
                </c:pt>
                <c:pt idx="476">
                  <c:v>-3.1969389855999997</c:v>
                </c:pt>
                <c:pt idx="477">
                  <c:v>-3.0361349407999998</c:v>
                </c:pt>
                <c:pt idx="478">
                  <c:v>-2.9557329183999999</c:v>
                </c:pt>
                <c:pt idx="479">
                  <c:v>-2.9557329183999999</c:v>
                </c:pt>
                <c:pt idx="480">
                  <c:v>-3.0361349407999998</c:v>
                </c:pt>
                <c:pt idx="481">
                  <c:v>-2.9959339295999996</c:v>
                </c:pt>
                <c:pt idx="482">
                  <c:v>-2.9959339295999996</c:v>
                </c:pt>
                <c:pt idx="483">
                  <c:v>-2.9557329183999999</c:v>
                </c:pt>
                <c:pt idx="484">
                  <c:v>-2.9959339295999996</c:v>
                </c:pt>
                <c:pt idx="485">
                  <c:v>-2.9959339295999996</c:v>
                </c:pt>
                <c:pt idx="486">
                  <c:v>-2.9557329183999999</c:v>
                </c:pt>
                <c:pt idx="487">
                  <c:v>-2.9557329183999999</c:v>
                </c:pt>
                <c:pt idx="488">
                  <c:v>-2.9557329183999999</c:v>
                </c:pt>
                <c:pt idx="489">
                  <c:v>-2.9557329183999999</c:v>
                </c:pt>
                <c:pt idx="490">
                  <c:v>-2.9557329183999999</c:v>
                </c:pt>
                <c:pt idx="491">
                  <c:v>-2.9959339295999996</c:v>
                </c:pt>
                <c:pt idx="492">
                  <c:v>-2.9557329183999999</c:v>
                </c:pt>
                <c:pt idx="493">
                  <c:v>-2.9557329183999999</c:v>
                </c:pt>
                <c:pt idx="494">
                  <c:v>-2.9557329183999999</c:v>
                </c:pt>
                <c:pt idx="495">
                  <c:v>-2.9959339295999996</c:v>
                </c:pt>
                <c:pt idx="496">
                  <c:v>-2.9557329183999999</c:v>
                </c:pt>
                <c:pt idx="497">
                  <c:v>-2.9959339295999996</c:v>
                </c:pt>
                <c:pt idx="498">
                  <c:v>-2.9959339295999996</c:v>
                </c:pt>
                <c:pt idx="499">
                  <c:v>-2.9557329183999999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3-408F-B63A-EF5B0B0F5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7632"/>
        <c:axId val="38401536"/>
      </c:scatterChart>
      <c:valAx>
        <c:axId val="1002776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1536"/>
        <c:crossesAt val="-4"/>
        <c:crossBetween val="midCat"/>
      </c:valAx>
      <c:valAx>
        <c:axId val="384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7632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V_0,</a:t>
            </a:r>
            <a:r>
              <a:rPr lang="pt-PT" baseline="0"/>
              <a:t> clock e pontos considerados para cálculo da tensão experimental em cada patamar, para R_f = 2R</a:t>
            </a:r>
            <a:endParaRPr lang="pt-PT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'4.3.2_2R_TRATADO'!$C$5</c:f>
              <c:strCache>
                <c:ptCount val="1"/>
                <c:pt idx="0">
                  <c:v>Clock</c:v>
                </c:pt>
              </c:strCache>
            </c:strRef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'4.3.2_2R_TRATADO'!$C$6:$C$505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5.2123117407999997</c:v>
                </c:pt>
                <c:pt idx="2">
                  <c:v>5.2927137375999997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5.2927137375999997</c:v>
                </c:pt>
                <c:pt idx="11">
                  <c:v>5.2123117407999997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5.2927137375999997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0.1469859424000001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5.2927137375999997</c:v>
                </c:pt>
                <c:pt idx="57">
                  <c:v>5.2123117407999997</c:v>
                </c:pt>
                <c:pt idx="58">
                  <c:v>5.2927137375999997</c:v>
                </c:pt>
                <c:pt idx="59">
                  <c:v>5.2927137375999997</c:v>
                </c:pt>
                <c:pt idx="60">
                  <c:v>5.2927137375999997</c:v>
                </c:pt>
                <c:pt idx="61">
                  <c:v>5.2123117407999997</c:v>
                </c:pt>
                <c:pt idx="62">
                  <c:v>5.2927137375999997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-1.3818051199999903E-2</c:v>
                </c:pt>
                <c:pt idx="75">
                  <c:v>6.6583945600000097E-2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5.2927137375999997</c:v>
                </c:pt>
                <c:pt idx="82">
                  <c:v>5.2927137375999997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5.2927137375999997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5.2927137375999997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5.2123117407999997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5.2123117407999997</c:v>
                </c:pt>
                <c:pt idx="134">
                  <c:v>5.2927137375999997</c:v>
                </c:pt>
                <c:pt idx="135">
                  <c:v>5.2123117407999997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6.6583945600000097E-2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6.6583945600000097E-2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0.1469859424000001</c:v>
                </c:pt>
                <c:pt idx="151">
                  <c:v>5.2927137375999997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5.1319097439999997</c:v>
                </c:pt>
                <c:pt idx="182">
                  <c:v>5.2123117407999997</c:v>
                </c:pt>
                <c:pt idx="183">
                  <c:v>5.2927137375999997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0.22738793920000011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5.2123117407999997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5.2927137375999997</c:v>
                </c:pt>
                <c:pt idx="256">
                  <c:v>5.2123117407999997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5.2927137375999997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6.6583945600000097E-2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5.2927137375999997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0.1469859424000001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5.2123117407999997</c:v>
                </c:pt>
                <c:pt idx="327">
                  <c:v>5.2927137375999997</c:v>
                </c:pt>
                <c:pt idx="328">
                  <c:v>5.2123117407999997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5.2927137375999997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6.6583945600000097E-2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5.2927137375999997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6.6583945600000097E-2</c:v>
                </c:pt>
                <c:pt idx="375">
                  <c:v>6.6583945600000097E-2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5.2927137375999997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5.2123117407999997</c:v>
                </c:pt>
                <c:pt idx="383">
                  <c:v>5.2927137375999997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5.2927137375999997</c:v>
                </c:pt>
                <c:pt idx="387">
                  <c:v>5.2123117407999997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5.2123117407999997</c:v>
                </c:pt>
                <c:pt idx="402">
                  <c:v>5.1319097439999997</c:v>
                </c:pt>
                <c:pt idx="403">
                  <c:v>5.2123117407999997</c:v>
                </c:pt>
                <c:pt idx="404">
                  <c:v>5.1319097439999997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6.6583945600000097E-2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5.2927137375999997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6.6583945600000097E-2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8A-4F4C-B31C-2B110951D9E7}"/>
            </c:ext>
          </c:extLst>
        </c:ser>
        <c:ser>
          <c:idx val="1"/>
          <c:order val="1"/>
          <c:tx>
            <c:strRef>
              <c:f>'4.3.2_2R_TRATADO'!$D$5</c:f>
              <c:strCache>
                <c:ptCount val="1"/>
                <c:pt idx="0">
                  <c:v>V_0</c:v>
                </c:pt>
              </c:strCache>
            </c:strRef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'4.3.2_2R_TRATADO'!$D$6:$D$505</c:f>
              <c:numCache>
                <c:formatCode>General</c:formatCode>
                <c:ptCount val="500"/>
                <c:pt idx="0">
                  <c:v>-0.46327022399999995</c:v>
                </c:pt>
                <c:pt idx="1">
                  <c:v>-0.50347123519999992</c:v>
                </c:pt>
                <c:pt idx="2">
                  <c:v>-0.34266719039999993</c:v>
                </c:pt>
                <c:pt idx="3">
                  <c:v>-0.34266719039999993</c:v>
                </c:pt>
                <c:pt idx="4">
                  <c:v>-0.26226516799999999</c:v>
                </c:pt>
                <c:pt idx="5">
                  <c:v>-0.26226516799999999</c:v>
                </c:pt>
                <c:pt idx="6">
                  <c:v>-0.26226516799999999</c:v>
                </c:pt>
                <c:pt idx="7">
                  <c:v>-0.30246617919999996</c:v>
                </c:pt>
                <c:pt idx="8">
                  <c:v>-0.30246617919999996</c:v>
                </c:pt>
                <c:pt idx="9">
                  <c:v>-0.30246617919999996</c:v>
                </c:pt>
                <c:pt idx="10">
                  <c:v>-0.26226516799999999</c:v>
                </c:pt>
                <c:pt idx="11">
                  <c:v>-0.30246617919999996</c:v>
                </c:pt>
                <c:pt idx="12">
                  <c:v>-0.26226516799999999</c:v>
                </c:pt>
                <c:pt idx="13">
                  <c:v>-0.26226516799999999</c:v>
                </c:pt>
                <c:pt idx="14">
                  <c:v>-0.26226516799999999</c:v>
                </c:pt>
                <c:pt idx="15">
                  <c:v>-0.26226516799999999</c:v>
                </c:pt>
                <c:pt idx="16">
                  <c:v>-0.22206415679999997</c:v>
                </c:pt>
                <c:pt idx="17">
                  <c:v>-0.26226516799999999</c:v>
                </c:pt>
                <c:pt idx="18">
                  <c:v>-0.26226516799999999</c:v>
                </c:pt>
                <c:pt idx="19">
                  <c:v>-0.26226516799999999</c:v>
                </c:pt>
                <c:pt idx="20">
                  <c:v>-0.22206415679999997</c:v>
                </c:pt>
                <c:pt idx="21">
                  <c:v>-0.26226516799999999</c:v>
                </c:pt>
                <c:pt idx="22">
                  <c:v>-0.30246617919999996</c:v>
                </c:pt>
                <c:pt idx="23">
                  <c:v>-0.26226516799999999</c:v>
                </c:pt>
                <c:pt idx="24">
                  <c:v>-0.26226516799999999</c:v>
                </c:pt>
                <c:pt idx="25">
                  <c:v>-0.26226516799999999</c:v>
                </c:pt>
                <c:pt idx="26">
                  <c:v>-0.30246617919999996</c:v>
                </c:pt>
                <c:pt idx="27">
                  <c:v>-0.14166213439999997</c:v>
                </c:pt>
                <c:pt idx="28">
                  <c:v>-6.1260111999999978E-2</c:v>
                </c:pt>
                <c:pt idx="29">
                  <c:v>-6.1260111999999978E-2</c:v>
                </c:pt>
                <c:pt idx="30">
                  <c:v>-0.10146112319999998</c:v>
                </c:pt>
                <c:pt idx="31">
                  <c:v>-2.105910079999998E-2</c:v>
                </c:pt>
                <c:pt idx="32">
                  <c:v>-2.105910079999998E-2</c:v>
                </c:pt>
                <c:pt idx="33">
                  <c:v>-6.1260111999999978E-2</c:v>
                </c:pt>
                <c:pt idx="34">
                  <c:v>-6.1260111999999978E-2</c:v>
                </c:pt>
                <c:pt idx="35">
                  <c:v>-2.105910079999998E-2</c:v>
                </c:pt>
                <c:pt idx="36">
                  <c:v>-6.1260111999999978E-2</c:v>
                </c:pt>
                <c:pt idx="37">
                  <c:v>-6.1260111999999978E-2</c:v>
                </c:pt>
                <c:pt idx="38">
                  <c:v>-0.10146112319999998</c:v>
                </c:pt>
                <c:pt idx="39">
                  <c:v>-6.1260111999999978E-2</c:v>
                </c:pt>
                <c:pt idx="40">
                  <c:v>-6.1260111999999978E-2</c:v>
                </c:pt>
                <c:pt idx="41">
                  <c:v>-2.105910079999998E-2</c:v>
                </c:pt>
                <c:pt idx="42">
                  <c:v>-6.1260111999999978E-2</c:v>
                </c:pt>
                <c:pt idx="43">
                  <c:v>-0.10146112319999998</c:v>
                </c:pt>
                <c:pt idx="44">
                  <c:v>-6.1260111999999978E-2</c:v>
                </c:pt>
                <c:pt idx="45">
                  <c:v>-2.105910079999998E-2</c:v>
                </c:pt>
                <c:pt idx="46">
                  <c:v>-0.10146112319999998</c:v>
                </c:pt>
                <c:pt idx="47">
                  <c:v>-6.1260111999999978E-2</c:v>
                </c:pt>
                <c:pt idx="48">
                  <c:v>-6.1260111999999978E-2</c:v>
                </c:pt>
                <c:pt idx="49">
                  <c:v>-2.105910079999998E-2</c:v>
                </c:pt>
                <c:pt idx="50">
                  <c:v>-6.1260111999999978E-2</c:v>
                </c:pt>
                <c:pt idx="51">
                  <c:v>-0.14166213439999997</c:v>
                </c:pt>
                <c:pt idx="52">
                  <c:v>-0.42306921279999998</c:v>
                </c:pt>
                <c:pt idx="53">
                  <c:v>-0.62407426879999994</c:v>
                </c:pt>
                <c:pt idx="54">
                  <c:v>-0.86528033599999987</c:v>
                </c:pt>
                <c:pt idx="55">
                  <c:v>-1.0260843808</c:v>
                </c:pt>
                <c:pt idx="56">
                  <c:v>-1.1868884255999999</c:v>
                </c:pt>
                <c:pt idx="57">
                  <c:v>-1.4280944927999999</c:v>
                </c:pt>
                <c:pt idx="58">
                  <c:v>-1.5084965151999998</c:v>
                </c:pt>
                <c:pt idx="59">
                  <c:v>-1.7497025823999999</c:v>
                </c:pt>
                <c:pt idx="60">
                  <c:v>-1.9507076383999999</c:v>
                </c:pt>
                <c:pt idx="61">
                  <c:v>-2.1115116831999998</c:v>
                </c:pt>
                <c:pt idx="62">
                  <c:v>-2.3527177503999996</c:v>
                </c:pt>
                <c:pt idx="63">
                  <c:v>-2.5135217952</c:v>
                </c:pt>
                <c:pt idx="64">
                  <c:v>-2.7145268511999996</c:v>
                </c:pt>
                <c:pt idx="65">
                  <c:v>-2.9155319071999997</c:v>
                </c:pt>
                <c:pt idx="66">
                  <c:v>-3.076335952</c:v>
                </c:pt>
                <c:pt idx="67">
                  <c:v>-3.1969389855999997</c:v>
                </c:pt>
                <c:pt idx="68">
                  <c:v>-3.1969389855999997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-3.1567379743999999</c:v>
                </c:pt>
                <c:pt idx="74">
                  <c:v>-3.1969389855999997</c:v>
                </c:pt>
                <c:pt idx="75">
                  <c:v>-3.1969389855999997</c:v>
                </c:pt>
                <c:pt idx="76">
                  <c:v>-3.1969389855999997</c:v>
                </c:pt>
                <c:pt idx="77">
                  <c:v>-3.0361349407999998</c:v>
                </c:pt>
                <c:pt idx="78">
                  <c:v>-2.9959339295999996</c:v>
                </c:pt>
                <c:pt idx="79">
                  <c:v>-2.9557329183999999</c:v>
                </c:pt>
                <c:pt idx="80">
                  <c:v>-2.9557329183999999</c:v>
                </c:pt>
                <c:pt idx="81">
                  <c:v>-2.9557329183999999</c:v>
                </c:pt>
                <c:pt idx="82">
                  <c:v>-2.9557329183999999</c:v>
                </c:pt>
                <c:pt idx="83">
                  <c:v>-2.9959339295999996</c:v>
                </c:pt>
                <c:pt idx="84">
                  <c:v>-2.9557329183999999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-2.9557329183999999</c:v>
                </c:pt>
                <c:pt idx="99">
                  <c:v>-2.9557329183999999</c:v>
                </c:pt>
                <c:pt idx="100">
                  <c:v>-2.9959339295999996</c:v>
                </c:pt>
                <c:pt idx="101">
                  <c:v>-2.9557329183999999</c:v>
                </c:pt>
                <c:pt idx="102">
                  <c:v>-2.8351298847999997</c:v>
                </c:pt>
                <c:pt idx="103">
                  <c:v>-2.7547278623999998</c:v>
                </c:pt>
                <c:pt idx="104">
                  <c:v>-2.7547278623999998</c:v>
                </c:pt>
                <c:pt idx="105">
                  <c:v>-2.7547278623999998</c:v>
                </c:pt>
                <c:pt idx="106">
                  <c:v>-2.7547278623999998</c:v>
                </c:pt>
                <c:pt idx="107">
                  <c:v>-2.7547278623999998</c:v>
                </c:pt>
                <c:pt idx="108">
                  <c:v>-2.7547278623999998</c:v>
                </c:pt>
                <c:pt idx="109">
                  <c:v>-2.7547278623999998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-2.7145268511999996</c:v>
                </c:pt>
                <c:pt idx="124">
                  <c:v>-2.7949288736</c:v>
                </c:pt>
                <c:pt idx="125">
                  <c:v>-2.7949288736</c:v>
                </c:pt>
                <c:pt idx="126">
                  <c:v>-2.8351298847999997</c:v>
                </c:pt>
                <c:pt idx="127">
                  <c:v>-2.6743258399999998</c:v>
                </c:pt>
                <c:pt idx="128">
                  <c:v>-2.5939238175999999</c:v>
                </c:pt>
                <c:pt idx="129">
                  <c:v>-2.5537228063999997</c:v>
                </c:pt>
                <c:pt idx="130">
                  <c:v>-2.5135217952</c:v>
                </c:pt>
                <c:pt idx="131">
                  <c:v>-2.5537228063999997</c:v>
                </c:pt>
                <c:pt idx="132">
                  <c:v>-2.5537228063999997</c:v>
                </c:pt>
                <c:pt idx="133">
                  <c:v>-2.5135217952</c:v>
                </c:pt>
                <c:pt idx="134">
                  <c:v>-2.5135217952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-2.5537228063999997</c:v>
                </c:pt>
                <c:pt idx="149">
                  <c:v>-2.5537228063999997</c:v>
                </c:pt>
                <c:pt idx="150">
                  <c:v>-2.5537228063999997</c:v>
                </c:pt>
                <c:pt idx="151">
                  <c:v>-2.5537228063999997</c:v>
                </c:pt>
                <c:pt idx="152">
                  <c:v>-2.4331197728</c:v>
                </c:pt>
                <c:pt idx="153">
                  <c:v>-2.3527177503999996</c:v>
                </c:pt>
                <c:pt idx="154">
                  <c:v>-2.3527177503999996</c:v>
                </c:pt>
                <c:pt idx="155">
                  <c:v>-2.3125167391999999</c:v>
                </c:pt>
                <c:pt idx="156">
                  <c:v>-2.3125167391999999</c:v>
                </c:pt>
                <c:pt idx="157">
                  <c:v>-2.3527177503999996</c:v>
                </c:pt>
                <c:pt idx="158">
                  <c:v>-2.3929187615999998</c:v>
                </c:pt>
                <c:pt idx="159">
                  <c:v>-2.3125167391999999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-2.3125167391999999</c:v>
                </c:pt>
                <c:pt idx="174">
                  <c:v>-2.3125167391999999</c:v>
                </c:pt>
                <c:pt idx="175">
                  <c:v>-2.3125167391999999</c:v>
                </c:pt>
                <c:pt idx="176">
                  <c:v>-2.3527177503999996</c:v>
                </c:pt>
                <c:pt idx="177">
                  <c:v>-2.2321147168</c:v>
                </c:pt>
                <c:pt idx="178">
                  <c:v>-2.1919137055999998</c:v>
                </c:pt>
                <c:pt idx="179">
                  <c:v>-2.1115116831999998</c:v>
                </c:pt>
                <c:pt idx="180">
                  <c:v>-2.1115116831999998</c:v>
                </c:pt>
                <c:pt idx="181">
                  <c:v>-2.1115116831999998</c:v>
                </c:pt>
                <c:pt idx="182">
                  <c:v>-2.1919137055999998</c:v>
                </c:pt>
                <c:pt idx="183">
                  <c:v>-2.1919137055999998</c:v>
                </c:pt>
                <c:pt idx="184">
                  <c:v>-2.1517126944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-2.1115116831999998</c:v>
                </c:pt>
                <c:pt idx="199">
                  <c:v>-2.1517126944</c:v>
                </c:pt>
                <c:pt idx="200">
                  <c:v>-2.1115116831999998</c:v>
                </c:pt>
                <c:pt idx="201">
                  <c:v>-2.1115116831999998</c:v>
                </c:pt>
                <c:pt idx="202">
                  <c:v>-1.9909086495999999</c:v>
                </c:pt>
                <c:pt idx="203">
                  <c:v>-1.9507076383999999</c:v>
                </c:pt>
                <c:pt idx="204">
                  <c:v>-1.9105066271999998</c:v>
                </c:pt>
                <c:pt idx="205">
                  <c:v>-1.9507076383999999</c:v>
                </c:pt>
                <c:pt idx="206">
                  <c:v>-1.9105066271999998</c:v>
                </c:pt>
                <c:pt idx="207">
                  <c:v>-1.9105066271999998</c:v>
                </c:pt>
                <c:pt idx="208">
                  <c:v>-1.9105066271999998</c:v>
                </c:pt>
                <c:pt idx="209">
                  <c:v>-1.8703056159999998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-1.9105066271999998</c:v>
                </c:pt>
                <c:pt idx="224">
                  <c:v>-1.9105066271999998</c:v>
                </c:pt>
                <c:pt idx="225">
                  <c:v>-1.9105066271999998</c:v>
                </c:pt>
                <c:pt idx="226">
                  <c:v>-1.9507076383999999</c:v>
                </c:pt>
                <c:pt idx="227">
                  <c:v>-1.7899035935999998</c:v>
                </c:pt>
                <c:pt idx="228">
                  <c:v>-1.7095015711999999</c:v>
                </c:pt>
                <c:pt idx="229">
                  <c:v>-1.6693005599999999</c:v>
                </c:pt>
                <c:pt idx="230">
                  <c:v>-1.6693005599999999</c:v>
                </c:pt>
                <c:pt idx="231">
                  <c:v>-1.7095015711999999</c:v>
                </c:pt>
                <c:pt idx="232">
                  <c:v>-1.6693005599999999</c:v>
                </c:pt>
                <c:pt idx="233">
                  <c:v>-1.6693005599999999</c:v>
                </c:pt>
                <c:pt idx="234">
                  <c:v>-1.7095015711999999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-1.7095015711999999</c:v>
                </c:pt>
                <c:pt idx="250">
                  <c:v>-1.6693005599999999</c:v>
                </c:pt>
                <c:pt idx="251">
                  <c:v>-1.7497025823999999</c:v>
                </c:pt>
                <c:pt idx="252">
                  <c:v>-1.6290995488</c:v>
                </c:pt>
                <c:pt idx="253">
                  <c:v>-1.5888985376</c:v>
                </c:pt>
                <c:pt idx="254">
                  <c:v>-1.5486975263999998</c:v>
                </c:pt>
                <c:pt idx="255">
                  <c:v>-1.5084965151999998</c:v>
                </c:pt>
                <c:pt idx="256">
                  <c:v>-1.5486975263999998</c:v>
                </c:pt>
                <c:pt idx="257">
                  <c:v>-1.5486975263999998</c:v>
                </c:pt>
                <c:pt idx="258">
                  <c:v>-1.5084965151999998</c:v>
                </c:pt>
                <c:pt idx="259">
                  <c:v>-1.5486975263999998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-1.5084965151999998</c:v>
                </c:pt>
                <c:pt idx="275">
                  <c:v>-1.5486975263999998</c:v>
                </c:pt>
                <c:pt idx="276">
                  <c:v>-1.5084965151999998</c:v>
                </c:pt>
                <c:pt idx="277">
                  <c:v>-1.3878934815999999</c:v>
                </c:pt>
                <c:pt idx="278">
                  <c:v>-1.3476924704</c:v>
                </c:pt>
                <c:pt idx="279">
                  <c:v>-1.3074914592</c:v>
                </c:pt>
                <c:pt idx="280">
                  <c:v>-1.3476924704</c:v>
                </c:pt>
                <c:pt idx="281">
                  <c:v>-1.3074914592</c:v>
                </c:pt>
                <c:pt idx="282">
                  <c:v>-1.3476924704</c:v>
                </c:pt>
                <c:pt idx="283">
                  <c:v>-1.3476924704</c:v>
                </c:pt>
                <c:pt idx="284">
                  <c:v>-1.3074914592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-1.3476924704</c:v>
                </c:pt>
                <c:pt idx="299">
                  <c:v>-1.2672904479999998</c:v>
                </c:pt>
                <c:pt idx="300">
                  <c:v>-1.3074914592</c:v>
                </c:pt>
                <c:pt idx="301">
                  <c:v>-1.3074914592</c:v>
                </c:pt>
                <c:pt idx="302">
                  <c:v>-1.1868884255999999</c:v>
                </c:pt>
                <c:pt idx="303">
                  <c:v>-1.1064864031999999</c:v>
                </c:pt>
                <c:pt idx="304">
                  <c:v>-1.1466874143999999</c:v>
                </c:pt>
                <c:pt idx="305">
                  <c:v>-1.0662853919999999</c:v>
                </c:pt>
                <c:pt idx="306">
                  <c:v>-1.1064864031999999</c:v>
                </c:pt>
                <c:pt idx="307">
                  <c:v>-1.1064864031999999</c:v>
                </c:pt>
                <c:pt idx="308">
                  <c:v>-1.0662853919999999</c:v>
                </c:pt>
                <c:pt idx="309">
                  <c:v>-1.1064864031999999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-1.0662853919999999</c:v>
                </c:pt>
                <c:pt idx="324">
                  <c:v>-1.0662853919999999</c:v>
                </c:pt>
                <c:pt idx="325">
                  <c:v>-1.1064864031999999</c:v>
                </c:pt>
                <c:pt idx="326">
                  <c:v>-1.1466874143999999</c:v>
                </c:pt>
                <c:pt idx="327">
                  <c:v>-0.94568235839999992</c:v>
                </c:pt>
                <c:pt idx="328">
                  <c:v>-0.94568235839999992</c:v>
                </c:pt>
                <c:pt idx="329">
                  <c:v>-0.94568235839999992</c:v>
                </c:pt>
                <c:pt idx="330">
                  <c:v>-0.90548134719999995</c:v>
                </c:pt>
                <c:pt idx="331">
                  <c:v>-0.86528033599999987</c:v>
                </c:pt>
                <c:pt idx="332">
                  <c:v>-0.90548134719999995</c:v>
                </c:pt>
                <c:pt idx="333">
                  <c:v>-0.90548134719999995</c:v>
                </c:pt>
                <c:pt idx="334">
                  <c:v>-0.90548134719999995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-0.90548134719999995</c:v>
                </c:pt>
                <c:pt idx="349">
                  <c:v>-0.94568235839999992</c:v>
                </c:pt>
                <c:pt idx="350">
                  <c:v>-0.90548134719999995</c:v>
                </c:pt>
                <c:pt idx="351">
                  <c:v>-0.90548134719999995</c:v>
                </c:pt>
                <c:pt idx="352">
                  <c:v>-0.74467730239999996</c:v>
                </c:pt>
                <c:pt idx="353">
                  <c:v>-0.74467730239999996</c:v>
                </c:pt>
                <c:pt idx="354">
                  <c:v>-0.70447629119999999</c:v>
                </c:pt>
                <c:pt idx="355">
                  <c:v>-0.70447629119999999</c:v>
                </c:pt>
                <c:pt idx="356">
                  <c:v>-0.70447629119999999</c:v>
                </c:pt>
                <c:pt idx="357">
                  <c:v>-0.74467730239999996</c:v>
                </c:pt>
                <c:pt idx="358">
                  <c:v>-0.70447629119999999</c:v>
                </c:pt>
                <c:pt idx="359">
                  <c:v>-0.70447629119999999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-0.70447629119999999</c:v>
                </c:pt>
                <c:pt idx="374">
                  <c:v>-0.70447629119999999</c:v>
                </c:pt>
                <c:pt idx="375">
                  <c:v>-0.70447629119999999</c:v>
                </c:pt>
                <c:pt idx="376">
                  <c:v>-0.70447629119999999</c:v>
                </c:pt>
                <c:pt idx="377">
                  <c:v>-0.62407426879999994</c:v>
                </c:pt>
                <c:pt idx="378">
                  <c:v>-0.54367224639999989</c:v>
                </c:pt>
                <c:pt idx="379">
                  <c:v>-0.46327022399999995</c:v>
                </c:pt>
                <c:pt idx="380">
                  <c:v>-0.46327022399999995</c:v>
                </c:pt>
                <c:pt idx="381">
                  <c:v>-0.42306921279999998</c:v>
                </c:pt>
                <c:pt idx="382">
                  <c:v>-0.46327022399999995</c:v>
                </c:pt>
                <c:pt idx="383">
                  <c:v>-0.50347123519999992</c:v>
                </c:pt>
                <c:pt idx="384">
                  <c:v>-0.46327022399999995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-0.50347123519999992</c:v>
                </c:pt>
                <c:pt idx="399">
                  <c:v>-0.46327022399999995</c:v>
                </c:pt>
                <c:pt idx="400">
                  <c:v>-0.46327022399999995</c:v>
                </c:pt>
                <c:pt idx="401">
                  <c:v>-0.50347123519999992</c:v>
                </c:pt>
                <c:pt idx="402">
                  <c:v>-0.34266719039999993</c:v>
                </c:pt>
                <c:pt idx="403">
                  <c:v>-0.26226516799999999</c:v>
                </c:pt>
                <c:pt idx="404">
                  <c:v>-0.30246617919999996</c:v>
                </c:pt>
                <c:pt idx="405">
                  <c:v>-0.30246617919999996</c:v>
                </c:pt>
                <c:pt idx="406">
                  <c:v>-0.26226516799999999</c:v>
                </c:pt>
                <c:pt idx="407">
                  <c:v>-0.30246617919999996</c:v>
                </c:pt>
                <c:pt idx="408">
                  <c:v>-0.30246617919999996</c:v>
                </c:pt>
                <c:pt idx="409">
                  <c:v>-0.26226516799999999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-0.26226516799999999</c:v>
                </c:pt>
                <c:pt idx="424">
                  <c:v>-0.26226516799999999</c:v>
                </c:pt>
                <c:pt idx="425">
                  <c:v>-0.30246617919999996</c:v>
                </c:pt>
                <c:pt idx="426">
                  <c:v>-0.26226516799999999</c:v>
                </c:pt>
                <c:pt idx="427">
                  <c:v>-0.18186314559999997</c:v>
                </c:pt>
                <c:pt idx="428">
                  <c:v>-6.1260111999999978E-2</c:v>
                </c:pt>
                <c:pt idx="429">
                  <c:v>-6.1260111999999978E-2</c:v>
                </c:pt>
                <c:pt idx="430">
                  <c:v>-6.1260111999999978E-2</c:v>
                </c:pt>
                <c:pt idx="431">
                  <c:v>-6.1260111999999978E-2</c:v>
                </c:pt>
                <c:pt idx="432">
                  <c:v>-0.10146112319999998</c:v>
                </c:pt>
                <c:pt idx="433">
                  <c:v>-6.1260111999999978E-2</c:v>
                </c:pt>
                <c:pt idx="434">
                  <c:v>-6.1260111999999978E-2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-6.1260111999999978E-2</c:v>
                </c:pt>
                <c:pt idx="449">
                  <c:v>-2.105910079999998E-2</c:v>
                </c:pt>
                <c:pt idx="450">
                  <c:v>-2.105910079999998E-2</c:v>
                </c:pt>
                <c:pt idx="451">
                  <c:v>-0.14166213439999997</c:v>
                </c:pt>
                <c:pt idx="452">
                  <c:v>-0.46327022399999995</c:v>
                </c:pt>
                <c:pt idx="453">
                  <c:v>-0.62407426879999994</c:v>
                </c:pt>
                <c:pt idx="454">
                  <c:v>-0.78487831359999993</c:v>
                </c:pt>
                <c:pt idx="455">
                  <c:v>-0.98588336959999989</c:v>
                </c:pt>
                <c:pt idx="456">
                  <c:v>-1.2270894367999998</c:v>
                </c:pt>
                <c:pt idx="457">
                  <c:v>-1.4280944927999999</c:v>
                </c:pt>
                <c:pt idx="458">
                  <c:v>-1.5486975263999998</c:v>
                </c:pt>
                <c:pt idx="459">
                  <c:v>-1.7899035935999998</c:v>
                </c:pt>
                <c:pt idx="460">
                  <c:v>-1.9507076383999999</c:v>
                </c:pt>
                <c:pt idx="461">
                  <c:v>-2.1919137055999998</c:v>
                </c:pt>
                <c:pt idx="462">
                  <c:v>-2.3125167391999999</c:v>
                </c:pt>
                <c:pt idx="463">
                  <c:v>-2.5135217952</c:v>
                </c:pt>
                <c:pt idx="464">
                  <c:v>-2.7145268511999996</c:v>
                </c:pt>
                <c:pt idx="465">
                  <c:v>-2.8753308959999999</c:v>
                </c:pt>
                <c:pt idx="466">
                  <c:v>-3.076335952</c:v>
                </c:pt>
                <c:pt idx="467">
                  <c:v>-3.1969389855999997</c:v>
                </c:pt>
                <c:pt idx="468">
                  <c:v>-3.1969389855999997</c:v>
                </c:pt>
                <c:pt idx="469">
                  <c:v>-3.1567379743999999</c:v>
                </c:pt>
                <c:pt idx="470">
                  <c:v>-3.1969389855999997</c:v>
                </c:pt>
                <c:pt idx="471">
                  <c:v>-3.1567379743999999</c:v>
                </c:pt>
                <c:pt idx="472">
                  <c:v>-3.1969389855999997</c:v>
                </c:pt>
                <c:pt idx="473">
                  <c:v>-3.1969389855999997</c:v>
                </c:pt>
                <c:pt idx="474">
                  <c:v>-3.1969389855999997</c:v>
                </c:pt>
                <c:pt idx="475">
                  <c:v>-3.1567379743999999</c:v>
                </c:pt>
                <c:pt idx="476">
                  <c:v>-3.1969389855999997</c:v>
                </c:pt>
                <c:pt idx="477">
                  <c:v>-3.0361349407999998</c:v>
                </c:pt>
                <c:pt idx="478">
                  <c:v>-2.9557329183999999</c:v>
                </c:pt>
                <c:pt idx="479">
                  <c:v>-2.9557329183999999</c:v>
                </c:pt>
                <c:pt idx="480">
                  <c:v>-3.0361349407999998</c:v>
                </c:pt>
                <c:pt idx="481">
                  <c:v>-2.9959339295999996</c:v>
                </c:pt>
                <c:pt idx="482">
                  <c:v>-2.9959339295999996</c:v>
                </c:pt>
                <c:pt idx="483">
                  <c:v>-2.9557329183999999</c:v>
                </c:pt>
                <c:pt idx="484">
                  <c:v>-2.9959339295999996</c:v>
                </c:pt>
                <c:pt idx="485">
                  <c:v>-2.9959339295999996</c:v>
                </c:pt>
                <c:pt idx="486">
                  <c:v>-2.9557329183999999</c:v>
                </c:pt>
                <c:pt idx="487">
                  <c:v>-2.9557329183999999</c:v>
                </c:pt>
                <c:pt idx="488">
                  <c:v>-2.9557329183999999</c:v>
                </c:pt>
                <c:pt idx="489">
                  <c:v>-2.9557329183999999</c:v>
                </c:pt>
                <c:pt idx="490">
                  <c:v>-2.9557329183999999</c:v>
                </c:pt>
                <c:pt idx="491">
                  <c:v>-2.9959339295999996</c:v>
                </c:pt>
                <c:pt idx="492">
                  <c:v>-2.9557329183999999</c:v>
                </c:pt>
                <c:pt idx="493">
                  <c:v>-2.9557329183999999</c:v>
                </c:pt>
                <c:pt idx="494">
                  <c:v>-2.9557329183999999</c:v>
                </c:pt>
                <c:pt idx="495">
                  <c:v>-2.9959339295999996</c:v>
                </c:pt>
                <c:pt idx="496">
                  <c:v>-2.9557329183999999</c:v>
                </c:pt>
                <c:pt idx="497">
                  <c:v>-2.9959339295999996</c:v>
                </c:pt>
                <c:pt idx="498">
                  <c:v>-2.9959339295999996</c:v>
                </c:pt>
                <c:pt idx="499">
                  <c:v>-2.9557329183999999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8A-4F4C-B31C-2B110951D9E7}"/>
            </c:ext>
          </c:extLst>
        </c:ser>
        <c:ser>
          <c:idx val="2"/>
          <c:order val="2"/>
          <c:tx>
            <c:v>Patamar Experimental</c:v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'4.3.2_2R_TRATADO'!$X$6:$X$505</c:f>
              <c:numCache>
                <c:formatCode>General</c:formatCode>
                <c:ptCount val="50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  <c:pt idx="21">
                  <c:v>-4</c:v>
                </c:pt>
                <c:pt idx="22">
                  <c:v>-4</c:v>
                </c:pt>
                <c:pt idx="23">
                  <c:v>-4</c:v>
                </c:pt>
                <c:pt idx="24">
                  <c:v>-4</c:v>
                </c:pt>
                <c:pt idx="25">
                  <c:v>-4</c:v>
                </c:pt>
                <c:pt idx="26">
                  <c:v>-4</c:v>
                </c:pt>
                <c:pt idx="27">
                  <c:v>-4</c:v>
                </c:pt>
                <c:pt idx="28">
                  <c:v>-4</c:v>
                </c:pt>
                <c:pt idx="29">
                  <c:v>-4</c:v>
                </c:pt>
                <c:pt idx="30">
                  <c:v>-4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-4</c:v>
                </c:pt>
                <c:pt idx="50">
                  <c:v>-4</c:v>
                </c:pt>
                <c:pt idx="51">
                  <c:v>-4</c:v>
                </c:pt>
                <c:pt idx="52">
                  <c:v>-4</c:v>
                </c:pt>
                <c:pt idx="53">
                  <c:v>-4</c:v>
                </c:pt>
                <c:pt idx="54">
                  <c:v>-4</c:v>
                </c:pt>
                <c:pt idx="55">
                  <c:v>-4</c:v>
                </c:pt>
                <c:pt idx="56">
                  <c:v>-4</c:v>
                </c:pt>
                <c:pt idx="57">
                  <c:v>-4</c:v>
                </c:pt>
                <c:pt idx="58">
                  <c:v>-4</c:v>
                </c:pt>
                <c:pt idx="59">
                  <c:v>-4</c:v>
                </c:pt>
                <c:pt idx="60">
                  <c:v>-4</c:v>
                </c:pt>
                <c:pt idx="61">
                  <c:v>-4</c:v>
                </c:pt>
                <c:pt idx="62">
                  <c:v>-4</c:v>
                </c:pt>
                <c:pt idx="63">
                  <c:v>-4</c:v>
                </c:pt>
                <c:pt idx="64">
                  <c:v>-4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-4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-4</c:v>
                </c:pt>
                <c:pt idx="74">
                  <c:v>-4</c:v>
                </c:pt>
                <c:pt idx="75">
                  <c:v>-4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-4</c:v>
                </c:pt>
                <c:pt idx="99">
                  <c:v>-4</c:v>
                </c:pt>
                <c:pt idx="100">
                  <c:v>-4</c:v>
                </c:pt>
                <c:pt idx="101">
                  <c:v>-4</c:v>
                </c:pt>
                <c:pt idx="102">
                  <c:v>-4</c:v>
                </c:pt>
                <c:pt idx="103">
                  <c:v>-4</c:v>
                </c:pt>
                <c:pt idx="104">
                  <c:v>-4</c:v>
                </c:pt>
                <c:pt idx="105">
                  <c:v>-4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-4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-4</c:v>
                </c:pt>
                <c:pt idx="124">
                  <c:v>-4</c:v>
                </c:pt>
                <c:pt idx="125">
                  <c:v>-4</c:v>
                </c:pt>
                <c:pt idx="126">
                  <c:v>-4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-4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-4</c:v>
                </c:pt>
                <c:pt idx="156">
                  <c:v>-4</c:v>
                </c:pt>
                <c:pt idx="157">
                  <c:v>-4</c:v>
                </c:pt>
                <c:pt idx="158">
                  <c:v>-4</c:v>
                </c:pt>
                <c:pt idx="159">
                  <c:v>-4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-4</c:v>
                </c:pt>
                <c:pt idx="174">
                  <c:v>-4</c:v>
                </c:pt>
                <c:pt idx="175">
                  <c:v>-4</c:v>
                </c:pt>
                <c:pt idx="176">
                  <c:v>-4</c:v>
                </c:pt>
                <c:pt idx="177">
                  <c:v>-4</c:v>
                </c:pt>
                <c:pt idx="178">
                  <c:v>-4</c:v>
                </c:pt>
                <c:pt idx="179">
                  <c:v>-4</c:v>
                </c:pt>
                <c:pt idx="180">
                  <c:v>-4</c:v>
                </c:pt>
                <c:pt idx="181">
                  <c:v>-4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-4</c:v>
                </c:pt>
                <c:pt idx="205">
                  <c:v>-4</c:v>
                </c:pt>
                <c:pt idx="206">
                  <c:v>-4</c:v>
                </c:pt>
                <c:pt idx="207">
                  <c:v>-4</c:v>
                </c:pt>
                <c:pt idx="208">
                  <c:v>-4</c:v>
                </c:pt>
                <c:pt idx="209">
                  <c:v>-4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-4</c:v>
                </c:pt>
                <c:pt idx="224">
                  <c:v>-4</c:v>
                </c:pt>
                <c:pt idx="225">
                  <c:v>-4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-4</c:v>
                </c:pt>
                <c:pt idx="250">
                  <c:v>-4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-4</c:v>
                </c:pt>
                <c:pt idx="255">
                  <c:v>-4</c:v>
                </c:pt>
                <c:pt idx="256">
                  <c:v>-4</c:v>
                </c:pt>
                <c:pt idx="257">
                  <c:v>-4</c:v>
                </c:pt>
                <c:pt idx="258">
                  <c:v>-4</c:v>
                </c:pt>
                <c:pt idx="259">
                  <c:v>-4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-4</c:v>
                </c:pt>
                <c:pt idx="275">
                  <c:v>-4</c:v>
                </c:pt>
                <c:pt idx="276">
                  <c:v>-4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-4</c:v>
                </c:pt>
                <c:pt idx="309">
                  <c:v>-4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-4</c:v>
                </c:pt>
                <c:pt idx="324">
                  <c:v>-4</c:v>
                </c:pt>
                <c:pt idx="325">
                  <c:v>-4</c:v>
                </c:pt>
                <c:pt idx="326">
                  <c:v>-4</c:v>
                </c:pt>
                <c:pt idx="327">
                  <c:v>-4</c:v>
                </c:pt>
                <c:pt idx="328">
                  <c:v>-4</c:v>
                </c:pt>
                <c:pt idx="329">
                  <c:v>-4</c:v>
                </c:pt>
                <c:pt idx="330">
                  <c:v>-4</c:v>
                </c:pt>
                <c:pt idx="331">
                  <c:v>-4</c:v>
                </c:pt>
                <c:pt idx="332">
                  <c:v>-4</c:v>
                </c:pt>
                <c:pt idx="333">
                  <c:v>-4</c:v>
                </c:pt>
                <c:pt idx="334">
                  <c:v>-4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-4</c:v>
                </c:pt>
                <c:pt idx="349">
                  <c:v>-4</c:v>
                </c:pt>
                <c:pt idx="350">
                  <c:v>-4</c:v>
                </c:pt>
                <c:pt idx="351">
                  <c:v>-4</c:v>
                </c:pt>
                <c:pt idx="352">
                  <c:v>-4</c:v>
                </c:pt>
                <c:pt idx="353">
                  <c:v>-4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-4</c:v>
                </c:pt>
                <c:pt idx="359">
                  <c:v>-4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-4</c:v>
                </c:pt>
                <c:pt idx="377">
                  <c:v>-4</c:v>
                </c:pt>
                <c:pt idx="378">
                  <c:v>-4</c:v>
                </c:pt>
                <c:pt idx="379">
                  <c:v>-4</c:v>
                </c:pt>
                <c:pt idx="380">
                  <c:v>-4</c:v>
                </c:pt>
                <c:pt idx="381">
                  <c:v>-4</c:v>
                </c:pt>
                <c:pt idx="382">
                  <c:v>-4</c:v>
                </c:pt>
                <c:pt idx="383">
                  <c:v>-4</c:v>
                </c:pt>
                <c:pt idx="384">
                  <c:v>-4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-4</c:v>
                </c:pt>
                <c:pt idx="399">
                  <c:v>-4</c:v>
                </c:pt>
                <c:pt idx="400">
                  <c:v>-4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-4</c:v>
                </c:pt>
                <c:pt idx="424">
                  <c:v>-4</c:v>
                </c:pt>
                <c:pt idx="425">
                  <c:v>-4</c:v>
                </c:pt>
                <c:pt idx="426">
                  <c:v>-4</c:v>
                </c:pt>
                <c:pt idx="427">
                  <c:v>-4</c:v>
                </c:pt>
                <c:pt idx="428">
                  <c:v>-4</c:v>
                </c:pt>
                <c:pt idx="429">
                  <c:v>-4</c:v>
                </c:pt>
                <c:pt idx="430">
                  <c:v>-4</c:v>
                </c:pt>
                <c:pt idx="431">
                  <c:v>-4</c:v>
                </c:pt>
                <c:pt idx="432">
                  <c:v>-4</c:v>
                </c:pt>
                <c:pt idx="433">
                  <c:v>-4</c:v>
                </c:pt>
                <c:pt idx="434">
                  <c:v>-4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-4</c:v>
                </c:pt>
                <c:pt idx="449">
                  <c:v>-4</c:v>
                </c:pt>
                <c:pt idx="450">
                  <c:v>-4</c:v>
                </c:pt>
                <c:pt idx="451">
                  <c:v>-4</c:v>
                </c:pt>
                <c:pt idx="452">
                  <c:v>-4</c:v>
                </c:pt>
                <c:pt idx="453">
                  <c:v>-4</c:v>
                </c:pt>
                <c:pt idx="454">
                  <c:v>-4</c:v>
                </c:pt>
                <c:pt idx="455">
                  <c:v>-4</c:v>
                </c:pt>
                <c:pt idx="456">
                  <c:v>-4</c:v>
                </c:pt>
                <c:pt idx="457">
                  <c:v>-4</c:v>
                </c:pt>
                <c:pt idx="458">
                  <c:v>-4</c:v>
                </c:pt>
                <c:pt idx="459">
                  <c:v>-4</c:v>
                </c:pt>
                <c:pt idx="460">
                  <c:v>-4</c:v>
                </c:pt>
                <c:pt idx="461">
                  <c:v>-4</c:v>
                </c:pt>
                <c:pt idx="462">
                  <c:v>-4</c:v>
                </c:pt>
                <c:pt idx="463">
                  <c:v>-4</c:v>
                </c:pt>
                <c:pt idx="464">
                  <c:v>-4</c:v>
                </c:pt>
                <c:pt idx="465">
                  <c:v>-4</c:v>
                </c:pt>
                <c:pt idx="466">
                  <c:v>-4</c:v>
                </c:pt>
                <c:pt idx="467">
                  <c:v>-4</c:v>
                </c:pt>
                <c:pt idx="468">
                  <c:v>-4</c:v>
                </c:pt>
                <c:pt idx="469">
                  <c:v>-4</c:v>
                </c:pt>
                <c:pt idx="470">
                  <c:v>-4</c:v>
                </c:pt>
                <c:pt idx="471">
                  <c:v>-4</c:v>
                </c:pt>
                <c:pt idx="472">
                  <c:v>-4</c:v>
                </c:pt>
                <c:pt idx="473">
                  <c:v>-4</c:v>
                </c:pt>
                <c:pt idx="474">
                  <c:v>-4</c:v>
                </c:pt>
                <c:pt idx="475">
                  <c:v>-4</c:v>
                </c:pt>
                <c:pt idx="476">
                  <c:v>-4</c:v>
                </c:pt>
                <c:pt idx="477">
                  <c:v>-4</c:v>
                </c:pt>
                <c:pt idx="478">
                  <c:v>-4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-4</c:v>
                </c:pt>
                <c:pt idx="485">
                  <c:v>-4</c:v>
                </c:pt>
                <c:pt idx="486">
                  <c:v>-4</c:v>
                </c:pt>
                <c:pt idx="487">
                  <c:v>-4</c:v>
                </c:pt>
                <c:pt idx="488">
                  <c:v>-4</c:v>
                </c:pt>
                <c:pt idx="489">
                  <c:v>-4</c:v>
                </c:pt>
                <c:pt idx="490">
                  <c:v>-4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-4</c:v>
                </c:pt>
                <c:pt idx="495">
                  <c:v>-4</c:v>
                </c:pt>
                <c:pt idx="496">
                  <c:v>-4</c:v>
                </c:pt>
                <c:pt idx="497">
                  <c:v>-4</c:v>
                </c:pt>
                <c:pt idx="498">
                  <c:v>-4</c:v>
                </c:pt>
                <c:pt idx="49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8A-4F4C-B31C-2B110951D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7632"/>
        <c:axId val="38401536"/>
      </c:scatterChart>
      <c:valAx>
        <c:axId val="100277632"/>
        <c:scaling>
          <c:orientation val="minMax"/>
          <c:max val="1.0000000000000003E-4"/>
          <c:min val="-1.0000000000000003E-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1536"/>
        <c:crossesAt val="-4"/>
        <c:crossBetween val="midCat"/>
      </c:valAx>
      <c:valAx>
        <c:axId val="384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7632"/>
        <c:crossesAt val="-1.5000000000000001E-4"/>
        <c:crossBetween val="midCat"/>
      </c:valAx>
      <c:spPr>
        <a:noFill/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ta mal pq</a:t>
            </a:r>
            <a:r>
              <a:rPr lang="pt-PT" baseline="0"/>
              <a:t> 5v</a:t>
            </a:r>
            <a:endParaRPr lang="pt-PT"/>
          </a:p>
          <a:p>
            <a:pPr>
              <a:defRPr/>
            </a:pPr>
            <a:r>
              <a:rPr lang="pt-PT"/>
              <a:t>15:46,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'4.3.2_4R'!$B$1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'4.3.2_4R'!$B$2:$B$501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5.0515077472000005</c:v>
                </c:pt>
                <c:pt idx="2">
                  <c:v>5.0515077472000005</c:v>
                </c:pt>
                <c:pt idx="3">
                  <c:v>5.1319097439999997</c:v>
                </c:pt>
                <c:pt idx="4">
                  <c:v>5.1319097439999997</c:v>
                </c:pt>
                <c:pt idx="5">
                  <c:v>5.1319097439999997</c:v>
                </c:pt>
                <c:pt idx="6">
                  <c:v>5.1319097439999997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5.1319097439999997</c:v>
                </c:pt>
                <c:pt idx="13">
                  <c:v>0.22738793920000011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6.6583945600000097E-2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6.6583945600000097E-2</c:v>
                </c:pt>
                <c:pt idx="21">
                  <c:v>6.6583945600000097E-2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5.1319097439999997</c:v>
                </c:pt>
                <c:pt idx="30">
                  <c:v>5.1319097439999997</c:v>
                </c:pt>
                <c:pt idx="31">
                  <c:v>5.1319097439999997</c:v>
                </c:pt>
                <c:pt idx="32">
                  <c:v>5.1319097439999997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5.1319097439999997</c:v>
                </c:pt>
                <c:pt idx="36">
                  <c:v>5.1319097439999997</c:v>
                </c:pt>
                <c:pt idx="37">
                  <c:v>5.1319097439999997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0.1469859424000001</c:v>
                </c:pt>
                <c:pt idx="50">
                  <c:v>0.1469859424000001</c:v>
                </c:pt>
                <c:pt idx="51">
                  <c:v>5.0515077472000005</c:v>
                </c:pt>
                <c:pt idx="52">
                  <c:v>4.9711057504000005</c:v>
                </c:pt>
                <c:pt idx="53">
                  <c:v>5.0515077472000005</c:v>
                </c:pt>
                <c:pt idx="54">
                  <c:v>5.1319097439999997</c:v>
                </c:pt>
                <c:pt idx="55">
                  <c:v>5.0515077472000005</c:v>
                </c:pt>
                <c:pt idx="56">
                  <c:v>5.0515077472000005</c:v>
                </c:pt>
                <c:pt idx="57">
                  <c:v>5.1319097439999997</c:v>
                </c:pt>
                <c:pt idx="58">
                  <c:v>5.1319097439999997</c:v>
                </c:pt>
                <c:pt idx="59">
                  <c:v>5.1319097439999997</c:v>
                </c:pt>
                <c:pt idx="60">
                  <c:v>5.0515077472000005</c:v>
                </c:pt>
                <c:pt idx="61">
                  <c:v>5.1319097439999997</c:v>
                </c:pt>
                <c:pt idx="62">
                  <c:v>5.1319097439999997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0.1469859424000001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6.6583945600000097E-2</c:v>
                </c:pt>
                <c:pt idx="73">
                  <c:v>6.6583945600000097E-2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5.0515077472000005</c:v>
                </c:pt>
                <c:pt idx="77">
                  <c:v>5.0515077472000005</c:v>
                </c:pt>
                <c:pt idx="78">
                  <c:v>5.1319097439999997</c:v>
                </c:pt>
                <c:pt idx="79">
                  <c:v>5.1319097439999997</c:v>
                </c:pt>
                <c:pt idx="80">
                  <c:v>5.1319097439999997</c:v>
                </c:pt>
                <c:pt idx="81">
                  <c:v>5.0515077472000005</c:v>
                </c:pt>
                <c:pt idx="82">
                  <c:v>5.1319097439999997</c:v>
                </c:pt>
                <c:pt idx="83">
                  <c:v>5.0515077472000005</c:v>
                </c:pt>
                <c:pt idx="84">
                  <c:v>5.1319097439999997</c:v>
                </c:pt>
                <c:pt idx="85">
                  <c:v>5.1319097439999997</c:v>
                </c:pt>
                <c:pt idx="86">
                  <c:v>5.1319097439999997</c:v>
                </c:pt>
                <c:pt idx="87">
                  <c:v>5.1319097439999997</c:v>
                </c:pt>
                <c:pt idx="88">
                  <c:v>0.1469859424000001</c:v>
                </c:pt>
                <c:pt idx="89">
                  <c:v>6.6583945600000097E-2</c:v>
                </c:pt>
                <c:pt idx="90">
                  <c:v>6.6583945600000097E-2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6.6583945600000097E-2</c:v>
                </c:pt>
                <c:pt idx="98">
                  <c:v>0.1469859424000001</c:v>
                </c:pt>
                <c:pt idx="99">
                  <c:v>0.1469859424000001</c:v>
                </c:pt>
                <c:pt idx="100">
                  <c:v>0.1469859424000001</c:v>
                </c:pt>
                <c:pt idx="101">
                  <c:v>5.0515077472000005</c:v>
                </c:pt>
                <c:pt idx="102">
                  <c:v>5.0515077472000005</c:v>
                </c:pt>
                <c:pt idx="103">
                  <c:v>5.0515077472000005</c:v>
                </c:pt>
                <c:pt idx="104">
                  <c:v>5.1319097439999997</c:v>
                </c:pt>
                <c:pt idx="105">
                  <c:v>5.0515077472000005</c:v>
                </c:pt>
                <c:pt idx="106">
                  <c:v>5.0515077472000005</c:v>
                </c:pt>
                <c:pt idx="107">
                  <c:v>5.1319097439999997</c:v>
                </c:pt>
                <c:pt idx="108">
                  <c:v>5.0515077472000005</c:v>
                </c:pt>
                <c:pt idx="109">
                  <c:v>5.1319097439999997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5.1319097439999997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5.0515077472000005</c:v>
                </c:pt>
                <c:pt idx="127">
                  <c:v>5.0515077472000005</c:v>
                </c:pt>
                <c:pt idx="128">
                  <c:v>5.0515077472000005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5.1319097439999997</c:v>
                </c:pt>
                <c:pt idx="132">
                  <c:v>5.1319097439999997</c:v>
                </c:pt>
                <c:pt idx="133">
                  <c:v>5.1319097439999997</c:v>
                </c:pt>
                <c:pt idx="134">
                  <c:v>5.0515077472000005</c:v>
                </c:pt>
                <c:pt idx="135">
                  <c:v>5.2123117407999997</c:v>
                </c:pt>
                <c:pt idx="136">
                  <c:v>5.0515077472000005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6.6583945600000097E-2</c:v>
                </c:pt>
                <c:pt idx="141">
                  <c:v>0.1469859424000001</c:v>
                </c:pt>
                <c:pt idx="142">
                  <c:v>0.1469859424000001</c:v>
                </c:pt>
                <c:pt idx="143">
                  <c:v>6.6583945600000097E-2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0.1469859424000001</c:v>
                </c:pt>
                <c:pt idx="150">
                  <c:v>0.1469859424000001</c:v>
                </c:pt>
                <c:pt idx="151">
                  <c:v>4.9711057504000005</c:v>
                </c:pt>
                <c:pt idx="152">
                  <c:v>5.0515077472000005</c:v>
                </c:pt>
                <c:pt idx="153">
                  <c:v>5.0515077472000005</c:v>
                </c:pt>
                <c:pt idx="154">
                  <c:v>5.1319097439999997</c:v>
                </c:pt>
                <c:pt idx="155">
                  <c:v>5.1319097439999997</c:v>
                </c:pt>
                <c:pt idx="156">
                  <c:v>5.1319097439999997</c:v>
                </c:pt>
                <c:pt idx="157">
                  <c:v>5.0515077472000005</c:v>
                </c:pt>
                <c:pt idx="158">
                  <c:v>5.1319097439999997</c:v>
                </c:pt>
                <c:pt idx="159">
                  <c:v>5.1319097439999997</c:v>
                </c:pt>
                <c:pt idx="160">
                  <c:v>5.1319097439999997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6.6583945600000097E-2</c:v>
                </c:pt>
                <c:pt idx="167">
                  <c:v>6.6583945600000097E-2</c:v>
                </c:pt>
                <c:pt idx="168">
                  <c:v>0.1469859424000001</c:v>
                </c:pt>
                <c:pt idx="169">
                  <c:v>6.6583945600000097E-2</c:v>
                </c:pt>
                <c:pt idx="170">
                  <c:v>6.6583945600000097E-2</c:v>
                </c:pt>
                <c:pt idx="171">
                  <c:v>0.1469859424000001</c:v>
                </c:pt>
                <c:pt idx="172">
                  <c:v>6.6583945600000097E-2</c:v>
                </c:pt>
                <c:pt idx="173">
                  <c:v>0.1469859424000001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5.0515077472000005</c:v>
                </c:pt>
                <c:pt idx="177">
                  <c:v>5.0515077472000005</c:v>
                </c:pt>
                <c:pt idx="178">
                  <c:v>5.0515077472000005</c:v>
                </c:pt>
                <c:pt idx="179">
                  <c:v>5.0515077472000005</c:v>
                </c:pt>
                <c:pt idx="180">
                  <c:v>5.1319097439999997</c:v>
                </c:pt>
                <c:pt idx="181">
                  <c:v>5.1319097439999997</c:v>
                </c:pt>
                <c:pt idx="182">
                  <c:v>5.0515077472000005</c:v>
                </c:pt>
                <c:pt idx="183">
                  <c:v>5.1319097439999997</c:v>
                </c:pt>
                <c:pt idx="184">
                  <c:v>5.1319097439999997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5.0515077472000005</c:v>
                </c:pt>
                <c:pt idx="202">
                  <c:v>5.0515077472000005</c:v>
                </c:pt>
                <c:pt idx="203">
                  <c:v>5.0515077472000005</c:v>
                </c:pt>
                <c:pt idx="204">
                  <c:v>5.0515077472000005</c:v>
                </c:pt>
                <c:pt idx="205">
                  <c:v>5.1319097439999997</c:v>
                </c:pt>
                <c:pt idx="206">
                  <c:v>5.0515077472000005</c:v>
                </c:pt>
                <c:pt idx="207">
                  <c:v>5.0515077472000005</c:v>
                </c:pt>
                <c:pt idx="208">
                  <c:v>5.1319097439999997</c:v>
                </c:pt>
                <c:pt idx="209">
                  <c:v>5.0515077472000005</c:v>
                </c:pt>
                <c:pt idx="210">
                  <c:v>5.1319097439999997</c:v>
                </c:pt>
                <c:pt idx="211">
                  <c:v>5.1319097439999997</c:v>
                </c:pt>
                <c:pt idx="212">
                  <c:v>5.1319097439999997</c:v>
                </c:pt>
                <c:pt idx="213">
                  <c:v>0.3077899360000001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0.1469859424000001</c:v>
                </c:pt>
                <c:pt idx="219">
                  <c:v>0.1469859424000001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0.1469859424000001</c:v>
                </c:pt>
                <c:pt idx="225">
                  <c:v>0.1469859424000001</c:v>
                </c:pt>
                <c:pt idx="226">
                  <c:v>5.1319097439999997</c:v>
                </c:pt>
                <c:pt idx="227">
                  <c:v>5.0515077472000005</c:v>
                </c:pt>
                <c:pt idx="228">
                  <c:v>5.1319097439999997</c:v>
                </c:pt>
                <c:pt idx="229">
                  <c:v>5.0515077472000005</c:v>
                </c:pt>
                <c:pt idx="230">
                  <c:v>5.0515077472000005</c:v>
                </c:pt>
                <c:pt idx="231">
                  <c:v>5.1319097439999997</c:v>
                </c:pt>
                <c:pt idx="232">
                  <c:v>5.0515077472000005</c:v>
                </c:pt>
                <c:pt idx="233">
                  <c:v>5.2123117407999997</c:v>
                </c:pt>
                <c:pt idx="234">
                  <c:v>5.0515077472000005</c:v>
                </c:pt>
                <c:pt idx="235">
                  <c:v>5.1319097439999997</c:v>
                </c:pt>
                <c:pt idx="236">
                  <c:v>5.1319097439999997</c:v>
                </c:pt>
                <c:pt idx="237">
                  <c:v>5.1319097439999997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6.6583945600000097E-2</c:v>
                </c:pt>
                <c:pt idx="249">
                  <c:v>6.6583945600000097E-2</c:v>
                </c:pt>
                <c:pt idx="250">
                  <c:v>6.6583945600000097E-2</c:v>
                </c:pt>
                <c:pt idx="251">
                  <c:v>5.0515077472000005</c:v>
                </c:pt>
                <c:pt idx="252">
                  <c:v>5.1319097439999997</c:v>
                </c:pt>
                <c:pt idx="253">
                  <c:v>5.1319097439999997</c:v>
                </c:pt>
                <c:pt idx="254">
                  <c:v>5.1319097439999997</c:v>
                </c:pt>
                <c:pt idx="255">
                  <c:v>5.0515077472000005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5.1319097439999997</c:v>
                </c:pt>
                <c:pt idx="260">
                  <c:v>5.1319097439999997</c:v>
                </c:pt>
                <c:pt idx="261">
                  <c:v>5.1319097439999997</c:v>
                </c:pt>
                <c:pt idx="262">
                  <c:v>5.1319097439999997</c:v>
                </c:pt>
                <c:pt idx="263">
                  <c:v>6.6583945600000097E-2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6.6583945600000097E-2</c:v>
                </c:pt>
                <c:pt idx="274">
                  <c:v>6.6583945600000097E-2</c:v>
                </c:pt>
                <c:pt idx="275">
                  <c:v>0.1469859424000001</c:v>
                </c:pt>
                <c:pt idx="276">
                  <c:v>5.0515077472000005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5.1319097439999997</c:v>
                </c:pt>
                <c:pt idx="280">
                  <c:v>5.1319097439999997</c:v>
                </c:pt>
                <c:pt idx="281">
                  <c:v>5.2123117407999997</c:v>
                </c:pt>
                <c:pt idx="282">
                  <c:v>5.1319097439999997</c:v>
                </c:pt>
                <c:pt idx="283">
                  <c:v>5.1319097439999997</c:v>
                </c:pt>
                <c:pt idx="284">
                  <c:v>5.0515077472000005</c:v>
                </c:pt>
                <c:pt idx="285">
                  <c:v>5.0515077472000005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0.22738793920000011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6.6583945600000097E-2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0.1469859424000001</c:v>
                </c:pt>
                <c:pt idx="300">
                  <c:v>6.6583945600000097E-2</c:v>
                </c:pt>
                <c:pt idx="301">
                  <c:v>5.0515077472000005</c:v>
                </c:pt>
                <c:pt idx="302">
                  <c:v>5.1319097439999997</c:v>
                </c:pt>
                <c:pt idx="303">
                  <c:v>5.0515077472000005</c:v>
                </c:pt>
                <c:pt idx="304">
                  <c:v>5.1319097439999997</c:v>
                </c:pt>
                <c:pt idx="305">
                  <c:v>5.0515077472000005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0.1469859424000001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6.6583945600000097E-2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0.1469859424000001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5.0515077472000005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5.0515077472000005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5.1319097439999997</c:v>
                </c:pt>
                <c:pt idx="337">
                  <c:v>5.1319097439999997</c:v>
                </c:pt>
                <c:pt idx="338">
                  <c:v>0.22738793920000011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0.1469859424000001</c:v>
                </c:pt>
                <c:pt idx="342">
                  <c:v>0.1469859424000001</c:v>
                </c:pt>
                <c:pt idx="343">
                  <c:v>6.6583945600000097E-2</c:v>
                </c:pt>
                <c:pt idx="344">
                  <c:v>6.6583945600000097E-2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6.6583945600000097E-2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5.0515077472000005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5.0515077472000005</c:v>
                </c:pt>
                <c:pt idx="355">
                  <c:v>5.2123117407999997</c:v>
                </c:pt>
                <c:pt idx="356">
                  <c:v>5.1319097439999997</c:v>
                </c:pt>
                <c:pt idx="357">
                  <c:v>5.1319097439999997</c:v>
                </c:pt>
                <c:pt idx="358">
                  <c:v>5.2123117407999997</c:v>
                </c:pt>
                <c:pt idx="359">
                  <c:v>5.0515077472000005</c:v>
                </c:pt>
                <c:pt idx="360">
                  <c:v>5.1319097439999997</c:v>
                </c:pt>
                <c:pt idx="361">
                  <c:v>5.1319097439999997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0.1469859424000001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0.1469859424000001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0.1469859424000001</c:v>
                </c:pt>
                <c:pt idx="376">
                  <c:v>5.1319097439999997</c:v>
                </c:pt>
                <c:pt idx="377">
                  <c:v>5.1319097439999997</c:v>
                </c:pt>
                <c:pt idx="378">
                  <c:v>5.1319097439999997</c:v>
                </c:pt>
                <c:pt idx="379">
                  <c:v>5.1319097439999997</c:v>
                </c:pt>
                <c:pt idx="380">
                  <c:v>5.0515077472000005</c:v>
                </c:pt>
                <c:pt idx="381">
                  <c:v>5.1319097439999997</c:v>
                </c:pt>
                <c:pt idx="382">
                  <c:v>5.0515077472000005</c:v>
                </c:pt>
                <c:pt idx="383">
                  <c:v>5.1319097439999997</c:v>
                </c:pt>
                <c:pt idx="384">
                  <c:v>5.2123117407999997</c:v>
                </c:pt>
                <c:pt idx="385">
                  <c:v>5.1319097439999997</c:v>
                </c:pt>
                <c:pt idx="386">
                  <c:v>5.1319097439999997</c:v>
                </c:pt>
                <c:pt idx="387">
                  <c:v>5.1319097439999997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0.1469859424000001</c:v>
                </c:pt>
                <c:pt idx="396">
                  <c:v>0.1469859424000001</c:v>
                </c:pt>
                <c:pt idx="397">
                  <c:v>6.6583945600000097E-2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4.9711057504000005</c:v>
                </c:pt>
                <c:pt idx="402">
                  <c:v>5.1319097439999997</c:v>
                </c:pt>
                <c:pt idx="403">
                  <c:v>5.0515077472000005</c:v>
                </c:pt>
                <c:pt idx="404">
                  <c:v>5.1319097439999997</c:v>
                </c:pt>
                <c:pt idx="405">
                  <c:v>5.0515077472000005</c:v>
                </c:pt>
                <c:pt idx="406">
                  <c:v>5.1319097439999997</c:v>
                </c:pt>
                <c:pt idx="407">
                  <c:v>5.1319097439999997</c:v>
                </c:pt>
                <c:pt idx="408">
                  <c:v>5.1319097439999997</c:v>
                </c:pt>
                <c:pt idx="409">
                  <c:v>5.1319097439999997</c:v>
                </c:pt>
                <c:pt idx="410">
                  <c:v>5.2123117407999997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0.1469859424000001</c:v>
                </c:pt>
                <c:pt idx="423">
                  <c:v>6.6583945600000097E-2</c:v>
                </c:pt>
                <c:pt idx="424">
                  <c:v>0.1469859424000001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5.0515077472000005</c:v>
                </c:pt>
                <c:pt idx="428">
                  <c:v>5.1319097439999997</c:v>
                </c:pt>
                <c:pt idx="429">
                  <c:v>5.1319097439999997</c:v>
                </c:pt>
                <c:pt idx="430">
                  <c:v>5.0515077472000005</c:v>
                </c:pt>
                <c:pt idx="431">
                  <c:v>5.1319097439999997</c:v>
                </c:pt>
                <c:pt idx="432">
                  <c:v>5.1319097439999997</c:v>
                </c:pt>
                <c:pt idx="433">
                  <c:v>5.0515077472000005</c:v>
                </c:pt>
                <c:pt idx="434">
                  <c:v>5.1319097439999997</c:v>
                </c:pt>
                <c:pt idx="435">
                  <c:v>5.1319097439999997</c:v>
                </c:pt>
                <c:pt idx="436">
                  <c:v>5.2123117407999997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6.6583945600000097E-2</c:v>
                </c:pt>
                <c:pt idx="446">
                  <c:v>6.6583945600000097E-2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5.0515077472000005</c:v>
                </c:pt>
                <c:pt idx="452">
                  <c:v>5.0515077472000005</c:v>
                </c:pt>
                <c:pt idx="453">
                  <c:v>5.0515077472000005</c:v>
                </c:pt>
                <c:pt idx="454">
                  <c:v>5.1319097439999997</c:v>
                </c:pt>
                <c:pt idx="455">
                  <c:v>5.1319097439999997</c:v>
                </c:pt>
                <c:pt idx="456">
                  <c:v>5.0515077472000005</c:v>
                </c:pt>
                <c:pt idx="457">
                  <c:v>5.1319097439999997</c:v>
                </c:pt>
                <c:pt idx="458">
                  <c:v>5.1319097439999997</c:v>
                </c:pt>
                <c:pt idx="459">
                  <c:v>5.1319097439999997</c:v>
                </c:pt>
                <c:pt idx="460">
                  <c:v>5.1319097439999997</c:v>
                </c:pt>
                <c:pt idx="461">
                  <c:v>5.2123117407999997</c:v>
                </c:pt>
                <c:pt idx="462">
                  <c:v>5.1319097439999997</c:v>
                </c:pt>
                <c:pt idx="463">
                  <c:v>0.22738793920000011</c:v>
                </c:pt>
                <c:pt idx="464">
                  <c:v>6.6583945600000097E-2</c:v>
                </c:pt>
                <c:pt idx="465">
                  <c:v>6.6583945600000097E-2</c:v>
                </c:pt>
                <c:pt idx="466">
                  <c:v>6.6583945600000097E-2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5.1319097439999997</c:v>
                </c:pt>
                <c:pt idx="477">
                  <c:v>5.0515077472000005</c:v>
                </c:pt>
                <c:pt idx="478">
                  <c:v>5.1319097439999997</c:v>
                </c:pt>
                <c:pt idx="479">
                  <c:v>5.1319097439999997</c:v>
                </c:pt>
                <c:pt idx="480">
                  <c:v>5.0515077472000005</c:v>
                </c:pt>
                <c:pt idx="481">
                  <c:v>5.0515077472000005</c:v>
                </c:pt>
                <c:pt idx="482">
                  <c:v>5.0515077472000005</c:v>
                </c:pt>
                <c:pt idx="483">
                  <c:v>5.1319097439999997</c:v>
                </c:pt>
                <c:pt idx="484">
                  <c:v>5.1319097439999997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5.0515077472000005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6.6583945600000097E-2</c:v>
                </c:pt>
                <c:pt idx="492">
                  <c:v>6.6583945600000097E-2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0.1469859424000001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A3-476B-BD8D-F3B5BE7A1C1F}"/>
            </c:ext>
          </c:extLst>
        </c:ser>
        <c:ser>
          <c:idx val="1"/>
          <c:order val="1"/>
          <c:tx>
            <c:strRef>
              <c:f>'4.3.2_4R'!$C$1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'4.3.2_4R'!$C$2:$C$501</c:f>
              <c:numCache>
                <c:formatCode>General</c:formatCode>
                <c:ptCount val="500"/>
                <c:pt idx="0">
                  <c:v>-0.44769193279999997</c:v>
                </c:pt>
                <c:pt idx="1">
                  <c:v>-0.52809392960000001</c:v>
                </c:pt>
                <c:pt idx="2">
                  <c:v>-0.44769193279999997</c:v>
                </c:pt>
                <c:pt idx="3">
                  <c:v>-0.2868879392</c:v>
                </c:pt>
                <c:pt idx="4">
                  <c:v>-0.12608394559999997</c:v>
                </c:pt>
                <c:pt idx="5">
                  <c:v>-0.20648594239999998</c:v>
                </c:pt>
                <c:pt idx="6">
                  <c:v>-4.5681948799999983E-2</c:v>
                </c:pt>
                <c:pt idx="7">
                  <c:v>-0.12608394559999997</c:v>
                </c:pt>
                <c:pt idx="8">
                  <c:v>-4.5681948799999983E-2</c:v>
                </c:pt>
                <c:pt idx="9">
                  <c:v>-0.12608394559999997</c:v>
                </c:pt>
                <c:pt idx="10">
                  <c:v>-0.12608394559999997</c:v>
                </c:pt>
                <c:pt idx="11">
                  <c:v>-0.12608394559999997</c:v>
                </c:pt>
                <c:pt idx="12">
                  <c:v>-0.12608394559999997</c:v>
                </c:pt>
                <c:pt idx="13">
                  <c:v>-4.5681948799999983E-2</c:v>
                </c:pt>
                <c:pt idx="14">
                  <c:v>-0.12608394559999997</c:v>
                </c:pt>
                <c:pt idx="15">
                  <c:v>-0.12608394559999997</c:v>
                </c:pt>
                <c:pt idx="16">
                  <c:v>-4.5681948799999983E-2</c:v>
                </c:pt>
                <c:pt idx="17">
                  <c:v>-0.12608394559999997</c:v>
                </c:pt>
                <c:pt idx="18">
                  <c:v>-0.12608394559999997</c:v>
                </c:pt>
                <c:pt idx="19">
                  <c:v>-0.12608394559999997</c:v>
                </c:pt>
                <c:pt idx="20">
                  <c:v>-4.5681948799999983E-2</c:v>
                </c:pt>
                <c:pt idx="21">
                  <c:v>-4.5681948799999983E-2</c:v>
                </c:pt>
                <c:pt idx="22">
                  <c:v>-4.5681948799999983E-2</c:v>
                </c:pt>
                <c:pt idx="23">
                  <c:v>-0.12608394559999997</c:v>
                </c:pt>
                <c:pt idx="24">
                  <c:v>-0.20648594239999998</c:v>
                </c:pt>
                <c:pt idx="25">
                  <c:v>-0.12608394559999997</c:v>
                </c:pt>
                <c:pt idx="26">
                  <c:v>-0.12608394559999997</c:v>
                </c:pt>
                <c:pt idx="27">
                  <c:v>-0.60849592639999994</c:v>
                </c:pt>
                <c:pt idx="28">
                  <c:v>-0.76929992000000003</c:v>
                </c:pt>
                <c:pt idx="29">
                  <c:v>-0.9301039136</c:v>
                </c:pt>
                <c:pt idx="30">
                  <c:v>-1.0909079072000001</c:v>
                </c:pt>
                <c:pt idx="31">
                  <c:v>-1.3321138976</c:v>
                </c:pt>
                <c:pt idx="32">
                  <c:v>-1.4929178912000001</c:v>
                </c:pt>
                <c:pt idx="33">
                  <c:v>-1.7341238816</c:v>
                </c:pt>
                <c:pt idx="34">
                  <c:v>-1.8949278752000001</c:v>
                </c:pt>
                <c:pt idx="35">
                  <c:v>-2.0557318688000001</c:v>
                </c:pt>
                <c:pt idx="36">
                  <c:v>-2.3773398559999999</c:v>
                </c:pt>
                <c:pt idx="37">
                  <c:v>-2.5381438495999999</c:v>
                </c:pt>
                <c:pt idx="38">
                  <c:v>-2.6989478432</c:v>
                </c:pt>
                <c:pt idx="39">
                  <c:v>-2.8597518368000001</c:v>
                </c:pt>
                <c:pt idx="40">
                  <c:v>-3.1009578271999998</c:v>
                </c:pt>
                <c:pt idx="41">
                  <c:v>-3.3421638175999999</c:v>
                </c:pt>
                <c:pt idx="42">
                  <c:v>-3.4225658144</c:v>
                </c:pt>
                <c:pt idx="43">
                  <c:v>-3.6637718048000001</c:v>
                </c:pt>
                <c:pt idx="44">
                  <c:v>-3.9049777951999998</c:v>
                </c:pt>
                <c:pt idx="45">
                  <c:v>-4.0657817887999999</c:v>
                </c:pt>
                <c:pt idx="46">
                  <c:v>-4.2265857823999999</c:v>
                </c:pt>
                <c:pt idx="47">
                  <c:v>-4.4677917728000001</c:v>
                </c:pt>
                <c:pt idx="48">
                  <c:v>-4.6285957664000001</c:v>
                </c:pt>
                <c:pt idx="49">
                  <c:v>-4.7893997600000002</c:v>
                </c:pt>
                <c:pt idx="50">
                  <c:v>-5.1110077472000004</c:v>
                </c:pt>
                <c:pt idx="51">
                  <c:v>-5.2718117407999996</c:v>
                </c:pt>
                <c:pt idx="52">
                  <c:v>-5.3522137375999996</c:v>
                </c:pt>
                <c:pt idx="53">
                  <c:v>-5.2718117407999996</c:v>
                </c:pt>
                <c:pt idx="54">
                  <c:v>-5.1110077472000004</c:v>
                </c:pt>
                <c:pt idx="55">
                  <c:v>-5.1914097439999995</c:v>
                </c:pt>
                <c:pt idx="56">
                  <c:v>-5.1914097439999995</c:v>
                </c:pt>
                <c:pt idx="57">
                  <c:v>-5.1914097439999995</c:v>
                </c:pt>
                <c:pt idx="58">
                  <c:v>-5.1914097439999995</c:v>
                </c:pt>
                <c:pt idx="59">
                  <c:v>-5.1914097439999995</c:v>
                </c:pt>
                <c:pt idx="60">
                  <c:v>-5.1914097439999995</c:v>
                </c:pt>
                <c:pt idx="61">
                  <c:v>-5.1914097439999995</c:v>
                </c:pt>
                <c:pt idx="62">
                  <c:v>-5.2718117407999996</c:v>
                </c:pt>
                <c:pt idx="63">
                  <c:v>-5.1914097439999995</c:v>
                </c:pt>
                <c:pt idx="64">
                  <c:v>-5.2718117407999996</c:v>
                </c:pt>
                <c:pt idx="65">
                  <c:v>-5.1110077472000004</c:v>
                </c:pt>
                <c:pt idx="66">
                  <c:v>-5.1914097439999995</c:v>
                </c:pt>
                <c:pt idx="67">
                  <c:v>-5.2718117407999996</c:v>
                </c:pt>
                <c:pt idx="68">
                  <c:v>-5.1110077472000004</c:v>
                </c:pt>
                <c:pt idx="69">
                  <c:v>-5.1914097439999995</c:v>
                </c:pt>
                <c:pt idx="70">
                  <c:v>-5.1914097439999995</c:v>
                </c:pt>
                <c:pt idx="71">
                  <c:v>-5.1110077472000004</c:v>
                </c:pt>
                <c:pt idx="72">
                  <c:v>-5.1914097439999995</c:v>
                </c:pt>
                <c:pt idx="73">
                  <c:v>-5.1110077472000004</c:v>
                </c:pt>
                <c:pt idx="74">
                  <c:v>-5.1110077472000004</c:v>
                </c:pt>
                <c:pt idx="75">
                  <c:v>-5.0306057504000004</c:v>
                </c:pt>
                <c:pt idx="76">
                  <c:v>-5.1110077472000004</c:v>
                </c:pt>
                <c:pt idx="77">
                  <c:v>-5.0306057504000004</c:v>
                </c:pt>
                <c:pt idx="78">
                  <c:v>-4.8698017568000003</c:v>
                </c:pt>
                <c:pt idx="79">
                  <c:v>-4.7893997600000002</c:v>
                </c:pt>
                <c:pt idx="80">
                  <c:v>-4.7893997600000002</c:v>
                </c:pt>
                <c:pt idx="81">
                  <c:v>-4.7089977632000002</c:v>
                </c:pt>
                <c:pt idx="82">
                  <c:v>-4.7893997600000002</c:v>
                </c:pt>
                <c:pt idx="83">
                  <c:v>-4.8698017568000003</c:v>
                </c:pt>
                <c:pt idx="84">
                  <c:v>-4.8698017568000003</c:v>
                </c:pt>
                <c:pt idx="85">
                  <c:v>-4.7893997600000002</c:v>
                </c:pt>
                <c:pt idx="86">
                  <c:v>-4.7893997600000002</c:v>
                </c:pt>
                <c:pt idx="87">
                  <c:v>-4.8698017568000003</c:v>
                </c:pt>
                <c:pt idx="88">
                  <c:v>-4.8698017568000003</c:v>
                </c:pt>
                <c:pt idx="89">
                  <c:v>-4.7089977632000002</c:v>
                </c:pt>
                <c:pt idx="90">
                  <c:v>-4.7893997600000002</c:v>
                </c:pt>
                <c:pt idx="91">
                  <c:v>-4.7089977632000002</c:v>
                </c:pt>
                <c:pt idx="92">
                  <c:v>-4.7893997600000002</c:v>
                </c:pt>
                <c:pt idx="93">
                  <c:v>-4.7089977632000002</c:v>
                </c:pt>
                <c:pt idx="94">
                  <c:v>-4.7089977632000002</c:v>
                </c:pt>
                <c:pt idx="95">
                  <c:v>-4.7089977632000002</c:v>
                </c:pt>
                <c:pt idx="96">
                  <c:v>-4.7089977632000002</c:v>
                </c:pt>
                <c:pt idx="97">
                  <c:v>-4.7089977632000002</c:v>
                </c:pt>
                <c:pt idx="98">
                  <c:v>-4.7089977632000002</c:v>
                </c:pt>
                <c:pt idx="99">
                  <c:v>-4.7893997600000002</c:v>
                </c:pt>
                <c:pt idx="100">
                  <c:v>-4.7089977632000002</c:v>
                </c:pt>
                <c:pt idx="101">
                  <c:v>-4.7893997600000002</c:v>
                </c:pt>
                <c:pt idx="102">
                  <c:v>-4.5481937696000001</c:v>
                </c:pt>
                <c:pt idx="103">
                  <c:v>-4.4677917728000001</c:v>
                </c:pt>
                <c:pt idx="104">
                  <c:v>-4.4677917728000001</c:v>
                </c:pt>
                <c:pt idx="105">
                  <c:v>-4.4677917728000001</c:v>
                </c:pt>
                <c:pt idx="106">
                  <c:v>-4.387389776</c:v>
                </c:pt>
                <c:pt idx="107">
                  <c:v>-4.4677917728000001</c:v>
                </c:pt>
                <c:pt idx="108">
                  <c:v>-4.4677917728000001</c:v>
                </c:pt>
                <c:pt idx="109">
                  <c:v>-4.5481937696000001</c:v>
                </c:pt>
                <c:pt idx="110">
                  <c:v>-4.4677917728000001</c:v>
                </c:pt>
                <c:pt idx="111">
                  <c:v>-4.4677917728000001</c:v>
                </c:pt>
                <c:pt idx="112">
                  <c:v>-4.387389776</c:v>
                </c:pt>
                <c:pt idx="113">
                  <c:v>-4.4677917728000001</c:v>
                </c:pt>
                <c:pt idx="114">
                  <c:v>-4.387389776</c:v>
                </c:pt>
                <c:pt idx="115">
                  <c:v>-4.4677917728000001</c:v>
                </c:pt>
                <c:pt idx="116">
                  <c:v>-4.387389776</c:v>
                </c:pt>
                <c:pt idx="117">
                  <c:v>-4.387389776</c:v>
                </c:pt>
                <c:pt idx="118">
                  <c:v>-4.4677917728000001</c:v>
                </c:pt>
                <c:pt idx="119">
                  <c:v>-4.387389776</c:v>
                </c:pt>
                <c:pt idx="120">
                  <c:v>-4.4677917728000001</c:v>
                </c:pt>
                <c:pt idx="121">
                  <c:v>-4.387389776</c:v>
                </c:pt>
                <c:pt idx="122">
                  <c:v>-4.4677917728000001</c:v>
                </c:pt>
                <c:pt idx="123">
                  <c:v>-4.3069877792</c:v>
                </c:pt>
                <c:pt idx="124">
                  <c:v>-4.387389776</c:v>
                </c:pt>
                <c:pt idx="125">
                  <c:v>-4.4677917728000001</c:v>
                </c:pt>
                <c:pt idx="126">
                  <c:v>-4.4677917728000001</c:v>
                </c:pt>
                <c:pt idx="127">
                  <c:v>-4.3069877792</c:v>
                </c:pt>
                <c:pt idx="128">
                  <c:v>-4.2265857823999999</c:v>
                </c:pt>
                <c:pt idx="129">
                  <c:v>-4.0657817887999999</c:v>
                </c:pt>
                <c:pt idx="130">
                  <c:v>-4.0657817887999999</c:v>
                </c:pt>
                <c:pt idx="131">
                  <c:v>-3.9853797919999998</c:v>
                </c:pt>
                <c:pt idx="132">
                  <c:v>-4.1461837855999999</c:v>
                </c:pt>
                <c:pt idx="133">
                  <c:v>-4.0657817887999999</c:v>
                </c:pt>
                <c:pt idx="134">
                  <c:v>-4.0657817887999999</c:v>
                </c:pt>
                <c:pt idx="135">
                  <c:v>-4.1461837855999999</c:v>
                </c:pt>
                <c:pt idx="136">
                  <c:v>-4.0657817887999999</c:v>
                </c:pt>
                <c:pt idx="137">
                  <c:v>-4.1461837855999999</c:v>
                </c:pt>
                <c:pt idx="138">
                  <c:v>-4.1461837855999999</c:v>
                </c:pt>
                <c:pt idx="139">
                  <c:v>-4.0657817887999999</c:v>
                </c:pt>
                <c:pt idx="140">
                  <c:v>-4.1461837855999999</c:v>
                </c:pt>
                <c:pt idx="141">
                  <c:v>-4.1461837855999999</c:v>
                </c:pt>
                <c:pt idx="142">
                  <c:v>-4.0657817887999999</c:v>
                </c:pt>
                <c:pt idx="143">
                  <c:v>-4.0657817887999999</c:v>
                </c:pt>
                <c:pt idx="144">
                  <c:v>-4.0657817887999999</c:v>
                </c:pt>
                <c:pt idx="145">
                  <c:v>-3.9853797919999998</c:v>
                </c:pt>
                <c:pt idx="146">
                  <c:v>-4.0657817887999999</c:v>
                </c:pt>
                <c:pt idx="147">
                  <c:v>-3.9853797919999998</c:v>
                </c:pt>
                <c:pt idx="148">
                  <c:v>-4.0657817887999999</c:v>
                </c:pt>
                <c:pt idx="149">
                  <c:v>-3.9853797919999998</c:v>
                </c:pt>
                <c:pt idx="150">
                  <c:v>-3.9853797919999998</c:v>
                </c:pt>
                <c:pt idx="151">
                  <c:v>-3.9853797919999998</c:v>
                </c:pt>
                <c:pt idx="152">
                  <c:v>-3.9049777951999998</c:v>
                </c:pt>
                <c:pt idx="153">
                  <c:v>-3.8245757984000002</c:v>
                </c:pt>
                <c:pt idx="154">
                  <c:v>-3.6637718048000001</c:v>
                </c:pt>
                <c:pt idx="155">
                  <c:v>-3.6637718048000001</c:v>
                </c:pt>
                <c:pt idx="156">
                  <c:v>-3.6637718048000001</c:v>
                </c:pt>
                <c:pt idx="157">
                  <c:v>-3.6637718048000001</c:v>
                </c:pt>
                <c:pt idx="158">
                  <c:v>-3.6637718048000001</c:v>
                </c:pt>
                <c:pt idx="159">
                  <c:v>-3.6637718048000001</c:v>
                </c:pt>
                <c:pt idx="160">
                  <c:v>-3.6637718048000001</c:v>
                </c:pt>
                <c:pt idx="161">
                  <c:v>-3.8245757984000002</c:v>
                </c:pt>
                <c:pt idx="162">
                  <c:v>-3.8245757984000002</c:v>
                </c:pt>
                <c:pt idx="163">
                  <c:v>-3.6637718048000001</c:v>
                </c:pt>
                <c:pt idx="164">
                  <c:v>-3.7441738016000001</c:v>
                </c:pt>
                <c:pt idx="165">
                  <c:v>-3.6637718048000001</c:v>
                </c:pt>
                <c:pt idx="166">
                  <c:v>-3.6637718048000001</c:v>
                </c:pt>
                <c:pt idx="167">
                  <c:v>-3.6637718048000001</c:v>
                </c:pt>
                <c:pt idx="168">
                  <c:v>-3.6637718048000001</c:v>
                </c:pt>
                <c:pt idx="169">
                  <c:v>-3.6637718048000001</c:v>
                </c:pt>
                <c:pt idx="170">
                  <c:v>-3.583369808</c:v>
                </c:pt>
                <c:pt idx="171">
                  <c:v>-3.6637718048000001</c:v>
                </c:pt>
                <c:pt idx="172">
                  <c:v>-3.583369808</c:v>
                </c:pt>
                <c:pt idx="173">
                  <c:v>-3.583369808</c:v>
                </c:pt>
                <c:pt idx="174">
                  <c:v>-3.583369808</c:v>
                </c:pt>
                <c:pt idx="175">
                  <c:v>-3.6637718048000001</c:v>
                </c:pt>
                <c:pt idx="176">
                  <c:v>-3.6637718048000001</c:v>
                </c:pt>
                <c:pt idx="177">
                  <c:v>-3.5029678112</c:v>
                </c:pt>
                <c:pt idx="178">
                  <c:v>-3.4225658144</c:v>
                </c:pt>
                <c:pt idx="179">
                  <c:v>-3.3421638175999999</c:v>
                </c:pt>
                <c:pt idx="180">
                  <c:v>-3.2617618207999999</c:v>
                </c:pt>
                <c:pt idx="181">
                  <c:v>-3.4225658144</c:v>
                </c:pt>
                <c:pt idx="182">
                  <c:v>-3.2617618207999999</c:v>
                </c:pt>
                <c:pt idx="183">
                  <c:v>-3.2617618207999999</c:v>
                </c:pt>
                <c:pt idx="184">
                  <c:v>-3.2617618207999999</c:v>
                </c:pt>
                <c:pt idx="185">
                  <c:v>-3.3421638175999999</c:v>
                </c:pt>
                <c:pt idx="186">
                  <c:v>-3.3421638175999999</c:v>
                </c:pt>
                <c:pt idx="187">
                  <c:v>-3.4225658144</c:v>
                </c:pt>
                <c:pt idx="188">
                  <c:v>-3.3421638175999999</c:v>
                </c:pt>
                <c:pt idx="189">
                  <c:v>-3.4225658144</c:v>
                </c:pt>
                <c:pt idx="190">
                  <c:v>-3.2617618207999999</c:v>
                </c:pt>
                <c:pt idx="191">
                  <c:v>-3.3421638175999999</c:v>
                </c:pt>
                <c:pt idx="192">
                  <c:v>-3.2617618207999999</c:v>
                </c:pt>
                <c:pt idx="193">
                  <c:v>-3.3421638175999999</c:v>
                </c:pt>
                <c:pt idx="194">
                  <c:v>-3.2617618207999999</c:v>
                </c:pt>
                <c:pt idx="195">
                  <c:v>-3.3421638175999999</c:v>
                </c:pt>
                <c:pt idx="196">
                  <c:v>-3.3421638175999999</c:v>
                </c:pt>
                <c:pt idx="197">
                  <c:v>-3.2617618207999999</c:v>
                </c:pt>
                <c:pt idx="198">
                  <c:v>-3.2617618207999999</c:v>
                </c:pt>
                <c:pt idx="199">
                  <c:v>-3.2617618207999999</c:v>
                </c:pt>
                <c:pt idx="200">
                  <c:v>-3.2617618207999999</c:v>
                </c:pt>
                <c:pt idx="201">
                  <c:v>-3.2617618207999999</c:v>
                </c:pt>
                <c:pt idx="202">
                  <c:v>-3.1813598239999998</c:v>
                </c:pt>
                <c:pt idx="203">
                  <c:v>-3.0205558304000002</c:v>
                </c:pt>
                <c:pt idx="204">
                  <c:v>-2.9401538336000002</c:v>
                </c:pt>
                <c:pt idx="205">
                  <c:v>-2.9401538336000002</c:v>
                </c:pt>
                <c:pt idx="206">
                  <c:v>-2.8597518368000001</c:v>
                </c:pt>
                <c:pt idx="207">
                  <c:v>-2.9401538336000002</c:v>
                </c:pt>
                <c:pt idx="208">
                  <c:v>-2.9401538336000002</c:v>
                </c:pt>
                <c:pt idx="209">
                  <c:v>-2.9401538336000002</c:v>
                </c:pt>
                <c:pt idx="210">
                  <c:v>-2.9401538336000002</c:v>
                </c:pt>
                <c:pt idx="211">
                  <c:v>-2.9401538336000002</c:v>
                </c:pt>
                <c:pt idx="212">
                  <c:v>-2.9401538336000002</c:v>
                </c:pt>
                <c:pt idx="213">
                  <c:v>-3.0205558304000002</c:v>
                </c:pt>
                <c:pt idx="214">
                  <c:v>-2.9401538336000002</c:v>
                </c:pt>
                <c:pt idx="215">
                  <c:v>-2.9401538336000002</c:v>
                </c:pt>
                <c:pt idx="216">
                  <c:v>-2.9401538336000002</c:v>
                </c:pt>
                <c:pt idx="217">
                  <c:v>-2.9401538336000002</c:v>
                </c:pt>
                <c:pt idx="218">
                  <c:v>-3.1009578271999998</c:v>
                </c:pt>
                <c:pt idx="219">
                  <c:v>-3.0205558304000002</c:v>
                </c:pt>
                <c:pt idx="220">
                  <c:v>-3.0205558304000002</c:v>
                </c:pt>
                <c:pt idx="221">
                  <c:v>-3.0205558304000002</c:v>
                </c:pt>
                <c:pt idx="222">
                  <c:v>-2.8597518368000001</c:v>
                </c:pt>
                <c:pt idx="223">
                  <c:v>-2.9401538336000002</c:v>
                </c:pt>
                <c:pt idx="224">
                  <c:v>-2.9401538336000002</c:v>
                </c:pt>
                <c:pt idx="225">
                  <c:v>-2.8597518368000001</c:v>
                </c:pt>
                <c:pt idx="226">
                  <c:v>-3.0205558304000002</c:v>
                </c:pt>
                <c:pt idx="227">
                  <c:v>-2.8597518368000001</c:v>
                </c:pt>
                <c:pt idx="228">
                  <c:v>-2.7793498400000001</c:v>
                </c:pt>
                <c:pt idx="229">
                  <c:v>-2.6989478432</c:v>
                </c:pt>
                <c:pt idx="230">
                  <c:v>-2.6989478432</c:v>
                </c:pt>
                <c:pt idx="231">
                  <c:v>-2.7793498400000001</c:v>
                </c:pt>
                <c:pt idx="232">
                  <c:v>-2.6989478432</c:v>
                </c:pt>
                <c:pt idx="233">
                  <c:v>-2.7793498400000001</c:v>
                </c:pt>
                <c:pt idx="234">
                  <c:v>-2.6185458464</c:v>
                </c:pt>
                <c:pt idx="235">
                  <c:v>-2.6989478432</c:v>
                </c:pt>
                <c:pt idx="236">
                  <c:v>-2.6989478432</c:v>
                </c:pt>
                <c:pt idx="237">
                  <c:v>-2.6989478432</c:v>
                </c:pt>
                <c:pt idx="238">
                  <c:v>-2.7793498400000001</c:v>
                </c:pt>
                <c:pt idx="239">
                  <c:v>-2.6989478432</c:v>
                </c:pt>
                <c:pt idx="240">
                  <c:v>-2.6989478432</c:v>
                </c:pt>
                <c:pt idx="241">
                  <c:v>-2.6989478432</c:v>
                </c:pt>
                <c:pt idx="242">
                  <c:v>-2.7793498400000001</c:v>
                </c:pt>
                <c:pt idx="243">
                  <c:v>-2.6989478432</c:v>
                </c:pt>
                <c:pt idx="244">
                  <c:v>-2.6185458464</c:v>
                </c:pt>
                <c:pt idx="245">
                  <c:v>-2.6989478432</c:v>
                </c:pt>
                <c:pt idx="246">
                  <c:v>-2.6185458464</c:v>
                </c:pt>
                <c:pt idx="247">
                  <c:v>-2.6989478432</c:v>
                </c:pt>
                <c:pt idx="248">
                  <c:v>-2.6185458464</c:v>
                </c:pt>
                <c:pt idx="249">
                  <c:v>-2.6989478432</c:v>
                </c:pt>
                <c:pt idx="250">
                  <c:v>-2.6989478432</c:v>
                </c:pt>
                <c:pt idx="251">
                  <c:v>-2.6185458464</c:v>
                </c:pt>
                <c:pt idx="252">
                  <c:v>-2.4577418527999999</c:v>
                </c:pt>
                <c:pt idx="253">
                  <c:v>-2.3773398559999999</c:v>
                </c:pt>
                <c:pt idx="254">
                  <c:v>-2.3773398559999999</c:v>
                </c:pt>
                <c:pt idx="255">
                  <c:v>-2.2969378591999998</c:v>
                </c:pt>
                <c:pt idx="256">
                  <c:v>-2.2969378591999998</c:v>
                </c:pt>
                <c:pt idx="257">
                  <c:v>-2.2165358623999998</c:v>
                </c:pt>
                <c:pt idx="258">
                  <c:v>-2.2165358623999998</c:v>
                </c:pt>
                <c:pt idx="259">
                  <c:v>-2.3773398559999999</c:v>
                </c:pt>
                <c:pt idx="260">
                  <c:v>-2.2969378591999998</c:v>
                </c:pt>
                <c:pt idx="261">
                  <c:v>-2.2969378591999998</c:v>
                </c:pt>
                <c:pt idx="262">
                  <c:v>-2.4577418527999999</c:v>
                </c:pt>
                <c:pt idx="263">
                  <c:v>-2.2969378591999998</c:v>
                </c:pt>
                <c:pt idx="264">
                  <c:v>-2.2969378591999998</c:v>
                </c:pt>
                <c:pt idx="265">
                  <c:v>-2.2969378591999998</c:v>
                </c:pt>
                <c:pt idx="266">
                  <c:v>-2.3773398559999999</c:v>
                </c:pt>
                <c:pt idx="267">
                  <c:v>-2.2969378591999998</c:v>
                </c:pt>
                <c:pt idx="268">
                  <c:v>-2.2165358623999998</c:v>
                </c:pt>
                <c:pt idx="269">
                  <c:v>-2.2969378591999998</c:v>
                </c:pt>
                <c:pt idx="270">
                  <c:v>-2.2969378591999998</c:v>
                </c:pt>
                <c:pt idx="271">
                  <c:v>-2.2969378591999998</c:v>
                </c:pt>
                <c:pt idx="272">
                  <c:v>-2.2969378591999998</c:v>
                </c:pt>
                <c:pt idx="273">
                  <c:v>-2.2969378591999998</c:v>
                </c:pt>
                <c:pt idx="274">
                  <c:v>-2.2165358623999998</c:v>
                </c:pt>
                <c:pt idx="275">
                  <c:v>-2.3773398559999999</c:v>
                </c:pt>
                <c:pt idx="276">
                  <c:v>-2.2165358623999998</c:v>
                </c:pt>
                <c:pt idx="277">
                  <c:v>-2.2165358623999998</c:v>
                </c:pt>
                <c:pt idx="278">
                  <c:v>-2.0557318688000001</c:v>
                </c:pt>
                <c:pt idx="279">
                  <c:v>-1.9753298720000001</c:v>
                </c:pt>
                <c:pt idx="280">
                  <c:v>-1.8949278752000001</c:v>
                </c:pt>
                <c:pt idx="281">
                  <c:v>-1.9753298720000001</c:v>
                </c:pt>
                <c:pt idx="282">
                  <c:v>-1.8949278752000001</c:v>
                </c:pt>
                <c:pt idx="283">
                  <c:v>-1.9753298720000001</c:v>
                </c:pt>
                <c:pt idx="284">
                  <c:v>-1.9753298720000001</c:v>
                </c:pt>
                <c:pt idx="285">
                  <c:v>-1.9753298720000001</c:v>
                </c:pt>
                <c:pt idx="286">
                  <c:v>-2.0557318688000001</c:v>
                </c:pt>
                <c:pt idx="287">
                  <c:v>-1.9753298720000001</c:v>
                </c:pt>
                <c:pt idx="288">
                  <c:v>-1.9753298720000001</c:v>
                </c:pt>
                <c:pt idx="289">
                  <c:v>-1.9753298720000001</c:v>
                </c:pt>
                <c:pt idx="290">
                  <c:v>-1.8949278752000001</c:v>
                </c:pt>
                <c:pt idx="291">
                  <c:v>-1.9753298720000001</c:v>
                </c:pt>
                <c:pt idx="292">
                  <c:v>-1.8949278752000001</c:v>
                </c:pt>
                <c:pt idx="293">
                  <c:v>-1.8949278752000001</c:v>
                </c:pt>
                <c:pt idx="294">
                  <c:v>-1.9753298720000001</c:v>
                </c:pt>
                <c:pt idx="295">
                  <c:v>-1.9753298720000001</c:v>
                </c:pt>
                <c:pt idx="296">
                  <c:v>-1.8949278752000001</c:v>
                </c:pt>
                <c:pt idx="297">
                  <c:v>-2.0557318688000001</c:v>
                </c:pt>
                <c:pt idx="298">
                  <c:v>-1.8949278752000001</c:v>
                </c:pt>
                <c:pt idx="299">
                  <c:v>-1.8949278752000001</c:v>
                </c:pt>
                <c:pt idx="300">
                  <c:v>-1.8145258784</c:v>
                </c:pt>
                <c:pt idx="301">
                  <c:v>-1.9753298720000001</c:v>
                </c:pt>
                <c:pt idx="302">
                  <c:v>-1.8145258784</c:v>
                </c:pt>
                <c:pt idx="303">
                  <c:v>-1.5733198879999999</c:v>
                </c:pt>
                <c:pt idx="304">
                  <c:v>-1.5733198879999999</c:v>
                </c:pt>
                <c:pt idx="305">
                  <c:v>-1.5733198879999999</c:v>
                </c:pt>
                <c:pt idx="306">
                  <c:v>-1.6537218847999999</c:v>
                </c:pt>
                <c:pt idx="307">
                  <c:v>-1.6537218847999999</c:v>
                </c:pt>
                <c:pt idx="308">
                  <c:v>-1.6537218847999999</c:v>
                </c:pt>
                <c:pt idx="309">
                  <c:v>-1.5733198879999999</c:v>
                </c:pt>
                <c:pt idx="310">
                  <c:v>-1.5733198879999999</c:v>
                </c:pt>
                <c:pt idx="311">
                  <c:v>-1.5733198879999999</c:v>
                </c:pt>
                <c:pt idx="312">
                  <c:v>-1.5733198879999999</c:v>
                </c:pt>
                <c:pt idx="313">
                  <c:v>-1.5733198879999999</c:v>
                </c:pt>
                <c:pt idx="314">
                  <c:v>-1.5733198879999999</c:v>
                </c:pt>
                <c:pt idx="315">
                  <c:v>-1.5733198879999999</c:v>
                </c:pt>
                <c:pt idx="316">
                  <c:v>-1.5733198879999999</c:v>
                </c:pt>
                <c:pt idx="317">
                  <c:v>-1.5733198879999999</c:v>
                </c:pt>
                <c:pt idx="318">
                  <c:v>-1.5733198879999999</c:v>
                </c:pt>
                <c:pt idx="319">
                  <c:v>-1.6537218847999999</c:v>
                </c:pt>
                <c:pt idx="320">
                  <c:v>-1.5733198879999999</c:v>
                </c:pt>
                <c:pt idx="321">
                  <c:v>-1.5733198879999999</c:v>
                </c:pt>
                <c:pt idx="322">
                  <c:v>-1.5733198879999999</c:v>
                </c:pt>
                <c:pt idx="323">
                  <c:v>-1.4929178912000001</c:v>
                </c:pt>
                <c:pt idx="324">
                  <c:v>-1.6537218847999999</c:v>
                </c:pt>
                <c:pt idx="325">
                  <c:v>-1.4929178912000001</c:v>
                </c:pt>
                <c:pt idx="326">
                  <c:v>-1.7341238816</c:v>
                </c:pt>
                <c:pt idx="327">
                  <c:v>-1.4125158944</c:v>
                </c:pt>
                <c:pt idx="328">
                  <c:v>-1.3321138976</c:v>
                </c:pt>
                <c:pt idx="329">
                  <c:v>-1.2517119007999999</c:v>
                </c:pt>
                <c:pt idx="330">
                  <c:v>-1.1713099039999999</c:v>
                </c:pt>
                <c:pt idx="331">
                  <c:v>-1.1713099039999999</c:v>
                </c:pt>
                <c:pt idx="332">
                  <c:v>-1.1713099039999999</c:v>
                </c:pt>
                <c:pt idx="333">
                  <c:v>-1.2517119007999999</c:v>
                </c:pt>
                <c:pt idx="334">
                  <c:v>-1.1713099039999999</c:v>
                </c:pt>
                <c:pt idx="335">
                  <c:v>-1.2517119007999999</c:v>
                </c:pt>
                <c:pt idx="336">
                  <c:v>-1.1713099039999999</c:v>
                </c:pt>
                <c:pt idx="337">
                  <c:v>-1.1713099039999999</c:v>
                </c:pt>
                <c:pt idx="338">
                  <c:v>-1.1713099039999999</c:v>
                </c:pt>
                <c:pt idx="339">
                  <c:v>-1.1713099039999999</c:v>
                </c:pt>
                <c:pt idx="340">
                  <c:v>-1.2517119007999999</c:v>
                </c:pt>
                <c:pt idx="341">
                  <c:v>-1.2517119007999999</c:v>
                </c:pt>
                <c:pt idx="342">
                  <c:v>-1.2517119007999999</c:v>
                </c:pt>
                <c:pt idx="343">
                  <c:v>-1.2517119007999999</c:v>
                </c:pt>
                <c:pt idx="344">
                  <c:v>-1.1713099039999999</c:v>
                </c:pt>
                <c:pt idx="345">
                  <c:v>-1.2517119007999999</c:v>
                </c:pt>
                <c:pt idx="346">
                  <c:v>-1.2517119007999999</c:v>
                </c:pt>
                <c:pt idx="347">
                  <c:v>-1.1713099039999999</c:v>
                </c:pt>
                <c:pt idx="348">
                  <c:v>-1.2517119007999999</c:v>
                </c:pt>
                <c:pt idx="349">
                  <c:v>-1.2517119007999999</c:v>
                </c:pt>
                <c:pt idx="350">
                  <c:v>-1.1713099039999999</c:v>
                </c:pt>
                <c:pt idx="351">
                  <c:v>-1.2517119007999999</c:v>
                </c:pt>
                <c:pt idx="352">
                  <c:v>-1.1713099039999999</c:v>
                </c:pt>
                <c:pt idx="353">
                  <c:v>-0.9301039136</c:v>
                </c:pt>
                <c:pt idx="354">
                  <c:v>-0.84970191679999996</c:v>
                </c:pt>
                <c:pt idx="355">
                  <c:v>-0.9301039136</c:v>
                </c:pt>
                <c:pt idx="356">
                  <c:v>-0.84970191679999996</c:v>
                </c:pt>
                <c:pt idx="357">
                  <c:v>-0.9301039136</c:v>
                </c:pt>
                <c:pt idx="358">
                  <c:v>-0.84970191679999996</c:v>
                </c:pt>
                <c:pt idx="359">
                  <c:v>-0.84970191679999996</c:v>
                </c:pt>
                <c:pt idx="360">
                  <c:v>-0.84970191679999996</c:v>
                </c:pt>
                <c:pt idx="361">
                  <c:v>-0.76929992000000003</c:v>
                </c:pt>
                <c:pt idx="362">
                  <c:v>-0.84970191679999996</c:v>
                </c:pt>
                <c:pt idx="363">
                  <c:v>-0.9301039136</c:v>
                </c:pt>
                <c:pt idx="364">
                  <c:v>-0.76929992000000003</c:v>
                </c:pt>
                <c:pt idx="365">
                  <c:v>-0.84970191679999996</c:v>
                </c:pt>
                <c:pt idx="366">
                  <c:v>-0.76929992000000003</c:v>
                </c:pt>
                <c:pt idx="367">
                  <c:v>-0.84970191679999996</c:v>
                </c:pt>
                <c:pt idx="368">
                  <c:v>-0.76929992000000003</c:v>
                </c:pt>
                <c:pt idx="369">
                  <c:v>-0.84970191679999996</c:v>
                </c:pt>
                <c:pt idx="370">
                  <c:v>-0.84970191679999996</c:v>
                </c:pt>
                <c:pt idx="371">
                  <c:v>-0.84970191679999996</c:v>
                </c:pt>
                <c:pt idx="372">
                  <c:v>-1.0105059104</c:v>
                </c:pt>
                <c:pt idx="373">
                  <c:v>-0.76929992000000003</c:v>
                </c:pt>
                <c:pt idx="374">
                  <c:v>-0.76929992000000003</c:v>
                </c:pt>
                <c:pt idx="375">
                  <c:v>-0.84970191679999996</c:v>
                </c:pt>
                <c:pt idx="376">
                  <c:v>-0.9301039136</c:v>
                </c:pt>
                <c:pt idx="377">
                  <c:v>-0.76929992000000003</c:v>
                </c:pt>
                <c:pt idx="378">
                  <c:v>-0.68889792319999998</c:v>
                </c:pt>
                <c:pt idx="379">
                  <c:v>-0.60849592639999994</c:v>
                </c:pt>
                <c:pt idx="380">
                  <c:v>-0.44769193279999997</c:v>
                </c:pt>
                <c:pt idx="381">
                  <c:v>-0.44769193279999997</c:v>
                </c:pt>
                <c:pt idx="382">
                  <c:v>-0.44769193279999997</c:v>
                </c:pt>
                <c:pt idx="383">
                  <c:v>-0.52809392960000001</c:v>
                </c:pt>
                <c:pt idx="384">
                  <c:v>-0.60849592639999994</c:v>
                </c:pt>
                <c:pt idx="385">
                  <c:v>-0.44769193279999997</c:v>
                </c:pt>
                <c:pt idx="386">
                  <c:v>-0.44769193279999997</c:v>
                </c:pt>
                <c:pt idx="387">
                  <c:v>-0.52809392960000001</c:v>
                </c:pt>
                <c:pt idx="388">
                  <c:v>-0.52809392960000001</c:v>
                </c:pt>
                <c:pt idx="389">
                  <c:v>-0.44769193279999997</c:v>
                </c:pt>
                <c:pt idx="390">
                  <c:v>-0.44769193279999997</c:v>
                </c:pt>
                <c:pt idx="391">
                  <c:v>-0.44769193279999997</c:v>
                </c:pt>
                <c:pt idx="392">
                  <c:v>-0.44769193279999997</c:v>
                </c:pt>
                <c:pt idx="393">
                  <c:v>-0.44769193279999997</c:v>
                </c:pt>
                <c:pt idx="394">
                  <c:v>-0.44769193279999997</c:v>
                </c:pt>
                <c:pt idx="395">
                  <c:v>-0.60849592639999994</c:v>
                </c:pt>
                <c:pt idx="396">
                  <c:v>-0.52809392960000001</c:v>
                </c:pt>
                <c:pt idx="397">
                  <c:v>-0.44769193279999997</c:v>
                </c:pt>
                <c:pt idx="398">
                  <c:v>-0.44769193279999997</c:v>
                </c:pt>
                <c:pt idx="399">
                  <c:v>-0.44769193279999997</c:v>
                </c:pt>
                <c:pt idx="400">
                  <c:v>-0.44769193279999997</c:v>
                </c:pt>
                <c:pt idx="401">
                  <c:v>-0.44769193279999997</c:v>
                </c:pt>
                <c:pt idx="402">
                  <c:v>-0.36728993599999998</c:v>
                </c:pt>
                <c:pt idx="403">
                  <c:v>-0.20648594239999998</c:v>
                </c:pt>
                <c:pt idx="404">
                  <c:v>3.4720048000000017E-2</c:v>
                </c:pt>
                <c:pt idx="405">
                  <c:v>-4.5681948799999983E-2</c:v>
                </c:pt>
                <c:pt idx="406">
                  <c:v>-4.5681948799999983E-2</c:v>
                </c:pt>
                <c:pt idx="407">
                  <c:v>-4.5681948799999983E-2</c:v>
                </c:pt>
                <c:pt idx="408">
                  <c:v>-0.20648594239999998</c:v>
                </c:pt>
                <c:pt idx="409">
                  <c:v>-4.5681948799999983E-2</c:v>
                </c:pt>
                <c:pt idx="410">
                  <c:v>-4.5681948799999983E-2</c:v>
                </c:pt>
                <c:pt idx="411">
                  <c:v>-0.12608394559999997</c:v>
                </c:pt>
                <c:pt idx="412">
                  <c:v>-0.12608394559999997</c:v>
                </c:pt>
                <c:pt idx="413">
                  <c:v>-4.5681948799999983E-2</c:v>
                </c:pt>
                <c:pt idx="414">
                  <c:v>-4.5681948799999983E-2</c:v>
                </c:pt>
                <c:pt idx="415">
                  <c:v>-4.5681948799999983E-2</c:v>
                </c:pt>
                <c:pt idx="416">
                  <c:v>-4.5681948799999983E-2</c:v>
                </c:pt>
                <c:pt idx="417">
                  <c:v>-0.12608394559999997</c:v>
                </c:pt>
                <c:pt idx="418">
                  <c:v>-0.12608394559999997</c:v>
                </c:pt>
                <c:pt idx="419">
                  <c:v>-4.5681948799999983E-2</c:v>
                </c:pt>
                <c:pt idx="420">
                  <c:v>-4.5681948799999983E-2</c:v>
                </c:pt>
                <c:pt idx="421">
                  <c:v>-4.5681948799999983E-2</c:v>
                </c:pt>
                <c:pt idx="422">
                  <c:v>-4.5681948799999983E-2</c:v>
                </c:pt>
                <c:pt idx="423">
                  <c:v>-4.5681948799999983E-2</c:v>
                </c:pt>
                <c:pt idx="424">
                  <c:v>-0.12608394559999997</c:v>
                </c:pt>
                <c:pt idx="425">
                  <c:v>-0.12608394559999997</c:v>
                </c:pt>
                <c:pt idx="426">
                  <c:v>-0.12608394559999997</c:v>
                </c:pt>
                <c:pt idx="427">
                  <c:v>-0.52809392960000001</c:v>
                </c:pt>
                <c:pt idx="428">
                  <c:v>-0.68889792319999998</c:v>
                </c:pt>
                <c:pt idx="429">
                  <c:v>-1.0105059104</c:v>
                </c:pt>
                <c:pt idx="430">
                  <c:v>-1.0909079072000001</c:v>
                </c:pt>
                <c:pt idx="431">
                  <c:v>-1.4125158944</c:v>
                </c:pt>
                <c:pt idx="432">
                  <c:v>-1.5733198879999999</c:v>
                </c:pt>
                <c:pt idx="433">
                  <c:v>-1.6537218847999999</c:v>
                </c:pt>
                <c:pt idx="434">
                  <c:v>-1.8949278752000001</c:v>
                </c:pt>
                <c:pt idx="435">
                  <c:v>-2.1361338656000002</c:v>
                </c:pt>
                <c:pt idx="436">
                  <c:v>-2.2969378591999998</c:v>
                </c:pt>
                <c:pt idx="437">
                  <c:v>-2.4577418527999999</c:v>
                </c:pt>
                <c:pt idx="438">
                  <c:v>-2.7793498400000001</c:v>
                </c:pt>
                <c:pt idx="439">
                  <c:v>-2.8597518368000001</c:v>
                </c:pt>
                <c:pt idx="440">
                  <c:v>-3.1009578271999998</c:v>
                </c:pt>
                <c:pt idx="441">
                  <c:v>-3.3421638175999999</c:v>
                </c:pt>
                <c:pt idx="442">
                  <c:v>-3.5029678112</c:v>
                </c:pt>
                <c:pt idx="443">
                  <c:v>-3.7441738016000001</c:v>
                </c:pt>
                <c:pt idx="444">
                  <c:v>-3.9049777951999998</c:v>
                </c:pt>
                <c:pt idx="445">
                  <c:v>-4.0657817887999999</c:v>
                </c:pt>
                <c:pt idx="446">
                  <c:v>-4.3069877792</c:v>
                </c:pt>
                <c:pt idx="447">
                  <c:v>-4.4677917728000001</c:v>
                </c:pt>
                <c:pt idx="448">
                  <c:v>-4.6285957664000001</c:v>
                </c:pt>
                <c:pt idx="449">
                  <c:v>-4.9502037536000003</c:v>
                </c:pt>
                <c:pt idx="450">
                  <c:v>-5.0306057504000004</c:v>
                </c:pt>
                <c:pt idx="451">
                  <c:v>-5.1914097439999995</c:v>
                </c:pt>
                <c:pt idx="452">
                  <c:v>-5.3522137375999996</c:v>
                </c:pt>
                <c:pt idx="453">
                  <c:v>-5.2718117407999996</c:v>
                </c:pt>
                <c:pt idx="454">
                  <c:v>-5.1914097439999995</c:v>
                </c:pt>
                <c:pt idx="455">
                  <c:v>-5.1914097439999995</c:v>
                </c:pt>
                <c:pt idx="456">
                  <c:v>-5.1914097439999995</c:v>
                </c:pt>
                <c:pt idx="457">
                  <c:v>-5.1914097439999995</c:v>
                </c:pt>
                <c:pt idx="458">
                  <c:v>-5.2718117407999996</c:v>
                </c:pt>
                <c:pt idx="459">
                  <c:v>-5.1914097439999995</c:v>
                </c:pt>
                <c:pt idx="460">
                  <c:v>-5.1914097439999995</c:v>
                </c:pt>
                <c:pt idx="461">
                  <c:v>-5.1914097439999995</c:v>
                </c:pt>
                <c:pt idx="462">
                  <c:v>-5.1914097439999995</c:v>
                </c:pt>
                <c:pt idx="463">
                  <c:v>-5.2718117407999996</c:v>
                </c:pt>
                <c:pt idx="464">
                  <c:v>-5.1914097439999995</c:v>
                </c:pt>
                <c:pt idx="465">
                  <c:v>-5.1110077472000004</c:v>
                </c:pt>
                <c:pt idx="466">
                  <c:v>-5.1914097439999995</c:v>
                </c:pt>
                <c:pt idx="467">
                  <c:v>-5.1914097439999995</c:v>
                </c:pt>
                <c:pt idx="468">
                  <c:v>-5.1110077472000004</c:v>
                </c:pt>
                <c:pt idx="469">
                  <c:v>-5.1914097439999995</c:v>
                </c:pt>
                <c:pt idx="470">
                  <c:v>-5.0306057504000004</c:v>
                </c:pt>
                <c:pt idx="471">
                  <c:v>-5.0306057504000004</c:v>
                </c:pt>
                <c:pt idx="472">
                  <c:v>-5.1110077472000004</c:v>
                </c:pt>
                <c:pt idx="473">
                  <c:v>-5.0306057504000004</c:v>
                </c:pt>
                <c:pt idx="474">
                  <c:v>-5.1914097439999995</c:v>
                </c:pt>
                <c:pt idx="475">
                  <c:v>-5.1110077472000004</c:v>
                </c:pt>
                <c:pt idx="476">
                  <c:v>-5.0306057504000004</c:v>
                </c:pt>
                <c:pt idx="477">
                  <c:v>-5.0306057504000004</c:v>
                </c:pt>
                <c:pt idx="478">
                  <c:v>-4.7893997600000002</c:v>
                </c:pt>
                <c:pt idx="479">
                  <c:v>-4.8698017568000003</c:v>
                </c:pt>
                <c:pt idx="480">
                  <c:v>-4.7893997600000002</c:v>
                </c:pt>
                <c:pt idx="481">
                  <c:v>-4.7089977632000002</c:v>
                </c:pt>
                <c:pt idx="482">
                  <c:v>-4.7893997600000002</c:v>
                </c:pt>
                <c:pt idx="483">
                  <c:v>-4.7893997600000002</c:v>
                </c:pt>
                <c:pt idx="484">
                  <c:v>-4.7893997600000002</c:v>
                </c:pt>
                <c:pt idx="485">
                  <c:v>-4.8698017568000003</c:v>
                </c:pt>
                <c:pt idx="486">
                  <c:v>-4.8698017568000003</c:v>
                </c:pt>
                <c:pt idx="487">
                  <c:v>-4.7089977632000002</c:v>
                </c:pt>
                <c:pt idx="488">
                  <c:v>-4.7893997600000002</c:v>
                </c:pt>
                <c:pt idx="489">
                  <c:v>-4.8698017568000003</c:v>
                </c:pt>
                <c:pt idx="490">
                  <c:v>-4.7893997600000002</c:v>
                </c:pt>
                <c:pt idx="491">
                  <c:v>-4.7893997600000002</c:v>
                </c:pt>
                <c:pt idx="492">
                  <c:v>-4.7893997600000002</c:v>
                </c:pt>
                <c:pt idx="493">
                  <c:v>-4.7893997600000002</c:v>
                </c:pt>
                <c:pt idx="494">
                  <c:v>-4.7089977632000002</c:v>
                </c:pt>
                <c:pt idx="495">
                  <c:v>-4.7089977632000002</c:v>
                </c:pt>
                <c:pt idx="496">
                  <c:v>-4.7089977632000002</c:v>
                </c:pt>
                <c:pt idx="497">
                  <c:v>-4.7089977632000002</c:v>
                </c:pt>
                <c:pt idx="498">
                  <c:v>-4.6285957664000001</c:v>
                </c:pt>
                <c:pt idx="499">
                  <c:v>-4.7893997600000002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A3-476B-BD8D-F3B5BE7A1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8080"/>
        <c:axId val="90858240"/>
      </c:scatterChart>
      <c:valAx>
        <c:axId val="81198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58240"/>
        <c:crossesAt val="-6"/>
        <c:crossBetween val="midCat"/>
      </c:valAx>
      <c:valAx>
        <c:axId val="90858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808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'4.3.2_4R'!$K$1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'4.3.2_4R'!$K$2:$K$501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5.2123117407999997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6.6583945600000097E-2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5.2927137375999997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0.22738793920000011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6.6583945600000097E-2</c:v>
                </c:pt>
                <c:pt idx="50">
                  <c:v>6.6583945600000097E-2</c:v>
                </c:pt>
                <c:pt idx="51">
                  <c:v>5.1319097439999997</c:v>
                </c:pt>
                <c:pt idx="52">
                  <c:v>5.2123117407999997</c:v>
                </c:pt>
                <c:pt idx="53">
                  <c:v>5.1319097439999997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5.2123117407999997</c:v>
                </c:pt>
                <c:pt idx="59">
                  <c:v>5.1319097439999997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6.6583945600000097E-2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6.6583945600000097E-2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5.1319097439999997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0.22738793920000011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6.6583945600000097E-2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0.1469859424000001</c:v>
                </c:pt>
                <c:pt idx="97">
                  <c:v>6.6583945600000097E-2</c:v>
                </c:pt>
                <c:pt idx="98">
                  <c:v>6.6583945600000097E-2</c:v>
                </c:pt>
                <c:pt idx="99">
                  <c:v>0.1469859424000001</c:v>
                </c:pt>
                <c:pt idx="100">
                  <c:v>-1.3818051199999903E-2</c:v>
                </c:pt>
                <c:pt idx="101">
                  <c:v>5.1319097439999997</c:v>
                </c:pt>
                <c:pt idx="102">
                  <c:v>5.2927137375999997</c:v>
                </c:pt>
                <c:pt idx="103">
                  <c:v>5.1319097439999997</c:v>
                </c:pt>
                <c:pt idx="104">
                  <c:v>5.1319097439999997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5.2123117407999997</c:v>
                </c:pt>
                <c:pt idx="113">
                  <c:v>0.22738793920000011</c:v>
                </c:pt>
                <c:pt idx="114">
                  <c:v>0.1469859424000001</c:v>
                </c:pt>
                <c:pt idx="115">
                  <c:v>6.6583945600000097E-2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6.6583945600000097E-2</c:v>
                </c:pt>
                <c:pt idx="126">
                  <c:v>5.1319097439999997</c:v>
                </c:pt>
                <c:pt idx="127">
                  <c:v>5.1319097439999997</c:v>
                </c:pt>
                <c:pt idx="128">
                  <c:v>5.1319097439999997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5.1319097439999997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0.22738793920000011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5.1319097439999997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6.6583945600000097E-2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-1.3818051199999903E-2</c:v>
                </c:pt>
                <c:pt idx="171">
                  <c:v>0.1469859424000001</c:v>
                </c:pt>
                <c:pt idx="172">
                  <c:v>6.6583945600000097E-2</c:v>
                </c:pt>
                <c:pt idx="173">
                  <c:v>0.22738793920000011</c:v>
                </c:pt>
                <c:pt idx="174">
                  <c:v>0.1469859424000001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5.0515077472000005</c:v>
                </c:pt>
                <c:pt idx="178">
                  <c:v>5.1319097439999997</c:v>
                </c:pt>
                <c:pt idx="179">
                  <c:v>5.1319097439999997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5.1319097439999997</c:v>
                </c:pt>
                <c:pt idx="183">
                  <c:v>5.2123117407999997</c:v>
                </c:pt>
                <c:pt idx="184">
                  <c:v>5.1319097439999997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5.1319097439999997</c:v>
                </c:pt>
                <c:pt idx="203">
                  <c:v>5.2123117407999997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6.6583945600000097E-2</c:v>
                </c:pt>
                <c:pt idx="217">
                  <c:v>0.1469859424000001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-1.3818051199999903E-2</c:v>
                </c:pt>
                <c:pt idx="224">
                  <c:v>0.1469859424000001</c:v>
                </c:pt>
                <c:pt idx="225">
                  <c:v>6.6583945600000097E-2</c:v>
                </c:pt>
                <c:pt idx="226">
                  <c:v>5.1319097439999997</c:v>
                </c:pt>
                <c:pt idx="227">
                  <c:v>5.1319097439999997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5.2123117407999997</c:v>
                </c:pt>
                <c:pt idx="231">
                  <c:v>5.1319097439999997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5.1319097439999997</c:v>
                </c:pt>
                <c:pt idx="236">
                  <c:v>5.2123117407999997</c:v>
                </c:pt>
                <c:pt idx="237">
                  <c:v>5.2927137375999997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6.6583945600000097E-2</c:v>
                </c:pt>
                <c:pt idx="268">
                  <c:v>6.6583945600000097E-2</c:v>
                </c:pt>
                <c:pt idx="269">
                  <c:v>-1.3818051199999903E-2</c:v>
                </c:pt>
                <c:pt idx="270">
                  <c:v>6.6583945600000097E-2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6.6583945600000097E-2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5.1319097439999997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6.6583945600000097E-2</c:v>
                </c:pt>
                <c:pt idx="293">
                  <c:v>6.6583945600000097E-2</c:v>
                </c:pt>
                <c:pt idx="294">
                  <c:v>6.6583945600000097E-2</c:v>
                </c:pt>
                <c:pt idx="295">
                  <c:v>0.22738793920000011</c:v>
                </c:pt>
                <c:pt idx="296">
                  <c:v>0.1469859424000001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6.6583945600000097E-2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6.6583945600000097E-2</c:v>
                </c:pt>
                <c:pt idx="344">
                  <c:v>6.6583945600000097E-2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-1.3818051199999903E-2</c:v>
                </c:pt>
                <c:pt idx="348">
                  <c:v>6.6583945600000097E-2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5.1319097439999997</c:v>
                </c:pt>
                <c:pt idx="359">
                  <c:v>5.2927137375999997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6.6583945600000097E-2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0.22738793920000011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5.1319097439999997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5.1319097439999997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5.1319097439999997</c:v>
                </c:pt>
                <c:pt idx="406">
                  <c:v>5.1319097439999997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5.1319097439999997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5.1319097439999997</c:v>
                </c:pt>
                <c:pt idx="430">
                  <c:v>5.2123117407999997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6.6583945600000097E-2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6.6583945600000097E-2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5.1319097439999997</c:v>
                </c:pt>
                <c:pt idx="452">
                  <c:v>5.2123117407999997</c:v>
                </c:pt>
                <c:pt idx="453">
                  <c:v>5.1319097439999997</c:v>
                </c:pt>
                <c:pt idx="454">
                  <c:v>5.1319097439999997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5.1319097439999997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6.6583945600000097E-2</c:v>
                </c:pt>
                <c:pt idx="466">
                  <c:v>0.22738793920000011</c:v>
                </c:pt>
                <c:pt idx="467">
                  <c:v>6.6583945600000097E-2</c:v>
                </c:pt>
                <c:pt idx="468">
                  <c:v>-1.3818051199999903E-2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5.1319097439999997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5.1319097439999997</c:v>
                </c:pt>
                <c:pt idx="488">
                  <c:v>0.22738793920000011</c:v>
                </c:pt>
                <c:pt idx="489">
                  <c:v>6.6583945600000097E-2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6.6583945600000097E-2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DA-4E15-ADFF-3DD849E4CFED}"/>
            </c:ext>
          </c:extLst>
        </c:ser>
        <c:ser>
          <c:idx val="1"/>
          <c:order val="1"/>
          <c:tx>
            <c:strRef>
              <c:f>'4.3.2_4R'!$L$1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'4.3.2_4R'!$L$2:$L$501</c:f>
              <c:numCache>
                <c:formatCode>General</c:formatCode>
                <c:ptCount val="500"/>
                <c:pt idx="0">
                  <c:v>-1.4125158944</c:v>
                </c:pt>
                <c:pt idx="1">
                  <c:v>-1.4125158944</c:v>
                </c:pt>
                <c:pt idx="2">
                  <c:v>-1.3321138976</c:v>
                </c:pt>
                <c:pt idx="3">
                  <c:v>-1.0105059104</c:v>
                </c:pt>
                <c:pt idx="4">
                  <c:v>-0.9301039136</c:v>
                </c:pt>
                <c:pt idx="5">
                  <c:v>-0.9301039136</c:v>
                </c:pt>
                <c:pt idx="6">
                  <c:v>-1.0105059104</c:v>
                </c:pt>
                <c:pt idx="7">
                  <c:v>-0.9301039136</c:v>
                </c:pt>
                <c:pt idx="8">
                  <c:v>-0.9301039136</c:v>
                </c:pt>
                <c:pt idx="9">
                  <c:v>-0.9301039136</c:v>
                </c:pt>
                <c:pt idx="10">
                  <c:v>-0.9301039136</c:v>
                </c:pt>
                <c:pt idx="11">
                  <c:v>-0.84970191679999996</c:v>
                </c:pt>
                <c:pt idx="12">
                  <c:v>-0.9301039136</c:v>
                </c:pt>
                <c:pt idx="13">
                  <c:v>-0.9301039136</c:v>
                </c:pt>
                <c:pt idx="14">
                  <c:v>-0.9301039136</c:v>
                </c:pt>
                <c:pt idx="15">
                  <c:v>-0.9301039136</c:v>
                </c:pt>
                <c:pt idx="16">
                  <c:v>-0.9301039136</c:v>
                </c:pt>
                <c:pt idx="17">
                  <c:v>-1.0105059104</c:v>
                </c:pt>
                <c:pt idx="18">
                  <c:v>-0.9301039136</c:v>
                </c:pt>
                <c:pt idx="19">
                  <c:v>-0.9301039136</c:v>
                </c:pt>
                <c:pt idx="20">
                  <c:v>-0.9301039136</c:v>
                </c:pt>
                <c:pt idx="21">
                  <c:v>-0.9301039136</c:v>
                </c:pt>
                <c:pt idx="22">
                  <c:v>-0.9301039136</c:v>
                </c:pt>
                <c:pt idx="23">
                  <c:v>-0.84970191679999996</c:v>
                </c:pt>
                <c:pt idx="24">
                  <c:v>-0.9301039136</c:v>
                </c:pt>
                <c:pt idx="25">
                  <c:v>-0.9301039136</c:v>
                </c:pt>
                <c:pt idx="26">
                  <c:v>-0.9301039136</c:v>
                </c:pt>
                <c:pt idx="27">
                  <c:v>-0.84970191679999996</c:v>
                </c:pt>
                <c:pt idx="28">
                  <c:v>-0.60849592639999994</c:v>
                </c:pt>
                <c:pt idx="29">
                  <c:v>-0.60849592639999994</c:v>
                </c:pt>
                <c:pt idx="30">
                  <c:v>-0.52809392960000001</c:v>
                </c:pt>
                <c:pt idx="31">
                  <c:v>-0.52809392960000001</c:v>
                </c:pt>
                <c:pt idx="32">
                  <c:v>-0.52809392960000001</c:v>
                </c:pt>
                <c:pt idx="33">
                  <c:v>-0.52809392960000001</c:v>
                </c:pt>
                <c:pt idx="34">
                  <c:v>-0.52809392960000001</c:v>
                </c:pt>
                <c:pt idx="35">
                  <c:v>-0.52809392960000001</c:v>
                </c:pt>
                <c:pt idx="36">
                  <c:v>-0.52809392960000001</c:v>
                </c:pt>
                <c:pt idx="37">
                  <c:v>-0.52809392960000001</c:v>
                </c:pt>
                <c:pt idx="38">
                  <c:v>-0.52809392960000001</c:v>
                </c:pt>
                <c:pt idx="39">
                  <c:v>-0.52809392960000001</c:v>
                </c:pt>
                <c:pt idx="40">
                  <c:v>-0.52809392960000001</c:v>
                </c:pt>
                <c:pt idx="41">
                  <c:v>-0.52809392960000001</c:v>
                </c:pt>
                <c:pt idx="42">
                  <c:v>-0.52809392960000001</c:v>
                </c:pt>
                <c:pt idx="43">
                  <c:v>-0.60849592639999994</c:v>
                </c:pt>
                <c:pt idx="44">
                  <c:v>-0.44769193279999997</c:v>
                </c:pt>
                <c:pt idx="45">
                  <c:v>-0.52809392960000001</c:v>
                </c:pt>
                <c:pt idx="46">
                  <c:v>-0.52809392960000001</c:v>
                </c:pt>
                <c:pt idx="47">
                  <c:v>-0.44769193279999997</c:v>
                </c:pt>
                <c:pt idx="48">
                  <c:v>-0.52809392960000001</c:v>
                </c:pt>
                <c:pt idx="49">
                  <c:v>-0.44769193279999997</c:v>
                </c:pt>
                <c:pt idx="50">
                  <c:v>-0.52809392960000001</c:v>
                </c:pt>
                <c:pt idx="51">
                  <c:v>-0.52809392960000001</c:v>
                </c:pt>
                <c:pt idx="52">
                  <c:v>-0.44769193279999997</c:v>
                </c:pt>
                <c:pt idx="53">
                  <c:v>-0.2868879392</c:v>
                </c:pt>
                <c:pt idx="54">
                  <c:v>-0.12608394559999997</c:v>
                </c:pt>
                <c:pt idx="55">
                  <c:v>-4.5681948799999983E-2</c:v>
                </c:pt>
                <c:pt idx="56">
                  <c:v>-4.5681948799999983E-2</c:v>
                </c:pt>
                <c:pt idx="57">
                  <c:v>-0.12608394559999997</c:v>
                </c:pt>
                <c:pt idx="58">
                  <c:v>-4.5681948799999983E-2</c:v>
                </c:pt>
                <c:pt idx="59">
                  <c:v>-0.12608394559999997</c:v>
                </c:pt>
                <c:pt idx="60">
                  <c:v>-0.12608394559999997</c:v>
                </c:pt>
                <c:pt idx="61">
                  <c:v>-4.5681948799999983E-2</c:v>
                </c:pt>
                <c:pt idx="62">
                  <c:v>-4.5681948799999983E-2</c:v>
                </c:pt>
                <c:pt idx="63">
                  <c:v>-0.12608394559999997</c:v>
                </c:pt>
                <c:pt idx="64">
                  <c:v>-0.12608394559999997</c:v>
                </c:pt>
                <c:pt idx="65">
                  <c:v>-4.5681948799999983E-2</c:v>
                </c:pt>
                <c:pt idx="66">
                  <c:v>-4.5681948799999983E-2</c:v>
                </c:pt>
                <c:pt idx="67">
                  <c:v>-0.12608394559999997</c:v>
                </c:pt>
                <c:pt idx="68">
                  <c:v>-4.5681948799999983E-2</c:v>
                </c:pt>
                <c:pt idx="69">
                  <c:v>-0.12608394559999997</c:v>
                </c:pt>
                <c:pt idx="70">
                  <c:v>-4.5681948799999983E-2</c:v>
                </c:pt>
                <c:pt idx="71">
                  <c:v>-0.12608394559999997</c:v>
                </c:pt>
                <c:pt idx="72">
                  <c:v>-0.12608394559999997</c:v>
                </c:pt>
                <c:pt idx="73">
                  <c:v>-4.5681948799999983E-2</c:v>
                </c:pt>
                <c:pt idx="74">
                  <c:v>-4.5681948799999983E-2</c:v>
                </c:pt>
                <c:pt idx="75">
                  <c:v>-4.5681948799999983E-2</c:v>
                </c:pt>
                <c:pt idx="76">
                  <c:v>-0.20648594239999998</c:v>
                </c:pt>
                <c:pt idx="77">
                  <c:v>-0.60849592639999994</c:v>
                </c:pt>
                <c:pt idx="78">
                  <c:v>-0.76929992000000003</c:v>
                </c:pt>
                <c:pt idx="79">
                  <c:v>-1.0105059104</c:v>
                </c:pt>
                <c:pt idx="80">
                  <c:v>-1.2517119007999999</c:v>
                </c:pt>
                <c:pt idx="81">
                  <c:v>-1.4125158944</c:v>
                </c:pt>
                <c:pt idx="82">
                  <c:v>-1.5733198879999999</c:v>
                </c:pt>
                <c:pt idx="83">
                  <c:v>-1.7341238816</c:v>
                </c:pt>
                <c:pt idx="84">
                  <c:v>-1.9753298720000001</c:v>
                </c:pt>
                <c:pt idx="85">
                  <c:v>-2.2165358623999998</c:v>
                </c:pt>
                <c:pt idx="86">
                  <c:v>-2.3773398559999999</c:v>
                </c:pt>
                <c:pt idx="87">
                  <c:v>-2.6185458464</c:v>
                </c:pt>
                <c:pt idx="88">
                  <c:v>-2.7793498400000001</c:v>
                </c:pt>
                <c:pt idx="89">
                  <c:v>-3.0205558304000002</c:v>
                </c:pt>
                <c:pt idx="90">
                  <c:v>-3.1813598239999998</c:v>
                </c:pt>
                <c:pt idx="91">
                  <c:v>-3.3421638175999999</c:v>
                </c:pt>
                <c:pt idx="92">
                  <c:v>-3.583369808</c:v>
                </c:pt>
                <c:pt idx="93">
                  <c:v>-3.7441738016000001</c:v>
                </c:pt>
                <c:pt idx="94">
                  <c:v>-3.9049777951999998</c:v>
                </c:pt>
                <c:pt idx="95">
                  <c:v>-4.0657817887999999</c:v>
                </c:pt>
                <c:pt idx="96">
                  <c:v>-4.2265857823999999</c:v>
                </c:pt>
                <c:pt idx="97">
                  <c:v>-4.5481937696000001</c:v>
                </c:pt>
                <c:pt idx="98">
                  <c:v>-4.7893997600000002</c:v>
                </c:pt>
                <c:pt idx="99">
                  <c:v>-5.0306057504000004</c:v>
                </c:pt>
                <c:pt idx="100">
                  <c:v>-5.0306057504000004</c:v>
                </c:pt>
                <c:pt idx="101">
                  <c:v>-5.3522137375999996</c:v>
                </c:pt>
                <c:pt idx="102">
                  <c:v>-5.4326157343999997</c:v>
                </c:pt>
                <c:pt idx="103">
                  <c:v>-5.6738217247999998</c:v>
                </c:pt>
                <c:pt idx="104">
                  <c:v>-5.8346257183999999</c:v>
                </c:pt>
                <c:pt idx="105">
                  <c:v>-5.9150277151999999</c:v>
                </c:pt>
                <c:pt idx="106">
                  <c:v>-5.995429712</c:v>
                </c:pt>
                <c:pt idx="107">
                  <c:v>-5.9150277151999999</c:v>
                </c:pt>
                <c:pt idx="108">
                  <c:v>-5.995429712</c:v>
                </c:pt>
                <c:pt idx="109">
                  <c:v>-5.995429712</c:v>
                </c:pt>
                <c:pt idx="110">
                  <c:v>-5.9150277151999999</c:v>
                </c:pt>
                <c:pt idx="111">
                  <c:v>-5.9150277151999999</c:v>
                </c:pt>
                <c:pt idx="112">
                  <c:v>-5.9150277151999999</c:v>
                </c:pt>
                <c:pt idx="113">
                  <c:v>-5.9150277151999999</c:v>
                </c:pt>
                <c:pt idx="114">
                  <c:v>-5.9150277151999999</c:v>
                </c:pt>
                <c:pt idx="115">
                  <c:v>-5.8346257183999999</c:v>
                </c:pt>
                <c:pt idx="116">
                  <c:v>-5.9150277151999999</c:v>
                </c:pt>
                <c:pt idx="117">
                  <c:v>-5.995429712</c:v>
                </c:pt>
                <c:pt idx="118">
                  <c:v>-5.9150277151999999</c:v>
                </c:pt>
                <c:pt idx="119">
                  <c:v>-5.9150277151999999</c:v>
                </c:pt>
                <c:pt idx="120">
                  <c:v>-5.995429712</c:v>
                </c:pt>
                <c:pt idx="121">
                  <c:v>-5.9150277151999999</c:v>
                </c:pt>
                <c:pt idx="122">
                  <c:v>-5.8346257183999999</c:v>
                </c:pt>
                <c:pt idx="123">
                  <c:v>-5.995429712</c:v>
                </c:pt>
                <c:pt idx="124">
                  <c:v>-5.9150277151999999</c:v>
                </c:pt>
                <c:pt idx="125">
                  <c:v>-5.995429712</c:v>
                </c:pt>
                <c:pt idx="126">
                  <c:v>-5.9150277151999999</c:v>
                </c:pt>
                <c:pt idx="127">
                  <c:v>-5.8346257183999999</c:v>
                </c:pt>
                <c:pt idx="128">
                  <c:v>-5.6738217247999998</c:v>
                </c:pt>
                <c:pt idx="129">
                  <c:v>-5.5934197279999998</c:v>
                </c:pt>
                <c:pt idx="130">
                  <c:v>-5.5130177311999997</c:v>
                </c:pt>
                <c:pt idx="131">
                  <c:v>-5.5130177311999997</c:v>
                </c:pt>
                <c:pt idx="132">
                  <c:v>-5.5934197279999998</c:v>
                </c:pt>
                <c:pt idx="133">
                  <c:v>-5.5130177311999997</c:v>
                </c:pt>
                <c:pt idx="134">
                  <c:v>-5.5130177311999997</c:v>
                </c:pt>
                <c:pt idx="135">
                  <c:v>-5.5130177311999997</c:v>
                </c:pt>
                <c:pt idx="136">
                  <c:v>-5.5130177311999997</c:v>
                </c:pt>
                <c:pt idx="137">
                  <c:v>-5.5130177311999997</c:v>
                </c:pt>
                <c:pt idx="138">
                  <c:v>-5.5130177311999997</c:v>
                </c:pt>
                <c:pt idx="139">
                  <c:v>-5.5130177311999997</c:v>
                </c:pt>
                <c:pt idx="140">
                  <c:v>-5.5130177311999997</c:v>
                </c:pt>
                <c:pt idx="141">
                  <c:v>-5.5130177311999997</c:v>
                </c:pt>
                <c:pt idx="142">
                  <c:v>-5.5130177311999997</c:v>
                </c:pt>
                <c:pt idx="143">
                  <c:v>-5.5130177311999997</c:v>
                </c:pt>
                <c:pt idx="144">
                  <c:v>-5.5934197279999998</c:v>
                </c:pt>
                <c:pt idx="145">
                  <c:v>-5.5130177311999997</c:v>
                </c:pt>
                <c:pt idx="146">
                  <c:v>-5.5130177311999997</c:v>
                </c:pt>
                <c:pt idx="147">
                  <c:v>-5.5130177311999997</c:v>
                </c:pt>
                <c:pt idx="148">
                  <c:v>-5.5130177311999997</c:v>
                </c:pt>
                <c:pt idx="149">
                  <c:v>-5.5130177311999997</c:v>
                </c:pt>
                <c:pt idx="150">
                  <c:v>-5.5130177311999997</c:v>
                </c:pt>
                <c:pt idx="151">
                  <c:v>-5.5130177311999997</c:v>
                </c:pt>
                <c:pt idx="152">
                  <c:v>-5.3522137375999996</c:v>
                </c:pt>
                <c:pt idx="153">
                  <c:v>-5.2718117407999996</c:v>
                </c:pt>
                <c:pt idx="154">
                  <c:v>-5.1914097439999995</c:v>
                </c:pt>
                <c:pt idx="155">
                  <c:v>-5.1110077472000004</c:v>
                </c:pt>
                <c:pt idx="156">
                  <c:v>-5.1110077472000004</c:v>
                </c:pt>
                <c:pt idx="157">
                  <c:v>-5.1914097439999995</c:v>
                </c:pt>
                <c:pt idx="158">
                  <c:v>-5.1110077472000004</c:v>
                </c:pt>
                <c:pt idx="159">
                  <c:v>-5.1110077472000004</c:v>
                </c:pt>
                <c:pt idx="160">
                  <c:v>-5.1110077472000004</c:v>
                </c:pt>
                <c:pt idx="161">
                  <c:v>-5.0306057504000004</c:v>
                </c:pt>
                <c:pt idx="162">
                  <c:v>-5.1110077472000004</c:v>
                </c:pt>
                <c:pt idx="163">
                  <c:v>-5.1110077472000004</c:v>
                </c:pt>
                <c:pt idx="164">
                  <c:v>-5.0306057504000004</c:v>
                </c:pt>
                <c:pt idx="165">
                  <c:v>-5.1110077472000004</c:v>
                </c:pt>
                <c:pt idx="166">
                  <c:v>-5.0306057504000004</c:v>
                </c:pt>
                <c:pt idx="167">
                  <c:v>-5.1110077472000004</c:v>
                </c:pt>
                <c:pt idx="168">
                  <c:v>-5.0306057504000004</c:v>
                </c:pt>
                <c:pt idx="169">
                  <c:v>-5.1110077472000004</c:v>
                </c:pt>
                <c:pt idx="170">
                  <c:v>-5.1110077472000004</c:v>
                </c:pt>
                <c:pt idx="171">
                  <c:v>-5.1110077472000004</c:v>
                </c:pt>
                <c:pt idx="172">
                  <c:v>-5.0306057504000004</c:v>
                </c:pt>
                <c:pt idx="173">
                  <c:v>-5.1110077472000004</c:v>
                </c:pt>
                <c:pt idx="174">
                  <c:v>-5.1110077472000004</c:v>
                </c:pt>
                <c:pt idx="175">
                  <c:v>-5.1110077472000004</c:v>
                </c:pt>
                <c:pt idx="176">
                  <c:v>-5.1914097439999995</c:v>
                </c:pt>
                <c:pt idx="177">
                  <c:v>-5.0306057504000004</c:v>
                </c:pt>
                <c:pt idx="178">
                  <c:v>-4.8698017568000003</c:v>
                </c:pt>
                <c:pt idx="179">
                  <c:v>-4.7089977632000002</c:v>
                </c:pt>
                <c:pt idx="180">
                  <c:v>-4.7089977632000002</c:v>
                </c:pt>
                <c:pt idx="181">
                  <c:v>-4.7089977632000002</c:v>
                </c:pt>
                <c:pt idx="182">
                  <c:v>-4.6285957664000001</c:v>
                </c:pt>
                <c:pt idx="183">
                  <c:v>-4.7089977632000002</c:v>
                </c:pt>
                <c:pt idx="184">
                  <c:v>-4.6285957664000001</c:v>
                </c:pt>
                <c:pt idx="185">
                  <c:v>-4.6285957664000001</c:v>
                </c:pt>
                <c:pt idx="186">
                  <c:v>-4.7089977632000002</c:v>
                </c:pt>
                <c:pt idx="187">
                  <c:v>-4.7089977632000002</c:v>
                </c:pt>
                <c:pt idx="188">
                  <c:v>-4.7089977632000002</c:v>
                </c:pt>
                <c:pt idx="189">
                  <c:v>-4.7089977632000002</c:v>
                </c:pt>
                <c:pt idx="190">
                  <c:v>-4.7089977632000002</c:v>
                </c:pt>
                <c:pt idx="191">
                  <c:v>-4.7089977632000002</c:v>
                </c:pt>
                <c:pt idx="192">
                  <c:v>-4.7089977632000002</c:v>
                </c:pt>
                <c:pt idx="193">
                  <c:v>-4.7089977632000002</c:v>
                </c:pt>
                <c:pt idx="194">
                  <c:v>-4.7089977632000002</c:v>
                </c:pt>
                <c:pt idx="195">
                  <c:v>-4.7089977632000002</c:v>
                </c:pt>
                <c:pt idx="196">
                  <c:v>-4.7089977632000002</c:v>
                </c:pt>
                <c:pt idx="197">
                  <c:v>-4.7089977632000002</c:v>
                </c:pt>
                <c:pt idx="198">
                  <c:v>-4.6285957664000001</c:v>
                </c:pt>
                <c:pt idx="199">
                  <c:v>-4.7089977632000002</c:v>
                </c:pt>
                <c:pt idx="200">
                  <c:v>-4.7089977632000002</c:v>
                </c:pt>
                <c:pt idx="201">
                  <c:v>-4.7089977632000002</c:v>
                </c:pt>
                <c:pt idx="202">
                  <c:v>-4.6285957664000001</c:v>
                </c:pt>
                <c:pt idx="203">
                  <c:v>-4.387389776</c:v>
                </c:pt>
                <c:pt idx="204">
                  <c:v>-4.3069877792</c:v>
                </c:pt>
                <c:pt idx="205">
                  <c:v>-4.1461837855999999</c:v>
                </c:pt>
                <c:pt idx="206">
                  <c:v>-4.2265857823999999</c:v>
                </c:pt>
                <c:pt idx="207">
                  <c:v>-4.2265857823999999</c:v>
                </c:pt>
                <c:pt idx="208">
                  <c:v>-4.3069877792</c:v>
                </c:pt>
                <c:pt idx="209">
                  <c:v>-4.2265857823999999</c:v>
                </c:pt>
                <c:pt idx="210">
                  <c:v>-4.3069877792</c:v>
                </c:pt>
                <c:pt idx="211">
                  <c:v>-4.2265857823999999</c:v>
                </c:pt>
                <c:pt idx="212">
                  <c:v>-4.2265857823999999</c:v>
                </c:pt>
                <c:pt idx="213">
                  <c:v>-4.2265857823999999</c:v>
                </c:pt>
                <c:pt idx="214">
                  <c:v>-4.2265857823999999</c:v>
                </c:pt>
                <c:pt idx="215">
                  <c:v>-4.2265857823999999</c:v>
                </c:pt>
                <c:pt idx="216">
                  <c:v>-4.3069877792</c:v>
                </c:pt>
                <c:pt idx="217">
                  <c:v>-4.3069877792</c:v>
                </c:pt>
                <c:pt idx="218">
                  <c:v>-4.2265857823999999</c:v>
                </c:pt>
                <c:pt idx="219">
                  <c:v>-4.3069877792</c:v>
                </c:pt>
                <c:pt idx="220">
                  <c:v>-4.2265857823999999</c:v>
                </c:pt>
                <c:pt idx="221">
                  <c:v>-4.2265857823999999</c:v>
                </c:pt>
                <c:pt idx="222">
                  <c:v>-4.2265857823999999</c:v>
                </c:pt>
                <c:pt idx="223">
                  <c:v>-4.1461837855999999</c:v>
                </c:pt>
                <c:pt idx="224">
                  <c:v>-4.2265857823999999</c:v>
                </c:pt>
                <c:pt idx="225">
                  <c:v>-4.2265857823999999</c:v>
                </c:pt>
                <c:pt idx="226">
                  <c:v>-4.3069877792</c:v>
                </c:pt>
                <c:pt idx="227">
                  <c:v>-4.0657817887999999</c:v>
                </c:pt>
                <c:pt idx="228">
                  <c:v>-3.9853797919999998</c:v>
                </c:pt>
                <c:pt idx="229">
                  <c:v>-3.9049777951999998</c:v>
                </c:pt>
                <c:pt idx="230">
                  <c:v>-3.8245757984000002</c:v>
                </c:pt>
                <c:pt idx="231">
                  <c:v>-3.8245757984000002</c:v>
                </c:pt>
                <c:pt idx="232">
                  <c:v>-3.8245757984000002</c:v>
                </c:pt>
                <c:pt idx="233">
                  <c:v>-3.8245757984000002</c:v>
                </c:pt>
                <c:pt idx="234">
                  <c:v>-3.8245757984000002</c:v>
                </c:pt>
                <c:pt idx="235">
                  <c:v>-3.8245757984000002</c:v>
                </c:pt>
                <c:pt idx="236">
                  <c:v>-3.8245757984000002</c:v>
                </c:pt>
                <c:pt idx="237">
                  <c:v>-3.8245757984000002</c:v>
                </c:pt>
                <c:pt idx="238">
                  <c:v>-3.9049777951999998</c:v>
                </c:pt>
                <c:pt idx="239">
                  <c:v>-3.8245757984000002</c:v>
                </c:pt>
                <c:pt idx="240">
                  <c:v>-3.8245757984000002</c:v>
                </c:pt>
                <c:pt idx="241">
                  <c:v>-3.8245757984000002</c:v>
                </c:pt>
                <c:pt idx="242">
                  <c:v>-3.8245757984000002</c:v>
                </c:pt>
                <c:pt idx="243">
                  <c:v>-3.8245757984000002</c:v>
                </c:pt>
                <c:pt idx="244">
                  <c:v>-3.8245757984000002</c:v>
                </c:pt>
                <c:pt idx="245">
                  <c:v>-3.8245757984000002</c:v>
                </c:pt>
                <c:pt idx="246">
                  <c:v>-3.9049777951999998</c:v>
                </c:pt>
                <c:pt idx="247">
                  <c:v>-3.8245757984000002</c:v>
                </c:pt>
                <c:pt idx="248">
                  <c:v>-3.8245757984000002</c:v>
                </c:pt>
                <c:pt idx="249">
                  <c:v>-3.9049777951999998</c:v>
                </c:pt>
                <c:pt idx="250">
                  <c:v>-3.9049777951999998</c:v>
                </c:pt>
                <c:pt idx="251">
                  <c:v>-3.8245757984000002</c:v>
                </c:pt>
                <c:pt idx="252">
                  <c:v>-3.7441738016000001</c:v>
                </c:pt>
                <c:pt idx="253">
                  <c:v>-3.583369808</c:v>
                </c:pt>
                <c:pt idx="254">
                  <c:v>-3.4225658144</c:v>
                </c:pt>
                <c:pt idx="255">
                  <c:v>-3.4225658144</c:v>
                </c:pt>
                <c:pt idx="256">
                  <c:v>-3.3421638175999999</c:v>
                </c:pt>
                <c:pt idx="257">
                  <c:v>-3.4225658144</c:v>
                </c:pt>
                <c:pt idx="258">
                  <c:v>-3.3421638175999999</c:v>
                </c:pt>
                <c:pt idx="259">
                  <c:v>-3.4225658144</c:v>
                </c:pt>
                <c:pt idx="260">
                  <c:v>-3.3421638175999999</c:v>
                </c:pt>
                <c:pt idx="261">
                  <c:v>-3.3421638175999999</c:v>
                </c:pt>
                <c:pt idx="262">
                  <c:v>-3.4225658144</c:v>
                </c:pt>
                <c:pt idx="263">
                  <c:v>-3.4225658144</c:v>
                </c:pt>
                <c:pt idx="264">
                  <c:v>-3.3421638175999999</c:v>
                </c:pt>
                <c:pt idx="265">
                  <c:v>-3.4225658144</c:v>
                </c:pt>
                <c:pt idx="266">
                  <c:v>-3.3421638175999999</c:v>
                </c:pt>
                <c:pt idx="267">
                  <c:v>-3.4225658144</c:v>
                </c:pt>
                <c:pt idx="268">
                  <c:v>-3.3421638175999999</c:v>
                </c:pt>
                <c:pt idx="269">
                  <c:v>-3.3421638175999999</c:v>
                </c:pt>
                <c:pt idx="270">
                  <c:v>-3.4225658144</c:v>
                </c:pt>
                <c:pt idx="271">
                  <c:v>-3.4225658144</c:v>
                </c:pt>
                <c:pt idx="272">
                  <c:v>-3.4225658144</c:v>
                </c:pt>
                <c:pt idx="273">
                  <c:v>-3.3421638175999999</c:v>
                </c:pt>
                <c:pt idx="274">
                  <c:v>-3.4225658144</c:v>
                </c:pt>
                <c:pt idx="275">
                  <c:v>-3.4225658144</c:v>
                </c:pt>
                <c:pt idx="276">
                  <c:v>-3.4225658144</c:v>
                </c:pt>
                <c:pt idx="277">
                  <c:v>-3.3421638175999999</c:v>
                </c:pt>
                <c:pt idx="278">
                  <c:v>-3.1813598239999998</c:v>
                </c:pt>
                <c:pt idx="279">
                  <c:v>-3.1009578271999998</c:v>
                </c:pt>
                <c:pt idx="280">
                  <c:v>-3.0205558304000002</c:v>
                </c:pt>
                <c:pt idx="281">
                  <c:v>-3.0205558304000002</c:v>
                </c:pt>
                <c:pt idx="282">
                  <c:v>-3.0205558304000002</c:v>
                </c:pt>
                <c:pt idx="283">
                  <c:v>-3.0205558304000002</c:v>
                </c:pt>
                <c:pt idx="284">
                  <c:v>-3.0205558304000002</c:v>
                </c:pt>
                <c:pt idx="285">
                  <c:v>-3.0205558304000002</c:v>
                </c:pt>
                <c:pt idx="286">
                  <c:v>-3.0205558304000002</c:v>
                </c:pt>
                <c:pt idx="287">
                  <c:v>-3.1009578271999998</c:v>
                </c:pt>
                <c:pt idx="288">
                  <c:v>-3.1009578271999998</c:v>
                </c:pt>
                <c:pt idx="289">
                  <c:v>-3.0205558304000002</c:v>
                </c:pt>
                <c:pt idx="290">
                  <c:v>-3.1009578271999998</c:v>
                </c:pt>
                <c:pt idx="291">
                  <c:v>-3.1009578271999998</c:v>
                </c:pt>
                <c:pt idx="292">
                  <c:v>-3.1009578271999998</c:v>
                </c:pt>
                <c:pt idx="293">
                  <c:v>-3.1009578271999998</c:v>
                </c:pt>
                <c:pt idx="294">
                  <c:v>-3.1009578271999998</c:v>
                </c:pt>
                <c:pt idx="295">
                  <c:v>-3.0205558304000002</c:v>
                </c:pt>
                <c:pt idx="296">
                  <c:v>-3.0205558304000002</c:v>
                </c:pt>
                <c:pt idx="297">
                  <c:v>-3.0205558304000002</c:v>
                </c:pt>
                <c:pt idx="298">
                  <c:v>-3.1009578271999998</c:v>
                </c:pt>
                <c:pt idx="299">
                  <c:v>-3.0205558304000002</c:v>
                </c:pt>
                <c:pt idx="300">
                  <c:v>-3.1009578271999998</c:v>
                </c:pt>
                <c:pt idx="301">
                  <c:v>-3.0205558304000002</c:v>
                </c:pt>
                <c:pt idx="302">
                  <c:v>-2.9401538336000002</c:v>
                </c:pt>
                <c:pt idx="303">
                  <c:v>-2.7793498400000001</c:v>
                </c:pt>
                <c:pt idx="304">
                  <c:v>-2.6989478432</c:v>
                </c:pt>
                <c:pt idx="305">
                  <c:v>-2.6989478432</c:v>
                </c:pt>
                <c:pt idx="306">
                  <c:v>-2.5381438495999999</c:v>
                </c:pt>
                <c:pt idx="307">
                  <c:v>-2.6185458464</c:v>
                </c:pt>
                <c:pt idx="308">
                  <c:v>-2.6185458464</c:v>
                </c:pt>
                <c:pt idx="309">
                  <c:v>-2.6185458464</c:v>
                </c:pt>
                <c:pt idx="310">
                  <c:v>-2.6185458464</c:v>
                </c:pt>
                <c:pt idx="311">
                  <c:v>-2.6989478432</c:v>
                </c:pt>
                <c:pt idx="312">
                  <c:v>-2.6185458464</c:v>
                </c:pt>
                <c:pt idx="313">
                  <c:v>-2.6185458464</c:v>
                </c:pt>
                <c:pt idx="314">
                  <c:v>-2.6185458464</c:v>
                </c:pt>
                <c:pt idx="315">
                  <c:v>-2.6185458464</c:v>
                </c:pt>
                <c:pt idx="316">
                  <c:v>-2.6185458464</c:v>
                </c:pt>
                <c:pt idx="317">
                  <c:v>-2.6185458464</c:v>
                </c:pt>
                <c:pt idx="318">
                  <c:v>-2.6185458464</c:v>
                </c:pt>
                <c:pt idx="319">
                  <c:v>-2.6185458464</c:v>
                </c:pt>
                <c:pt idx="320">
                  <c:v>-2.6185458464</c:v>
                </c:pt>
                <c:pt idx="321">
                  <c:v>-2.6185458464</c:v>
                </c:pt>
                <c:pt idx="322">
                  <c:v>-2.6185458464</c:v>
                </c:pt>
                <c:pt idx="323">
                  <c:v>-2.6989478432</c:v>
                </c:pt>
                <c:pt idx="324">
                  <c:v>-2.6185458464</c:v>
                </c:pt>
                <c:pt idx="325">
                  <c:v>-2.6185458464</c:v>
                </c:pt>
                <c:pt idx="326">
                  <c:v>-2.6185458464</c:v>
                </c:pt>
                <c:pt idx="327">
                  <c:v>-2.5381438495999999</c:v>
                </c:pt>
                <c:pt idx="328">
                  <c:v>-2.3773398559999999</c:v>
                </c:pt>
                <c:pt idx="329">
                  <c:v>-2.2969378591999998</c:v>
                </c:pt>
                <c:pt idx="330">
                  <c:v>-2.1361338656000002</c:v>
                </c:pt>
                <c:pt idx="331">
                  <c:v>-2.2165358623999998</c:v>
                </c:pt>
                <c:pt idx="332">
                  <c:v>-2.2165358623999998</c:v>
                </c:pt>
                <c:pt idx="333">
                  <c:v>-2.2165358623999998</c:v>
                </c:pt>
                <c:pt idx="334">
                  <c:v>-2.2969378591999998</c:v>
                </c:pt>
                <c:pt idx="335">
                  <c:v>-2.2165358623999998</c:v>
                </c:pt>
                <c:pt idx="336">
                  <c:v>-2.2969378591999998</c:v>
                </c:pt>
                <c:pt idx="337">
                  <c:v>-2.2165358623999998</c:v>
                </c:pt>
                <c:pt idx="338">
                  <c:v>-2.1361338656000002</c:v>
                </c:pt>
                <c:pt idx="339">
                  <c:v>-2.1361338656000002</c:v>
                </c:pt>
                <c:pt idx="340">
                  <c:v>-2.1361338656000002</c:v>
                </c:pt>
                <c:pt idx="341">
                  <c:v>-2.2165358623999998</c:v>
                </c:pt>
                <c:pt idx="342">
                  <c:v>-2.1361338656000002</c:v>
                </c:pt>
                <c:pt idx="343">
                  <c:v>-2.2165358623999998</c:v>
                </c:pt>
                <c:pt idx="344">
                  <c:v>-2.2165358623999998</c:v>
                </c:pt>
                <c:pt idx="345">
                  <c:v>-2.2969378591999998</c:v>
                </c:pt>
                <c:pt idx="346">
                  <c:v>-2.1361338656000002</c:v>
                </c:pt>
                <c:pt idx="347">
                  <c:v>-2.2165358623999998</c:v>
                </c:pt>
                <c:pt idx="348">
                  <c:v>-2.2165358623999998</c:v>
                </c:pt>
                <c:pt idx="349">
                  <c:v>-2.2165358623999998</c:v>
                </c:pt>
                <c:pt idx="350">
                  <c:v>-2.1361338656000002</c:v>
                </c:pt>
                <c:pt idx="351">
                  <c:v>-2.2165358623999998</c:v>
                </c:pt>
                <c:pt idx="352">
                  <c:v>-2.1361338656000002</c:v>
                </c:pt>
                <c:pt idx="353">
                  <c:v>-1.8949278752000001</c:v>
                </c:pt>
                <c:pt idx="354">
                  <c:v>-1.8145258784</c:v>
                </c:pt>
                <c:pt idx="355">
                  <c:v>-1.8145258784</c:v>
                </c:pt>
                <c:pt idx="356">
                  <c:v>-1.7341238816</c:v>
                </c:pt>
                <c:pt idx="357">
                  <c:v>-1.8145258784</c:v>
                </c:pt>
                <c:pt idx="358">
                  <c:v>-1.7341238816</c:v>
                </c:pt>
                <c:pt idx="359">
                  <c:v>-1.7341238816</c:v>
                </c:pt>
                <c:pt idx="360">
                  <c:v>-1.7341238816</c:v>
                </c:pt>
                <c:pt idx="361">
                  <c:v>-1.8145258784</c:v>
                </c:pt>
                <c:pt idx="362">
                  <c:v>-1.8145258784</c:v>
                </c:pt>
                <c:pt idx="363">
                  <c:v>-1.8145258784</c:v>
                </c:pt>
                <c:pt idx="364">
                  <c:v>-1.8145258784</c:v>
                </c:pt>
                <c:pt idx="365">
                  <c:v>-1.8145258784</c:v>
                </c:pt>
                <c:pt idx="366">
                  <c:v>-1.7341238816</c:v>
                </c:pt>
                <c:pt idx="367">
                  <c:v>-1.7341238816</c:v>
                </c:pt>
                <c:pt idx="368">
                  <c:v>-1.7341238816</c:v>
                </c:pt>
                <c:pt idx="369">
                  <c:v>-1.7341238816</c:v>
                </c:pt>
                <c:pt idx="370">
                  <c:v>-1.7341238816</c:v>
                </c:pt>
                <c:pt idx="371">
                  <c:v>-1.8145258784</c:v>
                </c:pt>
                <c:pt idx="372">
                  <c:v>-1.8145258784</c:v>
                </c:pt>
                <c:pt idx="373">
                  <c:v>-1.7341238816</c:v>
                </c:pt>
                <c:pt idx="374">
                  <c:v>-1.8145258784</c:v>
                </c:pt>
                <c:pt idx="375">
                  <c:v>-1.8949278752000001</c:v>
                </c:pt>
                <c:pt idx="376">
                  <c:v>-1.8145258784</c:v>
                </c:pt>
                <c:pt idx="377">
                  <c:v>-1.6537218847999999</c:v>
                </c:pt>
                <c:pt idx="378">
                  <c:v>-1.4929178912000001</c:v>
                </c:pt>
                <c:pt idx="379">
                  <c:v>-1.4125158944</c:v>
                </c:pt>
                <c:pt idx="380">
                  <c:v>-1.4125158944</c:v>
                </c:pt>
                <c:pt idx="381">
                  <c:v>-1.4125158944</c:v>
                </c:pt>
                <c:pt idx="382">
                  <c:v>-1.3321138976</c:v>
                </c:pt>
                <c:pt idx="383">
                  <c:v>-1.4125158944</c:v>
                </c:pt>
                <c:pt idx="384">
                  <c:v>-1.4125158944</c:v>
                </c:pt>
                <c:pt idx="385">
                  <c:v>-1.3321138976</c:v>
                </c:pt>
                <c:pt idx="386">
                  <c:v>-1.3321138976</c:v>
                </c:pt>
                <c:pt idx="387">
                  <c:v>-1.3321138976</c:v>
                </c:pt>
                <c:pt idx="388">
                  <c:v>-1.4125158944</c:v>
                </c:pt>
                <c:pt idx="389">
                  <c:v>-1.4125158944</c:v>
                </c:pt>
                <c:pt idx="390">
                  <c:v>-1.3321138976</c:v>
                </c:pt>
                <c:pt idx="391">
                  <c:v>-1.3321138976</c:v>
                </c:pt>
                <c:pt idx="392">
                  <c:v>-1.4125158944</c:v>
                </c:pt>
                <c:pt idx="393">
                  <c:v>-1.3321138976</c:v>
                </c:pt>
                <c:pt idx="394">
                  <c:v>-1.3321138976</c:v>
                </c:pt>
                <c:pt idx="395">
                  <c:v>-1.4125158944</c:v>
                </c:pt>
                <c:pt idx="396">
                  <c:v>-1.3321138976</c:v>
                </c:pt>
                <c:pt idx="397">
                  <c:v>-1.4125158944</c:v>
                </c:pt>
                <c:pt idx="398">
                  <c:v>-1.4125158944</c:v>
                </c:pt>
                <c:pt idx="399">
                  <c:v>-1.4125158944</c:v>
                </c:pt>
                <c:pt idx="400">
                  <c:v>-1.4125158944</c:v>
                </c:pt>
                <c:pt idx="401">
                  <c:v>-1.4125158944</c:v>
                </c:pt>
                <c:pt idx="402">
                  <c:v>-1.3321138976</c:v>
                </c:pt>
                <c:pt idx="403">
                  <c:v>-1.0909079072000001</c:v>
                </c:pt>
                <c:pt idx="404">
                  <c:v>-1.0105059104</c:v>
                </c:pt>
                <c:pt idx="405">
                  <c:v>-0.9301039136</c:v>
                </c:pt>
                <c:pt idx="406">
                  <c:v>-0.9301039136</c:v>
                </c:pt>
                <c:pt idx="407">
                  <c:v>-0.9301039136</c:v>
                </c:pt>
                <c:pt idx="408">
                  <c:v>-0.84970191679999996</c:v>
                </c:pt>
                <c:pt idx="409">
                  <c:v>-0.9301039136</c:v>
                </c:pt>
                <c:pt idx="410">
                  <c:v>-0.9301039136</c:v>
                </c:pt>
                <c:pt idx="411">
                  <c:v>-0.9301039136</c:v>
                </c:pt>
                <c:pt idx="412">
                  <c:v>-0.84970191679999996</c:v>
                </c:pt>
                <c:pt idx="413">
                  <c:v>-0.9301039136</c:v>
                </c:pt>
                <c:pt idx="414">
                  <c:v>-0.84970191679999996</c:v>
                </c:pt>
                <c:pt idx="415">
                  <c:v>-0.9301039136</c:v>
                </c:pt>
                <c:pt idx="416">
                  <c:v>-0.9301039136</c:v>
                </c:pt>
                <c:pt idx="417">
                  <c:v>-1.0105059104</c:v>
                </c:pt>
                <c:pt idx="418">
                  <c:v>-0.9301039136</c:v>
                </c:pt>
                <c:pt idx="419">
                  <c:v>-0.9301039136</c:v>
                </c:pt>
                <c:pt idx="420">
                  <c:v>-0.9301039136</c:v>
                </c:pt>
                <c:pt idx="421">
                  <c:v>-0.9301039136</c:v>
                </c:pt>
                <c:pt idx="422">
                  <c:v>-0.9301039136</c:v>
                </c:pt>
                <c:pt idx="423">
                  <c:v>-0.9301039136</c:v>
                </c:pt>
                <c:pt idx="424">
                  <c:v>-0.9301039136</c:v>
                </c:pt>
                <c:pt idx="425">
                  <c:v>-0.84970191679999996</c:v>
                </c:pt>
                <c:pt idx="426">
                  <c:v>-0.9301039136</c:v>
                </c:pt>
                <c:pt idx="427">
                  <c:v>-0.84970191679999996</c:v>
                </c:pt>
                <c:pt idx="428">
                  <c:v>-0.68889792319999998</c:v>
                </c:pt>
                <c:pt idx="429">
                  <c:v>-0.60849592639999994</c:v>
                </c:pt>
                <c:pt idx="430">
                  <c:v>-0.52809392960000001</c:v>
                </c:pt>
                <c:pt idx="431">
                  <c:v>-0.52809392960000001</c:v>
                </c:pt>
                <c:pt idx="432">
                  <c:v>-0.52809392960000001</c:v>
                </c:pt>
                <c:pt idx="433">
                  <c:v>-0.52809392960000001</c:v>
                </c:pt>
                <c:pt idx="434">
                  <c:v>-0.44769193279999997</c:v>
                </c:pt>
                <c:pt idx="435">
                  <c:v>-0.52809392960000001</c:v>
                </c:pt>
                <c:pt idx="436">
                  <c:v>-0.44769193279999997</c:v>
                </c:pt>
                <c:pt idx="437">
                  <c:v>-0.52809392960000001</c:v>
                </c:pt>
                <c:pt idx="438">
                  <c:v>-0.44769193279999997</c:v>
                </c:pt>
                <c:pt idx="439">
                  <c:v>-0.52809392960000001</c:v>
                </c:pt>
                <c:pt idx="440">
                  <c:v>-0.52809392960000001</c:v>
                </c:pt>
                <c:pt idx="441">
                  <c:v>-0.52809392960000001</c:v>
                </c:pt>
                <c:pt idx="442">
                  <c:v>-0.52809392960000001</c:v>
                </c:pt>
                <c:pt idx="443">
                  <c:v>-0.52809392960000001</c:v>
                </c:pt>
                <c:pt idx="444">
                  <c:v>-0.52809392960000001</c:v>
                </c:pt>
                <c:pt idx="445">
                  <c:v>-0.52809392960000001</c:v>
                </c:pt>
                <c:pt idx="446">
                  <c:v>-0.52809392960000001</c:v>
                </c:pt>
                <c:pt idx="447">
                  <c:v>-0.52809392960000001</c:v>
                </c:pt>
                <c:pt idx="448">
                  <c:v>-0.52809392960000001</c:v>
                </c:pt>
                <c:pt idx="449">
                  <c:v>-0.52809392960000001</c:v>
                </c:pt>
                <c:pt idx="450">
                  <c:v>-0.52809392960000001</c:v>
                </c:pt>
                <c:pt idx="451">
                  <c:v>-0.52809392960000001</c:v>
                </c:pt>
                <c:pt idx="452">
                  <c:v>-0.36728993599999998</c:v>
                </c:pt>
                <c:pt idx="453">
                  <c:v>-0.20648594239999998</c:v>
                </c:pt>
                <c:pt idx="454">
                  <c:v>-0.20648594239999998</c:v>
                </c:pt>
                <c:pt idx="455">
                  <c:v>-4.5681948799999983E-2</c:v>
                </c:pt>
                <c:pt idx="456">
                  <c:v>-4.5681948799999983E-2</c:v>
                </c:pt>
                <c:pt idx="457">
                  <c:v>-4.5681948799999983E-2</c:v>
                </c:pt>
                <c:pt idx="458">
                  <c:v>-4.5681948799999983E-2</c:v>
                </c:pt>
                <c:pt idx="459">
                  <c:v>-4.5681948799999983E-2</c:v>
                </c:pt>
                <c:pt idx="460">
                  <c:v>-0.12608394559999997</c:v>
                </c:pt>
                <c:pt idx="461">
                  <c:v>-4.5681948799999983E-2</c:v>
                </c:pt>
                <c:pt idx="462">
                  <c:v>-4.5681948799999983E-2</c:v>
                </c:pt>
                <c:pt idx="463">
                  <c:v>-4.5681948799999983E-2</c:v>
                </c:pt>
                <c:pt idx="464">
                  <c:v>-0.12608394559999997</c:v>
                </c:pt>
                <c:pt idx="465">
                  <c:v>-4.5681948799999983E-2</c:v>
                </c:pt>
                <c:pt idx="466">
                  <c:v>-4.5681948799999983E-2</c:v>
                </c:pt>
                <c:pt idx="467">
                  <c:v>-0.12608394559999997</c:v>
                </c:pt>
                <c:pt idx="468">
                  <c:v>-4.5681948799999983E-2</c:v>
                </c:pt>
                <c:pt idx="469">
                  <c:v>-4.5681948799999983E-2</c:v>
                </c:pt>
                <c:pt idx="470">
                  <c:v>-0.12608394559999997</c:v>
                </c:pt>
                <c:pt idx="471">
                  <c:v>-0.12608394559999997</c:v>
                </c:pt>
                <c:pt idx="472">
                  <c:v>-0.12608394559999997</c:v>
                </c:pt>
                <c:pt idx="473">
                  <c:v>-0.12608394559999997</c:v>
                </c:pt>
                <c:pt idx="474">
                  <c:v>-0.12608394559999997</c:v>
                </c:pt>
                <c:pt idx="475">
                  <c:v>-0.12608394559999997</c:v>
                </c:pt>
                <c:pt idx="476">
                  <c:v>-0.20648594239999998</c:v>
                </c:pt>
                <c:pt idx="477">
                  <c:v>-0.60849592639999994</c:v>
                </c:pt>
                <c:pt idx="478">
                  <c:v>-0.76929992000000003</c:v>
                </c:pt>
                <c:pt idx="479">
                  <c:v>-0.9301039136</c:v>
                </c:pt>
                <c:pt idx="480">
                  <c:v>-1.1713099039999999</c:v>
                </c:pt>
                <c:pt idx="481">
                  <c:v>-1.4125158944</c:v>
                </c:pt>
                <c:pt idx="482">
                  <c:v>-1.6537218847999999</c:v>
                </c:pt>
                <c:pt idx="483">
                  <c:v>-1.8145258784</c:v>
                </c:pt>
                <c:pt idx="484">
                  <c:v>-1.9753298720000001</c:v>
                </c:pt>
                <c:pt idx="485">
                  <c:v>-2.2165358623999998</c:v>
                </c:pt>
                <c:pt idx="486">
                  <c:v>-2.3773398559999999</c:v>
                </c:pt>
                <c:pt idx="487">
                  <c:v>-2.5381438495999999</c:v>
                </c:pt>
                <c:pt idx="488">
                  <c:v>-2.7793498400000001</c:v>
                </c:pt>
                <c:pt idx="489">
                  <c:v>-2.9401538336000002</c:v>
                </c:pt>
                <c:pt idx="490">
                  <c:v>-3.1813598239999998</c:v>
                </c:pt>
                <c:pt idx="491">
                  <c:v>-3.3421638175999999</c:v>
                </c:pt>
                <c:pt idx="492">
                  <c:v>-3.583369808</c:v>
                </c:pt>
                <c:pt idx="493">
                  <c:v>-3.6637718048000001</c:v>
                </c:pt>
                <c:pt idx="494">
                  <c:v>-3.9853797919999998</c:v>
                </c:pt>
                <c:pt idx="495">
                  <c:v>-4.1461837855999999</c:v>
                </c:pt>
                <c:pt idx="496">
                  <c:v>-4.3069877792</c:v>
                </c:pt>
                <c:pt idx="497">
                  <c:v>-4.4677917728000001</c:v>
                </c:pt>
                <c:pt idx="498">
                  <c:v>-4.7089977632000002</c:v>
                </c:pt>
                <c:pt idx="499">
                  <c:v>-4.9502037536000003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DA-4E15-ADFF-3DD849E4C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DSO-X 2024A</a:t>
            </a:r>
          </a:p>
          <a:p>
            <a:pPr>
              <a:defRPr/>
            </a:pPr>
            <a:r>
              <a:rPr lang="pt-PT"/>
              <a:t>15:50,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'4.3.2_4R'!$U$1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'4.3.2_4R'!$T$2:$T$501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'4.3.2_4R'!$U$2:$U$501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5.1319097439999997</c:v>
                </c:pt>
                <c:pt idx="2">
                  <c:v>5.1319097439999997</c:v>
                </c:pt>
                <c:pt idx="3">
                  <c:v>5.1319097439999997</c:v>
                </c:pt>
                <c:pt idx="4">
                  <c:v>5.2123117407999997</c:v>
                </c:pt>
                <c:pt idx="5">
                  <c:v>5.1319097439999997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5.1319097439999997</c:v>
                </c:pt>
                <c:pt idx="10">
                  <c:v>5.1319097439999997</c:v>
                </c:pt>
                <c:pt idx="11">
                  <c:v>5.1319097439999997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6.6583945600000097E-2</c:v>
                </c:pt>
                <c:pt idx="16">
                  <c:v>0.1469859424000001</c:v>
                </c:pt>
                <c:pt idx="17">
                  <c:v>6.6583945600000097E-2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6.6583945600000097E-2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5.1319097439999997</c:v>
                </c:pt>
                <c:pt idx="31">
                  <c:v>5.1319097439999997</c:v>
                </c:pt>
                <c:pt idx="32">
                  <c:v>5.2123117407999997</c:v>
                </c:pt>
                <c:pt idx="33">
                  <c:v>5.1319097439999997</c:v>
                </c:pt>
                <c:pt idx="34">
                  <c:v>5.2123117407999997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6.6583945600000097E-2</c:v>
                </c:pt>
                <c:pt idx="40">
                  <c:v>0.1469859424000001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5.1319097439999997</c:v>
                </c:pt>
                <c:pt idx="52">
                  <c:v>5.1319097439999997</c:v>
                </c:pt>
                <c:pt idx="53">
                  <c:v>5.2123117407999997</c:v>
                </c:pt>
                <c:pt idx="54">
                  <c:v>5.1319097439999997</c:v>
                </c:pt>
                <c:pt idx="55">
                  <c:v>5.2123117407999997</c:v>
                </c:pt>
                <c:pt idx="56">
                  <c:v>5.1319097439999997</c:v>
                </c:pt>
                <c:pt idx="57">
                  <c:v>5.1319097439999997</c:v>
                </c:pt>
                <c:pt idx="58">
                  <c:v>5.1319097439999997</c:v>
                </c:pt>
                <c:pt idx="59">
                  <c:v>5.1319097439999997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6.6583945600000097E-2</c:v>
                </c:pt>
                <c:pt idx="66">
                  <c:v>6.6583945600000097E-2</c:v>
                </c:pt>
                <c:pt idx="67">
                  <c:v>6.6583945600000097E-2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6.6583945600000097E-2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5.1319097439999997</c:v>
                </c:pt>
                <c:pt idx="86">
                  <c:v>5.1319097439999997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6.6583945600000097E-2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0.22738793920000011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5.1319097439999997</c:v>
                </c:pt>
                <c:pt idx="102">
                  <c:v>5.1319097439999997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5.1319097439999997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5.1319097439999997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5.1319097439999997</c:v>
                </c:pt>
                <c:pt idx="113">
                  <c:v>0.1469859424000001</c:v>
                </c:pt>
                <c:pt idx="114">
                  <c:v>6.6583945600000097E-2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6.6583945600000097E-2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6.6583945600000097E-2</c:v>
                </c:pt>
                <c:pt idx="124">
                  <c:v>6.6583945600000097E-2</c:v>
                </c:pt>
                <c:pt idx="125">
                  <c:v>0.1469859424000001</c:v>
                </c:pt>
                <c:pt idx="126">
                  <c:v>5.1319097439999997</c:v>
                </c:pt>
                <c:pt idx="127">
                  <c:v>5.1319097439999997</c:v>
                </c:pt>
                <c:pt idx="128">
                  <c:v>5.1319097439999997</c:v>
                </c:pt>
                <c:pt idx="129">
                  <c:v>5.2123117407999997</c:v>
                </c:pt>
                <c:pt idx="130">
                  <c:v>5.1319097439999997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5.1319097439999997</c:v>
                </c:pt>
                <c:pt idx="134">
                  <c:v>5.2123117407999997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0.22738793920000011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0.22738793920000011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0.1469859424000001</c:v>
                </c:pt>
                <c:pt idx="150">
                  <c:v>0.1469859424000001</c:v>
                </c:pt>
                <c:pt idx="151">
                  <c:v>5.2123117407999997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5.1319097439999997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0.1469859424000001</c:v>
                </c:pt>
                <c:pt idx="167">
                  <c:v>6.6583945600000097E-2</c:v>
                </c:pt>
                <c:pt idx="168">
                  <c:v>0.1469859424000001</c:v>
                </c:pt>
                <c:pt idx="169">
                  <c:v>6.6583945600000097E-2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5.1319097439999997</c:v>
                </c:pt>
                <c:pt idx="178">
                  <c:v>5.2123117407999997</c:v>
                </c:pt>
                <c:pt idx="179">
                  <c:v>5.1319097439999997</c:v>
                </c:pt>
                <c:pt idx="180">
                  <c:v>5.1319097439999997</c:v>
                </c:pt>
                <c:pt idx="181">
                  <c:v>5.2123117407999997</c:v>
                </c:pt>
                <c:pt idx="182">
                  <c:v>5.1319097439999997</c:v>
                </c:pt>
                <c:pt idx="183">
                  <c:v>5.1319097439999997</c:v>
                </c:pt>
                <c:pt idx="184">
                  <c:v>5.1319097439999997</c:v>
                </c:pt>
                <c:pt idx="185">
                  <c:v>5.2123117407999997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6.6583945600000097E-2</c:v>
                </c:pt>
                <c:pt idx="189">
                  <c:v>0.1469859424000001</c:v>
                </c:pt>
                <c:pt idx="190">
                  <c:v>6.6583945600000097E-2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0.1469859424000001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6.6583945600000097E-2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5.2123117407999997</c:v>
                </c:pt>
                <c:pt idx="205">
                  <c:v>5.2123117407999997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5.2123117407999997</c:v>
                </c:pt>
                <c:pt idx="210">
                  <c:v>5.1319097439999997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6.6583945600000097E-2</c:v>
                </c:pt>
                <c:pt idx="215">
                  <c:v>0.1469859424000001</c:v>
                </c:pt>
                <c:pt idx="216">
                  <c:v>0.1469859424000001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-1.3818051199999903E-2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5.2123117407999997</c:v>
                </c:pt>
                <c:pt idx="231">
                  <c:v>5.1319097439999997</c:v>
                </c:pt>
                <c:pt idx="232">
                  <c:v>5.2123117407999997</c:v>
                </c:pt>
                <c:pt idx="233">
                  <c:v>5.2123117407999997</c:v>
                </c:pt>
                <c:pt idx="234">
                  <c:v>5.2123117407999997</c:v>
                </c:pt>
                <c:pt idx="235">
                  <c:v>5.1319097439999997</c:v>
                </c:pt>
                <c:pt idx="236">
                  <c:v>5.2123117407999997</c:v>
                </c:pt>
                <c:pt idx="237">
                  <c:v>5.1319097439999997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6.6583945600000097E-2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6.6583945600000097E-2</c:v>
                </c:pt>
                <c:pt idx="249">
                  <c:v>0.1469859424000001</c:v>
                </c:pt>
                <c:pt idx="250">
                  <c:v>6.6583945600000097E-2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5.1319097439999997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6.6583945600000097E-2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6.6583945600000097E-2</c:v>
                </c:pt>
                <c:pt idx="270">
                  <c:v>0.1469859424000001</c:v>
                </c:pt>
                <c:pt idx="271">
                  <c:v>6.6583945600000097E-2</c:v>
                </c:pt>
                <c:pt idx="272">
                  <c:v>6.6583945600000097E-2</c:v>
                </c:pt>
                <c:pt idx="273">
                  <c:v>0.1469859424000001</c:v>
                </c:pt>
                <c:pt idx="274">
                  <c:v>0.1469859424000001</c:v>
                </c:pt>
                <c:pt idx="275">
                  <c:v>6.6583945600000097E-2</c:v>
                </c:pt>
                <c:pt idx="276">
                  <c:v>5.2123117407999997</c:v>
                </c:pt>
                <c:pt idx="277">
                  <c:v>5.0515077472000005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5.1319097439999997</c:v>
                </c:pt>
                <c:pt idx="282">
                  <c:v>5.1319097439999997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6.6583945600000097E-2</c:v>
                </c:pt>
                <c:pt idx="290">
                  <c:v>6.6583945600000097E-2</c:v>
                </c:pt>
                <c:pt idx="291">
                  <c:v>6.6583945600000097E-2</c:v>
                </c:pt>
                <c:pt idx="292">
                  <c:v>6.6583945600000097E-2</c:v>
                </c:pt>
                <c:pt idx="293">
                  <c:v>0.1469859424000001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5.1319097439999997</c:v>
                </c:pt>
                <c:pt idx="303">
                  <c:v>5.2123117407999997</c:v>
                </c:pt>
                <c:pt idx="304">
                  <c:v>5.2123117407999997</c:v>
                </c:pt>
                <c:pt idx="305">
                  <c:v>5.2123117407999997</c:v>
                </c:pt>
                <c:pt idx="306">
                  <c:v>5.2927137375999997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5.1319097439999997</c:v>
                </c:pt>
                <c:pt idx="310">
                  <c:v>5.1319097439999997</c:v>
                </c:pt>
                <c:pt idx="311">
                  <c:v>5.1319097439999997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6.6583945600000097E-2</c:v>
                </c:pt>
                <c:pt idx="315">
                  <c:v>0.1469859424000001</c:v>
                </c:pt>
                <c:pt idx="316">
                  <c:v>6.6583945600000097E-2</c:v>
                </c:pt>
                <c:pt idx="317">
                  <c:v>0.1469859424000001</c:v>
                </c:pt>
                <c:pt idx="318">
                  <c:v>6.6583945600000097E-2</c:v>
                </c:pt>
                <c:pt idx="319">
                  <c:v>0.1469859424000001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0.1469859424000001</c:v>
                </c:pt>
                <c:pt idx="325">
                  <c:v>6.6583945600000097E-2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-1.3818051199999903E-2</c:v>
                </c:pt>
                <c:pt idx="342">
                  <c:v>6.6583945600000097E-2</c:v>
                </c:pt>
                <c:pt idx="343">
                  <c:v>6.6583945600000097E-2</c:v>
                </c:pt>
                <c:pt idx="344">
                  <c:v>0.1469859424000001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5.1319097439999997</c:v>
                </c:pt>
                <c:pt idx="354">
                  <c:v>5.1319097439999997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0.1469859424000001</c:v>
                </c:pt>
                <c:pt idx="366">
                  <c:v>6.6583945600000097E-2</c:v>
                </c:pt>
                <c:pt idx="367">
                  <c:v>6.6583945600000097E-2</c:v>
                </c:pt>
                <c:pt idx="368">
                  <c:v>6.6583945600000097E-2</c:v>
                </c:pt>
                <c:pt idx="369">
                  <c:v>6.6583945600000097E-2</c:v>
                </c:pt>
                <c:pt idx="370">
                  <c:v>0.22738793920000011</c:v>
                </c:pt>
                <c:pt idx="371">
                  <c:v>-1.3818051199999903E-2</c:v>
                </c:pt>
                <c:pt idx="372">
                  <c:v>6.6583945600000097E-2</c:v>
                </c:pt>
                <c:pt idx="373">
                  <c:v>6.6583945600000097E-2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5.2927137375999997</c:v>
                </c:pt>
                <c:pt idx="383">
                  <c:v>5.2123117407999997</c:v>
                </c:pt>
                <c:pt idx="384">
                  <c:v>5.1319097439999997</c:v>
                </c:pt>
                <c:pt idx="385">
                  <c:v>5.1319097439999997</c:v>
                </c:pt>
                <c:pt idx="386">
                  <c:v>5.1319097439999997</c:v>
                </c:pt>
                <c:pt idx="387">
                  <c:v>5.1319097439999997</c:v>
                </c:pt>
                <c:pt idx="388">
                  <c:v>0.22738793920000011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6.6583945600000097E-2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6.6583945600000097E-2</c:v>
                </c:pt>
                <c:pt idx="401">
                  <c:v>5.2123117407999997</c:v>
                </c:pt>
                <c:pt idx="402">
                  <c:v>5.2123117407999997</c:v>
                </c:pt>
                <c:pt idx="403">
                  <c:v>5.1319097439999997</c:v>
                </c:pt>
                <c:pt idx="404">
                  <c:v>5.1319097439999997</c:v>
                </c:pt>
                <c:pt idx="405">
                  <c:v>5.1319097439999997</c:v>
                </c:pt>
                <c:pt idx="406">
                  <c:v>5.2123117407999997</c:v>
                </c:pt>
                <c:pt idx="407">
                  <c:v>5.1319097439999997</c:v>
                </c:pt>
                <c:pt idx="408">
                  <c:v>5.2123117407999997</c:v>
                </c:pt>
                <c:pt idx="409">
                  <c:v>5.1319097439999997</c:v>
                </c:pt>
                <c:pt idx="410">
                  <c:v>5.2123117407999997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6.6583945600000097E-2</c:v>
                </c:pt>
                <c:pt idx="417">
                  <c:v>0.1469859424000001</c:v>
                </c:pt>
                <c:pt idx="418">
                  <c:v>6.6583945600000097E-2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-1.3818051199999903E-2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5.1319097439999997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5.1319097439999997</c:v>
                </c:pt>
                <c:pt idx="436">
                  <c:v>5.1319097439999997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0.22738793920000011</c:v>
                </c:pt>
                <c:pt idx="443">
                  <c:v>6.6583945600000097E-2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6.6583945600000097E-2</c:v>
                </c:pt>
                <c:pt idx="447">
                  <c:v>6.6583945600000097E-2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5.1319097439999997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5.1319097439999997</c:v>
                </c:pt>
                <c:pt idx="463">
                  <c:v>0.1469859424000001</c:v>
                </c:pt>
                <c:pt idx="464">
                  <c:v>6.6583945600000097E-2</c:v>
                </c:pt>
                <c:pt idx="465">
                  <c:v>0.1469859424000001</c:v>
                </c:pt>
                <c:pt idx="466">
                  <c:v>6.6583945600000097E-2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0.1469859424000001</c:v>
                </c:pt>
                <c:pt idx="472">
                  <c:v>0.1469859424000001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5.1319097439999997</c:v>
                </c:pt>
                <c:pt idx="484">
                  <c:v>5.1319097439999997</c:v>
                </c:pt>
                <c:pt idx="485">
                  <c:v>5.2123117407999997</c:v>
                </c:pt>
                <c:pt idx="486">
                  <c:v>5.1319097439999997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0.1469859424000001</c:v>
                </c:pt>
                <c:pt idx="491">
                  <c:v>0.1469859424000001</c:v>
                </c:pt>
                <c:pt idx="492">
                  <c:v>6.6583945600000097E-2</c:v>
                </c:pt>
                <c:pt idx="493">
                  <c:v>6.6583945600000097E-2</c:v>
                </c:pt>
                <c:pt idx="494">
                  <c:v>0.1469859424000001</c:v>
                </c:pt>
                <c:pt idx="495">
                  <c:v>6.6583945600000097E-2</c:v>
                </c:pt>
                <c:pt idx="496">
                  <c:v>6.6583945600000097E-2</c:v>
                </c:pt>
                <c:pt idx="497">
                  <c:v>0.1469859424000001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4-454F-9F5C-3BAC6E8A5792}"/>
            </c:ext>
          </c:extLst>
        </c:ser>
        <c:ser>
          <c:idx val="1"/>
          <c:order val="1"/>
          <c:tx>
            <c:strRef>
              <c:f>'4.3.2_4R'!$V$1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'4.3.2_4R'!$T$2:$T$501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'4.3.2_4R'!$V$2:$V$501</c:f>
              <c:numCache>
                <c:formatCode>General</c:formatCode>
                <c:ptCount val="500"/>
                <c:pt idx="0">
                  <c:v>-1.3905059103999999</c:v>
                </c:pt>
                <c:pt idx="1">
                  <c:v>-1.3905059103999999</c:v>
                </c:pt>
                <c:pt idx="2">
                  <c:v>-1.2297019168000001</c:v>
                </c:pt>
                <c:pt idx="3">
                  <c:v>-1.0688979232</c:v>
                </c:pt>
                <c:pt idx="4">
                  <c:v>-0.98849592639999995</c:v>
                </c:pt>
                <c:pt idx="5">
                  <c:v>-0.98849592639999995</c:v>
                </c:pt>
                <c:pt idx="6">
                  <c:v>-0.90809392960000002</c:v>
                </c:pt>
                <c:pt idx="7">
                  <c:v>-0.98849592639999995</c:v>
                </c:pt>
                <c:pt idx="8">
                  <c:v>-0.98849592639999995</c:v>
                </c:pt>
                <c:pt idx="9">
                  <c:v>-0.98849592639999995</c:v>
                </c:pt>
                <c:pt idx="10">
                  <c:v>-0.90809392960000002</c:v>
                </c:pt>
                <c:pt idx="11">
                  <c:v>-0.98849592639999995</c:v>
                </c:pt>
                <c:pt idx="12">
                  <c:v>-0.98849592639999995</c:v>
                </c:pt>
                <c:pt idx="13">
                  <c:v>-0.90809392960000002</c:v>
                </c:pt>
                <c:pt idx="14">
                  <c:v>-0.90809392960000002</c:v>
                </c:pt>
                <c:pt idx="15">
                  <c:v>-0.98849592639999995</c:v>
                </c:pt>
                <c:pt idx="16">
                  <c:v>-0.98849592639999995</c:v>
                </c:pt>
                <c:pt idx="17">
                  <c:v>-0.90809392960000002</c:v>
                </c:pt>
                <c:pt idx="18">
                  <c:v>-0.98849592639999995</c:v>
                </c:pt>
                <c:pt idx="19">
                  <c:v>-0.98849592639999995</c:v>
                </c:pt>
                <c:pt idx="20">
                  <c:v>-0.90809392960000002</c:v>
                </c:pt>
                <c:pt idx="21">
                  <c:v>-0.82769193279999997</c:v>
                </c:pt>
                <c:pt idx="22">
                  <c:v>-0.98849592639999995</c:v>
                </c:pt>
                <c:pt idx="23">
                  <c:v>-0.98849592639999995</c:v>
                </c:pt>
                <c:pt idx="24">
                  <c:v>-0.98849592639999995</c:v>
                </c:pt>
                <c:pt idx="25">
                  <c:v>-0.90809392960000002</c:v>
                </c:pt>
                <c:pt idx="26">
                  <c:v>-0.98849592639999995</c:v>
                </c:pt>
                <c:pt idx="27">
                  <c:v>-0.82769193279999997</c:v>
                </c:pt>
                <c:pt idx="28">
                  <c:v>-0.6668879392</c:v>
                </c:pt>
                <c:pt idx="29">
                  <c:v>-0.58648594239999996</c:v>
                </c:pt>
                <c:pt idx="30">
                  <c:v>-0.50608394560000003</c:v>
                </c:pt>
                <c:pt idx="31">
                  <c:v>-0.50608394560000003</c:v>
                </c:pt>
                <c:pt idx="32">
                  <c:v>-0.50608394560000003</c:v>
                </c:pt>
                <c:pt idx="33">
                  <c:v>-0.50608394560000003</c:v>
                </c:pt>
                <c:pt idx="34">
                  <c:v>-0.58648594239999996</c:v>
                </c:pt>
                <c:pt idx="35">
                  <c:v>-0.50608394560000003</c:v>
                </c:pt>
                <c:pt idx="36">
                  <c:v>-0.50608394560000003</c:v>
                </c:pt>
                <c:pt idx="37">
                  <c:v>-0.50608394560000003</c:v>
                </c:pt>
                <c:pt idx="38">
                  <c:v>-0.50608394560000003</c:v>
                </c:pt>
                <c:pt idx="39">
                  <c:v>-0.50608394560000003</c:v>
                </c:pt>
                <c:pt idx="40">
                  <c:v>-0.50608394560000003</c:v>
                </c:pt>
                <c:pt idx="41">
                  <c:v>-0.58648594239999996</c:v>
                </c:pt>
                <c:pt idx="42">
                  <c:v>-0.58648594239999996</c:v>
                </c:pt>
                <c:pt idx="43">
                  <c:v>-0.58648594239999996</c:v>
                </c:pt>
                <c:pt idx="44">
                  <c:v>-0.50608394560000003</c:v>
                </c:pt>
                <c:pt idx="45">
                  <c:v>-0.50608394560000003</c:v>
                </c:pt>
                <c:pt idx="46">
                  <c:v>-0.50608394560000003</c:v>
                </c:pt>
                <c:pt idx="47">
                  <c:v>-0.50608394560000003</c:v>
                </c:pt>
                <c:pt idx="48">
                  <c:v>-0.50608394560000003</c:v>
                </c:pt>
                <c:pt idx="49">
                  <c:v>-0.58648594239999996</c:v>
                </c:pt>
                <c:pt idx="50">
                  <c:v>-0.50608394560000003</c:v>
                </c:pt>
                <c:pt idx="51">
                  <c:v>-0.50608394560000003</c:v>
                </c:pt>
                <c:pt idx="52">
                  <c:v>-0.42568194879999999</c:v>
                </c:pt>
                <c:pt idx="53">
                  <c:v>-0.26487795520000001</c:v>
                </c:pt>
                <c:pt idx="54">
                  <c:v>-0.10407396159999999</c:v>
                </c:pt>
                <c:pt idx="55">
                  <c:v>-2.3671964799999987E-2</c:v>
                </c:pt>
                <c:pt idx="56">
                  <c:v>-0.10407396159999999</c:v>
                </c:pt>
                <c:pt idx="57">
                  <c:v>-2.3671964799999987E-2</c:v>
                </c:pt>
                <c:pt idx="58">
                  <c:v>-0.10407396159999999</c:v>
                </c:pt>
                <c:pt idx="59">
                  <c:v>-0.10407396159999999</c:v>
                </c:pt>
                <c:pt idx="60">
                  <c:v>-0.10407396159999999</c:v>
                </c:pt>
                <c:pt idx="61">
                  <c:v>-0.10407396159999999</c:v>
                </c:pt>
                <c:pt idx="62">
                  <c:v>-2.3671964799999987E-2</c:v>
                </c:pt>
                <c:pt idx="63">
                  <c:v>-0.10407396159999999</c:v>
                </c:pt>
                <c:pt idx="64">
                  <c:v>-0.10407396159999999</c:v>
                </c:pt>
                <c:pt idx="65">
                  <c:v>-0.10407396159999999</c:v>
                </c:pt>
                <c:pt idx="66">
                  <c:v>-0.10407396159999999</c:v>
                </c:pt>
                <c:pt idx="67">
                  <c:v>-0.10407396159999999</c:v>
                </c:pt>
                <c:pt idx="68">
                  <c:v>-0.10407396159999999</c:v>
                </c:pt>
                <c:pt idx="69">
                  <c:v>-0.10407396159999999</c:v>
                </c:pt>
                <c:pt idx="70">
                  <c:v>-2.3671964799999987E-2</c:v>
                </c:pt>
                <c:pt idx="71">
                  <c:v>-0.10407396159999999</c:v>
                </c:pt>
                <c:pt idx="72">
                  <c:v>-2.3671964799999987E-2</c:v>
                </c:pt>
                <c:pt idx="73">
                  <c:v>-0.10407396159999999</c:v>
                </c:pt>
                <c:pt idx="74">
                  <c:v>-0.18447595839999997</c:v>
                </c:pt>
                <c:pt idx="75">
                  <c:v>-2.3671964799999987E-2</c:v>
                </c:pt>
                <c:pt idx="76">
                  <c:v>-0.26487795520000001</c:v>
                </c:pt>
                <c:pt idx="77">
                  <c:v>-0.58648594239999996</c:v>
                </c:pt>
                <c:pt idx="78">
                  <c:v>-0.74728993600000004</c:v>
                </c:pt>
                <c:pt idx="79">
                  <c:v>-0.98849592639999995</c:v>
                </c:pt>
                <c:pt idx="80">
                  <c:v>-1.14929992</c:v>
                </c:pt>
                <c:pt idx="81">
                  <c:v>-1.3101039135999999</c:v>
                </c:pt>
                <c:pt idx="82">
                  <c:v>-1.551309904</c:v>
                </c:pt>
                <c:pt idx="83">
                  <c:v>-1.7925158943999999</c:v>
                </c:pt>
                <c:pt idx="84">
                  <c:v>-1.953319888</c:v>
                </c:pt>
                <c:pt idx="85">
                  <c:v>-2.1141238815999999</c:v>
                </c:pt>
                <c:pt idx="86">
                  <c:v>-2.2749278751999999</c:v>
                </c:pt>
                <c:pt idx="87">
                  <c:v>-2.5965358624000001</c:v>
                </c:pt>
                <c:pt idx="88">
                  <c:v>-2.7573398560000002</c:v>
                </c:pt>
                <c:pt idx="89">
                  <c:v>-2.9181438495999998</c:v>
                </c:pt>
                <c:pt idx="90">
                  <c:v>-3.15934984</c:v>
                </c:pt>
                <c:pt idx="91">
                  <c:v>-3.3201538336</c:v>
                </c:pt>
                <c:pt idx="92">
                  <c:v>-3.5613598240000002</c:v>
                </c:pt>
                <c:pt idx="93">
                  <c:v>-3.7221638175999998</c:v>
                </c:pt>
                <c:pt idx="94">
                  <c:v>-3.8829678111999999</c:v>
                </c:pt>
                <c:pt idx="95">
                  <c:v>-4.1241738015999996</c:v>
                </c:pt>
                <c:pt idx="96">
                  <c:v>-4.2849777951999997</c:v>
                </c:pt>
                <c:pt idx="97">
                  <c:v>-4.5261837855999998</c:v>
                </c:pt>
                <c:pt idx="98">
                  <c:v>-4.6869877791999999</c:v>
                </c:pt>
                <c:pt idx="99">
                  <c:v>-4.9281937696</c:v>
                </c:pt>
                <c:pt idx="100">
                  <c:v>-5.0889977632000001</c:v>
                </c:pt>
                <c:pt idx="101">
                  <c:v>-5.3302037536000002</c:v>
                </c:pt>
                <c:pt idx="102">
                  <c:v>-5.4910077472000003</c:v>
                </c:pt>
                <c:pt idx="103">
                  <c:v>-5.6518117408000004</c:v>
                </c:pt>
                <c:pt idx="104">
                  <c:v>-5.8126157343999996</c:v>
                </c:pt>
                <c:pt idx="105">
                  <c:v>-5.9734197279999997</c:v>
                </c:pt>
                <c:pt idx="106">
                  <c:v>-6.0538217247999997</c:v>
                </c:pt>
                <c:pt idx="107">
                  <c:v>-5.9734197279999997</c:v>
                </c:pt>
                <c:pt idx="108">
                  <c:v>-5.9734197279999997</c:v>
                </c:pt>
                <c:pt idx="109">
                  <c:v>-5.9734197279999997</c:v>
                </c:pt>
                <c:pt idx="110">
                  <c:v>-5.9734197279999997</c:v>
                </c:pt>
                <c:pt idx="111">
                  <c:v>-5.9734197279999997</c:v>
                </c:pt>
                <c:pt idx="112">
                  <c:v>-6.0538217247999997</c:v>
                </c:pt>
                <c:pt idx="113">
                  <c:v>-5.9734197279999997</c:v>
                </c:pt>
                <c:pt idx="114">
                  <c:v>-5.9734197279999997</c:v>
                </c:pt>
                <c:pt idx="115">
                  <c:v>-5.8930177311999996</c:v>
                </c:pt>
                <c:pt idx="116">
                  <c:v>-5.8930177311999996</c:v>
                </c:pt>
                <c:pt idx="117">
                  <c:v>-5.9734197279999997</c:v>
                </c:pt>
                <c:pt idx="118">
                  <c:v>-5.9734197279999997</c:v>
                </c:pt>
                <c:pt idx="119">
                  <c:v>-5.9734197279999997</c:v>
                </c:pt>
                <c:pt idx="120">
                  <c:v>-5.8930177311999996</c:v>
                </c:pt>
                <c:pt idx="121">
                  <c:v>-5.9734197279999997</c:v>
                </c:pt>
                <c:pt idx="122">
                  <c:v>-5.9734197279999997</c:v>
                </c:pt>
                <c:pt idx="123">
                  <c:v>-5.9734197279999997</c:v>
                </c:pt>
                <c:pt idx="124">
                  <c:v>-5.8930177311999996</c:v>
                </c:pt>
                <c:pt idx="125">
                  <c:v>-5.8930177311999996</c:v>
                </c:pt>
                <c:pt idx="126">
                  <c:v>-5.9734197279999997</c:v>
                </c:pt>
                <c:pt idx="127">
                  <c:v>-5.8126157343999996</c:v>
                </c:pt>
                <c:pt idx="128">
                  <c:v>-5.6518117408000004</c:v>
                </c:pt>
                <c:pt idx="129">
                  <c:v>-5.5714097440000003</c:v>
                </c:pt>
                <c:pt idx="130">
                  <c:v>-5.4910077472000003</c:v>
                </c:pt>
                <c:pt idx="131">
                  <c:v>-5.4910077472000003</c:v>
                </c:pt>
                <c:pt idx="132">
                  <c:v>-5.5714097440000003</c:v>
                </c:pt>
                <c:pt idx="133">
                  <c:v>-5.4910077472000003</c:v>
                </c:pt>
                <c:pt idx="134">
                  <c:v>-5.5714097440000003</c:v>
                </c:pt>
                <c:pt idx="135">
                  <c:v>-5.4910077472000003</c:v>
                </c:pt>
                <c:pt idx="136">
                  <c:v>-5.4910077472000003</c:v>
                </c:pt>
                <c:pt idx="137">
                  <c:v>-5.5714097440000003</c:v>
                </c:pt>
                <c:pt idx="138">
                  <c:v>-5.5714097440000003</c:v>
                </c:pt>
                <c:pt idx="139">
                  <c:v>-5.4910077472000003</c:v>
                </c:pt>
                <c:pt idx="140">
                  <c:v>-5.4910077472000003</c:v>
                </c:pt>
                <c:pt idx="141">
                  <c:v>-5.4910077472000003</c:v>
                </c:pt>
                <c:pt idx="142">
                  <c:v>-5.5714097440000003</c:v>
                </c:pt>
                <c:pt idx="143">
                  <c:v>-5.5714097440000003</c:v>
                </c:pt>
                <c:pt idx="144">
                  <c:v>-5.4910077472000003</c:v>
                </c:pt>
                <c:pt idx="145">
                  <c:v>-5.5714097440000003</c:v>
                </c:pt>
                <c:pt idx="146">
                  <c:v>-5.5714097440000003</c:v>
                </c:pt>
                <c:pt idx="147">
                  <c:v>-5.5714097440000003</c:v>
                </c:pt>
                <c:pt idx="148">
                  <c:v>-5.5714097440000003</c:v>
                </c:pt>
                <c:pt idx="149">
                  <c:v>-5.4910077472000003</c:v>
                </c:pt>
                <c:pt idx="150">
                  <c:v>-5.5714097440000003</c:v>
                </c:pt>
                <c:pt idx="151">
                  <c:v>-5.4910077472000003</c:v>
                </c:pt>
                <c:pt idx="152">
                  <c:v>-5.4106057504000002</c:v>
                </c:pt>
                <c:pt idx="153">
                  <c:v>-5.2498017568000002</c:v>
                </c:pt>
                <c:pt idx="154">
                  <c:v>-5.0889977632000001</c:v>
                </c:pt>
                <c:pt idx="155">
                  <c:v>-5.0889977632000001</c:v>
                </c:pt>
                <c:pt idx="156">
                  <c:v>-5.1693997600000001</c:v>
                </c:pt>
                <c:pt idx="157">
                  <c:v>-5.0889977632000001</c:v>
                </c:pt>
                <c:pt idx="158">
                  <c:v>-5.0889977632000001</c:v>
                </c:pt>
                <c:pt idx="159">
                  <c:v>-5.0889977632000001</c:v>
                </c:pt>
                <c:pt idx="160">
                  <c:v>-5.1693997600000001</c:v>
                </c:pt>
                <c:pt idx="161">
                  <c:v>-5.0889977632000001</c:v>
                </c:pt>
                <c:pt idx="162">
                  <c:v>-5.0889977632000001</c:v>
                </c:pt>
                <c:pt idx="163">
                  <c:v>-5.0889977632000001</c:v>
                </c:pt>
                <c:pt idx="164">
                  <c:v>-5.0085957664</c:v>
                </c:pt>
                <c:pt idx="165">
                  <c:v>-5.0889977632000001</c:v>
                </c:pt>
                <c:pt idx="166">
                  <c:v>-5.0889977632000001</c:v>
                </c:pt>
                <c:pt idx="167">
                  <c:v>-5.0889977632000001</c:v>
                </c:pt>
                <c:pt idx="168">
                  <c:v>-5.0889977632000001</c:v>
                </c:pt>
                <c:pt idx="169">
                  <c:v>-5.0889977632000001</c:v>
                </c:pt>
                <c:pt idx="170">
                  <c:v>-5.0889977632000001</c:v>
                </c:pt>
                <c:pt idx="171">
                  <c:v>-5.0889977632000001</c:v>
                </c:pt>
                <c:pt idx="172">
                  <c:v>-5.0889977632000001</c:v>
                </c:pt>
                <c:pt idx="173">
                  <c:v>-5.0085957664</c:v>
                </c:pt>
                <c:pt idx="174">
                  <c:v>-5.0889977632000001</c:v>
                </c:pt>
                <c:pt idx="175">
                  <c:v>-5.0889977632000001</c:v>
                </c:pt>
                <c:pt idx="176">
                  <c:v>-5.0889977632000001</c:v>
                </c:pt>
                <c:pt idx="177">
                  <c:v>-5.0085957664</c:v>
                </c:pt>
                <c:pt idx="178">
                  <c:v>-4.7673897759999999</c:v>
                </c:pt>
                <c:pt idx="179">
                  <c:v>-4.7673897759999999</c:v>
                </c:pt>
                <c:pt idx="180">
                  <c:v>-4.7673897759999999</c:v>
                </c:pt>
                <c:pt idx="181">
                  <c:v>-4.6869877791999999</c:v>
                </c:pt>
                <c:pt idx="182">
                  <c:v>-4.6869877791999999</c:v>
                </c:pt>
                <c:pt idx="183">
                  <c:v>-4.6869877791999999</c:v>
                </c:pt>
                <c:pt idx="184">
                  <c:v>-4.6869877791999999</c:v>
                </c:pt>
                <c:pt idx="185">
                  <c:v>-4.6869877791999999</c:v>
                </c:pt>
                <c:pt idx="186">
                  <c:v>-4.6065857823999998</c:v>
                </c:pt>
                <c:pt idx="187">
                  <c:v>-4.6869877791999999</c:v>
                </c:pt>
                <c:pt idx="188">
                  <c:v>-4.6869877791999999</c:v>
                </c:pt>
                <c:pt idx="189">
                  <c:v>-4.6065857823999998</c:v>
                </c:pt>
                <c:pt idx="190">
                  <c:v>-4.6869877791999999</c:v>
                </c:pt>
                <c:pt idx="191">
                  <c:v>-4.6065857823999998</c:v>
                </c:pt>
                <c:pt idx="192">
                  <c:v>-4.6869877791999999</c:v>
                </c:pt>
                <c:pt idx="193">
                  <c:v>-4.6869877791999999</c:v>
                </c:pt>
                <c:pt idx="194">
                  <c:v>-4.6869877791999999</c:v>
                </c:pt>
                <c:pt idx="195">
                  <c:v>-4.6869877791999999</c:v>
                </c:pt>
                <c:pt idx="196">
                  <c:v>-4.6869877791999999</c:v>
                </c:pt>
                <c:pt idx="197">
                  <c:v>-4.6869877791999999</c:v>
                </c:pt>
                <c:pt idx="198">
                  <c:v>-4.6869877791999999</c:v>
                </c:pt>
                <c:pt idx="199">
                  <c:v>-4.6869877791999999</c:v>
                </c:pt>
                <c:pt idx="200">
                  <c:v>-4.6869877791999999</c:v>
                </c:pt>
                <c:pt idx="201">
                  <c:v>-4.6065857823999998</c:v>
                </c:pt>
                <c:pt idx="202">
                  <c:v>-4.6065857823999998</c:v>
                </c:pt>
                <c:pt idx="203">
                  <c:v>-4.3653797919999997</c:v>
                </c:pt>
                <c:pt idx="204">
                  <c:v>-4.3653797919999997</c:v>
                </c:pt>
                <c:pt idx="205">
                  <c:v>-4.2849777951999997</c:v>
                </c:pt>
                <c:pt idx="206">
                  <c:v>-4.2849777951999997</c:v>
                </c:pt>
                <c:pt idx="207">
                  <c:v>-4.2849777951999997</c:v>
                </c:pt>
                <c:pt idx="208">
                  <c:v>-4.2849777951999997</c:v>
                </c:pt>
                <c:pt idx="209">
                  <c:v>-4.2849777951999997</c:v>
                </c:pt>
                <c:pt idx="210">
                  <c:v>-4.2849777951999997</c:v>
                </c:pt>
                <c:pt idx="211">
                  <c:v>-4.2045757983999996</c:v>
                </c:pt>
                <c:pt idx="212">
                  <c:v>-4.2849777951999997</c:v>
                </c:pt>
                <c:pt idx="213">
                  <c:v>-4.2045757983999996</c:v>
                </c:pt>
                <c:pt idx="214">
                  <c:v>-4.2045757983999996</c:v>
                </c:pt>
                <c:pt idx="215">
                  <c:v>-4.2849777951999997</c:v>
                </c:pt>
                <c:pt idx="216">
                  <c:v>-4.2849777951999997</c:v>
                </c:pt>
                <c:pt idx="217">
                  <c:v>-4.2045757983999996</c:v>
                </c:pt>
                <c:pt idx="218">
                  <c:v>-4.2849777951999997</c:v>
                </c:pt>
                <c:pt idx="219">
                  <c:v>-4.2849777951999997</c:v>
                </c:pt>
                <c:pt idx="220">
                  <c:v>-4.2849777951999997</c:v>
                </c:pt>
                <c:pt idx="221">
                  <c:v>-4.2849777951999997</c:v>
                </c:pt>
                <c:pt idx="222">
                  <c:v>-4.2849777951999997</c:v>
                </c:pt>
                <c:pt idx="223">
                  <c:v>-4.2045757983999996</c:v>
                </c:pt>
                <c:pt idx="224">
                  <c:v>-4.3653797919999997</c:v>
                </c:pt>
                <c:pt idx="225">
                  <c:v>-4.2849777951999997</c:v>
                </c:pt>
                <c:pt idx="226">
                  <c:v>-4.2849777951999997</c:v>
                </c:pt>
                <c:pt idx="227">
                  <c:v>-4.1241738015999996</c:v>
                </c:pt>
                <c:pt idx="228">
                  <c:v>-4.0437718048000004</c:v>
                </c:pt>
                <c:pt idx="229">
                  <c:v>-3.8025658143999999</c:v>
                </c:pt>
                <c:pt idx="230">
                  <c:v>-3.8025658143999999</c:v>
                </c:pt>
                <c:pt idx="231">
                  <c:v>-3.8829678111999999</c:v>
                </c:pt>
                <c:pt idx="232">
                  <c:v>-3.8025658143999999</c:v>
                </c:pt>
                <c:pt idx="233">
                  <c:v>-3.8829678111999999</c:v>
                </c:pt>
                <c:pt idx="234">
                  <c:v>-3.8025658143999999</c:v>
                </c:pt>
                <c:pt idx="235">
                  <c:v>-3.8025658143999999</c:v>
                </c:pt>
                <c:pt idx="236">
                  <c:v>-3.8025658143999999</c:v>
                </c:pt>
                <c:pt idx="237">
                  <c:v>-3.8829678111999999</c:v>
                </c:pt>
                <c:pt idx="238">
                  <c:v>-3.8025658143999999</c:v>
                </c:pt>
                <c:pt idx="239">
                  <c:v>-3.8025658143999999</c:v>
                </c:pt>
                <c:pt idx="240">
                  <c:v>-3.8025658143999999</c:v>
                </c:pt>
                <c:pt idx="241">
                  <c:v>-3.8829678111999999</c:v>
                </c:pt>
                <c:pt idx="242">
                  <c:v>-3.8025658143999999</c:v>
                </c:pt>
                <c:pt idx="243">
                  <c:v>-3.8025658143999999</c:v>
                </c:pt>
                <c:pt idx="244">
                  <c:v>-3.8829678111999999</c:v>
                </c:pt>
                <c:pt idx="245">
                  <c:v>-3.8829678111999999</c:v>
                </c:pt>
                <c:pt idx="246">
                  <c:v>-3.8025658143999999</c:v>
                </c:pt>
                <c:pt idx="247">
                  <c:v>-3.8025658143999999</c:v>
                </c:pt>
                <c:pt idx="248">
                  <c:v>-3.8025658143999999</c:v>
                </c:pt>
                <c:pt idx="249">
                  <c:v>-3.8829678111999999</c:v>
                </c:pt>
                <c:pt idx="250">
                  <c:v>-3.8025658143999999</c:v>
                </c:pt>
                <c:pt idx="251">
                  <c:v>-3.8829678111999999</c:v>
                </c:pt>
                <c:pt idx="252">
                  <c:v>-3.7221638175999998</c:v>
                </c:pt>
                <c:pt idx="253">
                  <c:v>-3.5613598240000002</c:v>
                </c:pt>
                <c:pt idx="254">
                  <c:v>-3.4809578272000001</c:v>
                </c:pt>
                <c:pt idx="255">
                  <c:v>-3.4005558304000001</c:v>
                </c:pt>
                <c:pt idx="256">
                  <c:v>-3.4005558304000001</c:v>
                </c:pt>
                <c:pt idx="257">
                  <c:v>-3.4005558304000001</c:v>
                </c:pt>
                <c:pt idx="258">
                  <c:v>-3.4005558304000001</c:v>
                </c:pt>
                <c:pt idx="259">
                  <c:v>-3.4005558304000001</c:v>
                </c:pt>
                <c:pt idx="260">
                  <c:v>-3.4005558304000001</c:v>
                </c:pt>
                <c:pt idx="261">
                  <c:v>-3.4005558304000001</c:v>
                </c:pt>
                <c:pt idx="262">
                  <c:v>-3.4809578272000001</c:v>
                </c:pt>
                <c:pt idx="263">
                  <c:v>-3.4005558304000001</c:v>
                </c:pt>
                <c:pt idx="264">
                  <c:v>-3.4005558304000001</c:v>
                </c:pt>
                <c:pt idx="265">
                  <c:v>-3.4005558304000001</c:v>
                </c:pt>
                <c:pt idx="266">
                  <c:v>-3.4005558304000001</c:v>
                </c:pt>
                <c:pt idx="267">
                  <c:v>-3.4005558304000001</c:v>
                </c:pt>
                <c:pt idx="268">
                  <c:v>-3.4005558304000001</c:v>
                </c:pt>
                <c:pt idx="269">
                  <c:v>-3.3201538336</c:v>
                </c:pt>
                <c:pt idx="270">
                  <c:v>-3.4005558304000001</c:v>
                </c:pt>
                <c:pt idx="271">
                  <c:v>-3.4005558304000001</c:v>
                </c:pt>
                <c:pt idx="272">
                  <c:v>-3.4809578272000001</c:v>
                </c:pt>
                <c:pt idx="273">
                  <c:v>-3.4809578272000001</c:v>
                </c:pt>
                <c:pt idx="274">
                  <c:v>-3.4809578272000001</c:v>
                </c:pt>
                <c:pt idx="275">
                  <c:v>-3.4005558304000001</c:v>
                </c:pt>
                <c:pt idx="276">
                  <c:v>-3.4005558304000001</c:v>
                </c:pt>
                <c:pt idx="277">
                  <c:v>-3.3201538336</c:v>
                </c:pt>
                <c:pt idx="278">
                  <c:v>-3.2397518368</c:v>
                </c:pt>
                <c:pt idx="279">
                  <c:v>-3.15934984</c:v>
                </c:pt>
                <c:pt idx="280">
                  <c:v>-3.0789478431999999</c:v>
                </c:pt>
                <c:pt idx="281">
                  <c:v>-2.9985458463999999</c:v>
                </c:pt>
                <c:pt idx="282">
                  <c:v>-2.9985458463999999</c:v>
                </c:pt>
                <c:pt idx="283">
                  <c:v>-2.9985458463999999</c:v>
                </c:pt>
                <c:pt idx="284">
                  <c:v>-3.0789478431999999</c:v>
                </c:pt>
                <c:pt idx="285">
                  <c:v>-2.9985458463999999</c:v>
                </c:pt>
                <c:pt idx="286">
                  <c:v>-2.9985458463999999</c:v>
                </c:pt>
                <c:pt idx="287">
                  <c:v>-3.15934984</c:v>
                </c:pt>
                <c:pt idx="288">
                  <c:v>-2.9985458463999999</c:v>
                </c:pt>
                <c:pt idx="289">
                  <c:v>-2.9985458463999999</c:v>
                </c:pt>
                <c:pt idx="290">
                  <c:v>-2.9985458463999999</c:v>
                </c:pt>
                <c:pt idx="291">
                  <c:v>-3.0789478431999999</c:v>
                </c:pt>
                <c:pt idx="292">
                  <c:v>-3.0789478431999999</c:v>
                </c:pt>
                <c:pt idx="293">
                  <c:v>-3.0789478431999999</c:v>
                </c:pt>
                <c:pt idx="294">
                  <c:v>-3.0789478431999999</c:v>
                </c:pt>
                <c:pt idx="295">
                  <c:v>-3.0789478431999999</c:v>
                </c:pt>
                <c:pt idx="296">
                  <c:v>-2.9985458463999999</c:v>
                </c:pt>
                <c:pt idx="297">
                  <c:v>-2.9985458463999999</c:v>
                </c:pt>
                <c:pt idx="298">
                  <c:v>-3.0789478431999999</c:v>
                </c:pt>
                <c:pt idx="299">
                  <c:v>-3.0789478431999999</c:v>
                </c:pt>
                <c:pt idx="300">
                  <c:v>-3.0789478431999999</c:v>
                </c:pt>
                <c:pt idx="301">
                  <c:v>-3.0789478431999999</c:v>
                </c:pt>
                <c:pt idx="302">
                  <c:v>-2.9181438495999998</c:v>
                </c:pt>
                <c:pt idx="303">
                  <c:v>-2.8377418527999998</c:v>
                </c:pt>
                <c:pt idx="304">
                  <c:v>-2.6769378592000002</c:v>
                </c:pt>
                <c:pt idx="305">
                  <c:v>-2.6769378592000002</c:v>
                </c:pt>
                <c:pt idx="306">
                  <c:v>-2.6769378592000002</c:v>
                </c:pt>
                <c:pt idx="307">
                  <c:v>-2.5965358624000001</c:v>
                </c:pt>
                <c:pt idx="308">
                  <c:v>-2.5965358624000001</c:v>
                </c:pt>
                <c:pt idx="309">
                  <c:v>-2.6769378592000002</c:v>
                </c:pt>
                <c:pt idx="310">
                  <c:v>-2.5161338656000001</c:v>
                </c:pt>
                <c:pt idx="311">
                  <c:v>-2.5965358624000001</c:v>
                </c:pt>
                <c:pt idx="312">
                  <c:v>-2.6769378592000002</c:v>
                </c:pt>
                <c:pt idx="313">
                  <c:v>-2.5965358624000001</c:v>
                </c:pt>
                <c:pt idx="314">
                  <c:v>-2.5965358624000001</c:v>
                </c:pt>
                <c:pt idx="315">
                  <c:v>-2.5965358624000001</c:v>
                </c:pt>
                <c:pt idx="316">
                  <c:v>-2.6769378592000002</c:v>
                </c:pt>
                <c:pt idx="317">
                  <c:v>-2.5965358624000001</c:v>
                </c:pt>
                <c:pt idx="318">
                  <c:v>-2.5965358624000001</c:v>
                </c:pt>
                <c:pt idx="319">
                  <c:v>-2.6769378592000002</c:v>
                </c:pt>
                <c:pt idx="320">
                  <c:v>-2.6769378592000002</c:v>
                </c:pt>
                <c:pt idx="321">
                  <c:v>-2.5965358624000001</c:v>
                </c:pt>
                <c:pt idx="322">
                  <c:v>-2.6769378592000002</c:v>
                </c:pt>
                <c:pt idx="323">
                  <c:v>-2.6769378592000002</c:v>
                </c:pt>
                <c:pt idx="324">
                  <c:v>-2.6769378592000002</c:v>
                </c:pt>
                <c:pt idx="325">
                  <c:v>-2.6769378592000002</c:v>
                </c:pt>
                <c:pt idx="326">
                  <c:v>-2.6769378592000002</c:v>
                </c:pt>
                <c:pt idx="327">
                  <c:v>-2.5161338656000001</c:v>
                </c:pt>
                <c:pt idx="328">
                  <c:v>-2.4357318688</c:v>
                </c:pt>
                <c:pt idx="329">
                  <c:v>-2.2749278751999999</c:v>
                </c:pt>
                <c:pt idx="330">
                  <c:v>-2.1945258783999999</c:v>
                </c:pt>
                <c:pt idx="331">
                  <c:v>-2.1945258783999999</c:v>
                </c:pt>
                <c:pt idx="332">
                  <c:v>-2.1945258783999999</c:v>
                </c:pt>
                <c:pt idx="333">
                  <c:v>-2.2749278751999999</c:v>
                </c:pt>
                <c:pt idx="334">
                  <c:v>-2.1945258783999999</c:v>
                </c:pt>
                <c:pt idx="335">
                  <c:v>-2.1945258783999999</c:v>
                </c:pt>
                <c:pt idx="336">
                  <c:v>-2.2749278751999999</c:v>
                </c:pt>
                <c:pt idx="337">
                  <c:v>-2.2749278751999999</c:v>
                </c:pt>
                <c:pt idx="338">
                  <c:v>-2.2749278751999999</c:v>
                </c:pt>
                <c:pt idx="339">
                  <c:v>-2.1141238815999999</c:v>
                </c:pt>
                <c:pt idx="340">
                  <c:v>-2.1945258783999999</c:v>
                </c:pt>
                <c:pt idx="341">
                  <c:v>-2.1945258783999999</c:v>
                </c:pt>
                <c:pt idx="342">
                  <c:v>-2.1945258783999999</c:v>
                </c:pt>
                <c:pt idx="343">
                  <c:v>-2.1945258783999999</c:v>
                </c:pt>
                <c:pt idx="344">
                  <c:v>-2.1945258783999999</c:v>
                </c:pt>
                <c:pt idx="345">
                  <c:v>-2.1945258783999999</c:v>
                </c:pt>
                <c:pt idx="346">
                  <c:v>-2.1945258783999999</c:v>
                </c:pt>
                <c:pt idx="347">
                  <c:v>-2.2749278751999999</c:v>
                </c:pt>
                <c:pt idx="348">
                  <c:v>-2.2749278751999999</c:v>
                </c:pt>
                <c:pt idx="349">
                  <c:v>-2.2749278751999999</c:v>
                </c:pt>
                <c:pt idx="350">
                  <c:v>-2.2749278751999999</c:v>
                </c:pt>
                <c:pt idx="351">
                  <c:v>-2.2749278751999999</c:v>
                </c:pt>
                <c:pt idx="352">
                  <c:v>-2.1141238815999999</c:v>
                </c:pt>
                <c:pt idx="353">
                  <c:v>-1.953319888</c:v>
                </c:pt>
                <c:pt idx="354">
                  <c:v>-1.7925158943999999</c:v>
                </c:pt>
                <c:pt idx="355">
                  <c:v>-1.7925158943999999</c:v>
                </c:pt>
                <c:pt idx="356">
                  <c:v>-1.7925158943999999</c:v>
                </c:pt>
                <c:pt idx="357">
                  <c:v>-1.8729178912</c:v>
                </c:pt>
                <c:pt idx="358">
                  <c:v>-1.7925158943999999</c:v>
                </c:pt>
                <c:pt idx="359">
                  <c:v>-1.7925158943999999</c:v>
                </c:pt>
                <c:pt idx="360">
                  <c:v>-1.7925158943999999</c:v>
                </c:pt>
                <c:pt idx="361">
                  <c:v>-1.7925158943999999</c:v>
                </c:pt>
                <c:pt idx="362">
                  <c:v>-1.7925158943999999</c:v>
                </c:pt>
                <c:pt idx="363">
                  <c:v>-1.7121138976000001</c:v>
                </c:pt>
                <c:pt idx="364">
                  <c:v>-1.7925158943999999</c:v>
                </c:pt>
                <c:pt idx="365">
                  <c:v>-1.7925158943999999</c:v>
                </c:pt>
                <c:pt idx="366">
                  <c:v>-1.7925158943999999</c:v>
                </c:pt>
                <c:pt idx="367">
                  <c:v>-1.7925158943999999</c:v>
                </c:pt>
                <c:pt idx="368">
                  <c:v>-1.7925158943999999</c:v>
                </c:pt>
                <c:pt idx="369">
                  <c:v>-1.7925158943999999</c:v>
                </c:pt>
                <c:pt idx="370">
                  <c:v>-1.7121138976000001</c:v>
                </c:pt>
                <c:pt idx="371">
                  <c:v>-1.7925158943999999</c:v>
                </c:pt>
                <c:pt idx="372">
                  <c:v>-1.7925158943999999</c:v>
                </c:pt>
                <c:pt idx="373">
                  <c:v>-1.7121138976000001</c:v>
                </c:pt>
                <c:pt idx="374">
                  <c:v>-1.7925158943999999</c:v>
                </c:pt>
                <c:pt idx="375">
                  <c:v>-1.7925158943999999</c:v>
                </c:pt>
                <c:pt idx="376">
                  <c:v>-1.8729178912</c:v>
                </c:pt>
                <c:pt idx="377">
                  <c:v>-1.6317119008000001</c:v>
                </c:pt>
                <c:pt idx="378">
                  <c:v>-1.551309904</c:v>
                </c:pt>
                <c:pt idx="379">
                  <c:v>-1.3905059103999999</c:v>
                </c:pt>
                <c:pt idx="380">
                  <c:v>-1.3905059103999999</c:v>
                </c:pt>
                <c:pt idx="381">
                  <c:v>-1.3905059103999999</c:v>
                </c:pt>
                <c:pt idx="382">
                  <c:v>-1.3905059103999999</c:v>
                </c:pt>
                <c:pt idx="383">
                  <c:v>-1.3905059103999999</c:v>
                </c:pt>
                <c:pt idx="384">
                  <c:v>-1.3905059103999999</c:v>
                </c:pt>
                <c:pt idx="385">
                  <c:v>-1.3101039135999999</c:v>
                </c:pt>
                <c:pt idx="386">
                  <c:v>-1.3905059103999999</c:v>
                </c:pt>
                <c:pt idx="387">
                  <c:v>-1.3905059103999999</c:v>
                </c:pt>
                <c:pt idx="388">
                  <c:v>-1.3905059103999999</c:v>
                </c:pt>
                <c:pt idx="389">
                  <c:v>-1.3905059103999999</c:v>
                </c:pt>
                <c:pt idx="390">
                  <c:v>-1.3101039135999999</c:v>
                </c:pt>
                <c:pt idx="391">
                  <c:v>-1.3905059103999999</c:v>
                </c:pt>
                <c:pt idx="392">
                  <c:v>-1.3101039135999999</c:v>
                </c:pt>
                <c:pt idx="393">
                  <c:v>-1.3101039135999999</c:v>
                </c:pt>
                <c:pt idx="394">
                  <c:v>-1.3905059103999999</c:v>
                </c:pt>
                <c:pt idx="395">
                  <c:v>-1.3905059103999999</c:v>
                </c:pt>
                <c:pt idx="396">
                  <c:v>-1.3905059103999999</c:v>
                </c:pt>
                <c:pt idx="397">
                  <c:v>-1.3905059103999999</c:v>
                </c:pt>
                <c:pt idx="398">
                  <c:v>-1.3905059103999999</c:v>
                </c:pt>
                <c:pt idx="399">
                  <c:v>-1.3101039135999999</c:v>
                </c:pt>
                <c:pt idx="400">
                  <c:v>-1.3905059103999999</c:v>
                </c:pt>
                <c:pt idx="401">
                  <c:v>-1.3905059103999999</c:v>
                </c:pt>
                <c:pt idx="402">
                  <c:v>-1.2297019168000001</c:v>
                </c:pt>
                <c:pt idx="403">
                  <c:v>-1.0688979232</c:v>
                </c:pt>
                <c:pt idx="404">
                  <c:v>-0.98849592639999995</c:v>
                </c:pt>
                <c:pt idx="405">
                  <c:v>-0.90809392960000002</c:v>
                </c:pt>
                <c:pt idx="406">
                  <c:v>-0.90809392960000002</c:v>
                </c:pt>
                <c:pt idx="407">
                  <c:v>-0.90809392960000002</c:v>
                </c:pt>
                <c:pt idx="408">
                  <c:v>-0.98849592639999995</c:v>
                </c:pt>
                <c:pt idx="409">
                  <c:v>-0.90809392960000002</c:v>
                </c:pt>
                <c:pt idx="410">
                  <c:v>-0.90809392960000002</c:v>
                </c:pt>
                <c:pt idx="411">
                  <c:v>-0.90809392960000002</c:v>
                </c:pt>
                <c:pt idx="412">
                  <c:v>-0.98849592639999995</c:v>
                </c:pt>
                <c:pt idx="413">
                  <c:v>-0.90809392960000002</c:v>
                </c:pt>
                <c:pt idx="414">
                  <c:v>-0.90809392960000002</c:v>
                </c:pt>
                <c:pt idx="415">
                  <c:v>-0.90809392960000002</c:v>
                </c:pt>
                <c:pt idx="416">
                  <c:v>-0.98849592639999995</c:v>
                </c:pt>
                <c:pt idx="417">
                  <c:v>-0.98849592639999995</c:v>
                </c:pt>
                <c:pt idx="418">
                  <c:v>-0.90809392960000002</c:v>
                </c:pt>
                <c:pt idx="419">
                  <c:v>-0.98849592639999995</c:v>
                </c:pt>
                <c:pt idx="420">
                  <c:v>-0.90809392960000002</c:v>
                </c:pt>
                <c:pt idx="421">
                  <c:v>-0.98849592639999995</c:v>
                </c:pt>
                <c:pt idx="422">
                  <c:v>-0.90809392960000002</c:v>
                </c:pt>
                <c:pt idx="423">
                  <c:v>-0.98849592639999995</c:v>
                </c:pt>
                <c:pt idx="424">
                  <c:v>-0.98849592639999995</c:v>
                </c:pt>
                <c:pt idx="425">
                  <c:v>-0.90809392960000002</c:v>
                </c:pt>
                <c:pt idx="426">
                  <c:v>-0.98849592639999995</c:v>
                </c:pt>
                <c:pt idx="427">
                  <c:v>-0.74728993600000004</c:v>
                </c:pt>
                <c:pt idx="428">
                  <c:v>-0.6668879392</c:v>
                </c:pt>
                <c:pt idx="429">
                  <c:v>-0.58648594239999996</c:v>
                </c:pt>
                <c:pt idx="430">
                  <c:v>-0.50608394560000003</c:v>
                </c:pt>
                <c:pt idx="431">
                  <c:v>-0.58648594239999996</c:v>
                </c:pt>
                <c:pt idx="432">
                  <c:v>-0.50608394560000003</c:v>
                </c:pt>
                <c:pt idx="433">
                  <c:v>-0.50608394560000003</c:v>
                </c:pt>
                <c:pt idx="434">
                  <c:v>-0.50608394560000003</c:v>
                </c:pt>
                <c:pt idx="435">
                  <c:v>-0.50608394560000003</c:v>
                </c:pt>
                <c:pt idx="436">
                  <c:v>-0.58648594239999996</c:v>
                </c:pt>
                <c:pt idx="437">
                  <c:v>-0.50608394560000003</c:v>
                </c:pt>
                <c:pt idx="438">
                  <c:v>-0.50608394560000003</c:v>
                </c:pt>
                <c:pt idx="439">
                  <c:v>-0.50608394560000003</c:v>
                </c:pt>
                <c:pt idx="440">
                  <c:v>-0.58648594239999996</c:v>
                </c:pt>
                <c:pt idx="441">
                  <c:v>-0.50608394560000003</c:v>
                </c:pt>
                <c:pt idx="442">
                  <c:v>-0.50608394560000003</c:v>
                </c:pt>
                <c:pt idx="443">
                  <c:v>-0.58648594239999996</c:v>
                </c:pt>
                <c:pt idx="444">
                  <c:v>-0.50608394560000003</c:v>
                </c:pt>
                <c:pt idx="445">
                  <c:v>-0.50608394560000003</c:v>
                </c:pt>
                <c:pt idx="446">
                  <c:v>-0.50608394560000003</c:v>
                </c:pt>
                <c:pt idx="447">
                  <c:v>-0.50608394560000003</c:v>
                </c:pt>
                <c:pt idx="448">
                  <c:v>-0.58648594239999996</c:v>
                </c:pt>
                <c:pt idx="449">
                  <c:v>-0.50608394560000003</c:v>
                </c:pt>
                <c:pt idx="450">
                  <c:v>-0.50608394560000003</c:v>
                </c:pt>
                <c:pt idx="451">
                  <c:v>-0.50608394560000003</c:v>
                </c:pt>
                <c:pt idx="452">
                  <c:v>-0.345279952</c:v>
                </c:pt>
                <c:pt idx="453">
                  <c:v>-0.26487795520000001</c:v>
                </c:pt>
                <c:pt idx="454">
                  <c:v>-0.10407396159999999</c:v>
                </c:pt>
                <c:pt idx="455">
                  <c:v>-0.10407396159999999</c:v>
                </c:pt>
                <c:pt idx="456">
                  <c:v>-0.10407396159999999</c:v>
                </c:pt>
                <c:pt idx="457">
                  <c:v>-0.10407396159999999</c:v>
                </c:pt>
                <c:pt idx="458">
                  <c:v>-0.10407396159999999</c:v>
                </c:pt>
                <c:pt idx="459">
                  <c:v>-2.3671964799999987E-2</c:v>
                </c:pt>
                <c:pt idx="460">
                  <c:v>-0.10407396159999999</c:v>
                </c:pt>
                <c:pt idx="461">
                  <c:v>-0.10407396159999999</c:v>
                </c:pt>
                <c:pt idx="462">
                  <c:v>-0.10407396159999999</c:v>
                </c:pt>
                <c:pt idx="463">
                  <c:v>-2.3671964799999987E-2</c:v>
                </c:pt>
                <c:pt idx="464">
                  <c:v>-2.3671964799999987E-2</c:v>
                </c:pt>
                <c:pt idx="465">
                  <c:v>-0.10407396159999999</c:v>
                </c:pt>
                <c:pt idx="466">
                  <c:v>-0.10407396159999999</c:v>
                </c:pt>
                <c:pt idx="467">
                  <c:v>-2.3671964799999987E-2</c:v>
                </c:pt>
                <c:pt idx="468">
                  <c:v>-0.10407396159999999</c:v>
                </c:pt>
                <c:pt idx="469">
                  <c:v>-0.10407396159999999</c:v>
                </c:pt>
                <c:pt idx="470">
                  <c:v>-0.10407396159999999</c:v>
                </c:pt>
                <c:pt idx="471">
                  <c:v>-0.10407396159999999</c:v>
                </c:pt>
                <c:pt idx="472">
                  <c:v>-2.3671964799999987E-2</c:v>
                </c:pt>
                <c:pt idx="473">
                  <c:v>-0.10407396159999999</c:v>
                </c:pt>
                <c:pt idx="474">
                  <c:v>-2.3671964799999987E-2</c:v>
                </c:pt>
                <c:pt idx="475">
                  <c:v>-0.10407396159999999</c:v>
                </c:pt>
                <c:pt idx="476">
                  <c:v>-0.18447595839999997</c:v>
                </c:pt>
                <c:pt idx="477">
                  <c:v>-0.58648594239999996</c:v>
                </c:pt>
                <c:pt idx="478">
                  <c:v>-0.82769193279999997</c:v>
                </c:pt>
                <c:pt idx="479">
                  <c:v>-0.98849592639999995</c:v>
                </c:pt>
                <c:pt idx="480">
                  <c:v>-1.2297019168000001</c:v>
                </c:pt>
                <c:pt idx="481">
                  <c:v>-1.3905059103999999</c:v>
                </c:pt>
                <c:pt idx="482">
                  <c:v>-1.551309904</c:v>
                </c:pt>
                <c:pt idx="483">
                  <c:v>-1.7925158943999999</c:v>
                </c:pt>
                <c:pt idx="484">
                  <c:v>-2.0337218847999998</c:v>
                </c:pt>
                <c:pt idx="485">
                  <c:v>-2.1945258783999999</c:v>
                </c:pt>
                <c:pt idx="486">
                  <c:v>-2.355329872</c:v>
                </c:pt>
                <c:pt idx="487">
                  <c:v>-2.5965358624000001</c:v>
                </c:pt>
                <c:pt idx="488">
                  <c:v>-2.7573398560000002</c:v>
                </c:pt>
                <c:pt idx="489">
                  <c:v>-2.9181438495999998</c:v>
                </c:pt>
                <c:pt idx="490">
                  <c:v>-3.15934984</c:v>
                </c:pt>
                <c:pt idx="491">
                  <c:v>-3.3201538336</c:v>
                </c:pt>
                <c:pt idx="492">
                  <c:v>-3.4809578272000001</c:v>
                </c:pt>
                <c:pt idx="493">
                  <c:v>-3.7221638175999998</c:v>
                </c:pt>
                <c:pt idx="494">
                  <c:v>-3.9633698079999999</c:v>
                </c:pt>
                <c:pt idx="495">
                  <c:v>-4.1241738015999996</c:v>
                </c:pt>
                <c:pt idx="496">
                  <c:v>-4.3653797919999997</c:v>
                </c:pt>
                <c:pt idx="497">
                  <c:v>-4.4457817887999997</c:v>
                </c:pt>
                <c:pt idx="498">
                  <c:v>-4.6869877791999999</c:v>
                </c:pt>
                <c:pt idx="499">
                  <c:v>-4.9281937696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4-454F-9F5C-3BAC6E8A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66304"/>
        <c:axId val="98868224"/>
      </c:scatterChart>
      <c:valAx>
        <c:axId val="988663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68224"/>
        <c:crossesAt val="-8"/>
        <c:crossBetween val="midCat"/>
      </c:valAx>
      <c:valAx>
        <c:axId val="98868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6630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2"/>
          <c:tx>
            <c:strRef>
              <c:f>'4.3.2_4R'!$K$1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'4.3.2_4R'!$K$2:$K$501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5.2123117407999997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6.6583945600000097E-2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5.2927137375999997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0.22738793920000011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6.6583945600000097E-2</c:v>
                </c:pt>
                <c:pt idx="50">
                  <c:v>6.6583945600000097E-2</c:v>
                </c:pt>
                <c:pt idx="51">
                  <c:v>5.1319097439999997</c:v>
                </c:pt>
                <c:pt idx="52">
                  <c:v>5.2123117407999997</c:v>
                </c:pt>
                <c:pt idx="53">
                  <c:v>5.1319097439999997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5.2123117407999997</c:v>
                </c:pt>
                <c:pt idx="59">
                  <c:v>5.1319097439999997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6.6583945600000097E-2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6.6583945600000097E-2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5.1319097439999997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0.22738793920000011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6.6583945600000097E-2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0.1469859424000001</c:v>
                </c:pt>
                <c:pt idx="97">
                  <c:v>6.6583945600000097E-2</c:v>
                </c:pt>
                <c:pt idx="98">
                  <c:v>6.6583945600000097E-2</c:v>
                </c:pt>
                <c:pt idx="99">
                  <c:v>0.1469859424000001</c:v>
                </c:pt>
                <c:pt idx="100">
                  <c:v>-1.3818051199999903E-2</c:v>
                </c:pt>
                <c:pt idx="101">
                  <c:v>5.1319097439999997</c:v>
                </c:pt>
                <c:pt idx="102">
                  <c:v>5.2927137375999997</c:v>
                </c:pt>
                <c:pt idx="103">
                  <c:v>5.1319097439999997</c:v>
                </c:pt>
                <c:pt idx="104">
                  <c:v>5.1319097439999997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5.2123117407999997</c:v>
                </c:pt>
                <c:pt idx="113">
                  <c:v>0.22738793920000011</c:v>
                </c:pt>
                <c:pt idx="114">
                  <c:v>0.1469859424000001</c:v>
                </c:pt>
                <c:pt idx="115">
                  <c:v>6.6583945600000097E-2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6.6583945600000097E-2</c:v>
                </c:pt>
                <c:pt idx="126">
                  <c:v>5.1319097439999997</c:v>
                </c:pt>
                <c:pt idx="127">
                  <c:v>5.1319097439999997</c:v>
                </c:pt>
                <c:pt idx="128">
                  <c:v>5.1319097439999997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5.1319097439999997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0.22738793920000011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5.1319097439999997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6.6583945600000097E-2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-1.3818051199999903E-2</c:v>
                </c:pt>
                <c:pt idx="171">
                  <c:v>0.1469859424000001</c:v>
                </c:pt>
                <c:pt idx="172">
                  <c:v>6.6583945600000097E-2</c:v>
                </c:pt>
                <c:pt idx="173">
                  <c:v>0.22738793920000011</c:v>
                </c:pt>
                <c:pt idx="174">
                  <c:v>0.1469859424000001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5.0515077472000005</c:v>
                </c:pt>
                <c:pt idx="178">
                  <c:v>5.1319097439999997</c:v>
                </c:pt>
                <c:pt idx="179">
                  <c:v>5.1319097439999997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5.1319097439999997</c:v>
                </c:pt>
                <c:pt idx="183">
                  <c:v>5.2123117407999997</c:v>
                </c:pt>
                <c:pt idx="184">
                  <c:v>5.1319097439999997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5.1319097439999997</c:v>
                </c:pt>
                <c:pt idx="203">
                  <c:v>5.2123117407999997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6.6583945600000097E-2</c:v>
                </c:pt>
                <c:pt idx="217">
                  <c:v>0.1469859424000001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-1.3818051199999903E-2</c:v>
                </c:pt>
                <c:pt idx="224">
                  <c:v>0.1469859424000001</c:v>
                </c:pt>
                <c:pt idx="225">
                  <c:v>6.6583945600000097E-2</c:v>
                </c:pt>
                <c:pt idx="226">
                  <c:v>5.1319097439999997</c:v>
                </c:pt>
                <c:pt idx="227">
                  <c:v>5.1319097439999997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5.2123117407999997</c:v>
                </c:pt>
                <c:pt idx="231">
                  <c:v>5.1319097439999997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5.1319097439999997</c:v>
                </c:pt>
                <c:pt idx="236">
                  <c:v>5.2123117407999997</c:v>
                </c:pt>
                <c:pt idx="237">
                  <c:v>5.2927137375999997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6.6583945600000097E-2</c:v>
                </c:pt>
                <c:pt idx="268">
                  <c:v>6.6583945600000097E-2</c:v>
                </c:pt>
                <c:pt idx="269">
                  <c:v>-1.3818051199999903E-2</c:v>
                </c:pt>
                <c:pt idx="270">
                  <c:v>6.6583945600000097E-2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6.6583945600000097E-2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5.1319097439999997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6.6583945600000097E-2</c:v>
                </c:pt>
                <c:pt idx="293">
                  <c:v>6.6583945600000097E-2</c:v>
                </c:pt>
                <c:pt idx="294">
                  <c:v>6.6583945600000097E-2</c:v>
                </c:pt>
                <c:pt idx="295">
                  <c:v>0.22738793920000011</c:v>
                </c:pt>
                <c:pt idx="296">
                  <c:v>0.1469859424000001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6.6583945600000097E-2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6.6583945600000097E-2</c:v>
                </c:pt>
                <c:pt idx="344">
                  <c:v>6.6583945600000097E-2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-1.3818051199999903E-2</c:v>
                </c:pt>
                <c:pt idx="348">
                  <c:v>6.6583945600000097E-2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5.1319097439999997</c:v>
                </c:pt>
                <c:pt idx="359">
                  <c:v>5.2927137375999997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6.6583945600000097E-2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0.22738793920000011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5.1319097439999997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5.1319097439999997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5.1319097439999997</c:v>
                </c:pt>
                <c:pt idx="406">
                  <c:v>5.1319097439999997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5.1319097439999997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5.1319097439999997</c:v>
                </c:pt>
                <c:pt idx="430">
                  <c:v>5.2123117407999997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6.6583945600000097E-2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6.6583945600000097E-2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5.1319097439999997</c:v>
                </c:pt>
                <c:pt idx="452">
                  <c:v>5.2123117407999997</c:v>
                </c:pt>
                <c:pt idx="453">
                  <c:v>5.1319097439999997</c:v>
                </c:pt>
                <c:pt idx="454">
                  <c:v>5.1319097439999997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5.1319097439999997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6.6583945600000097E-2</c:v>
                </c:pt>
                <c:pt idx="466">
                  <c:v>0.22738793920000011</c:v>
                </c:pt>
                <c:pt idx="467">
                  <c:v>6.6583945600000097E-2</c:v>
                </c:pt>
                <c:pt idx="468">
                  <c:v>-1.3818051199999903E-2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5.1319097439999997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5.1319097439999997</c:v>
                </c:pt>
                <c:pt idx="488">
                  <c:v>0.22738793920000011</c:v>
                </c:pt>
                <c:pt idx="489">
                  <c:v>6.6583945600000097E-2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6.6583945600000097E-2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63-46C3-B473-8782F54836F9}"/>
            </c:ext>
          </c:extLst>
        </c:ser>
        <c:ser>
          <c:idx val="1"/>
          <c:order val="3"/>
          <c:tx>
            <c:strRef>
              <c:f>'4.3.2_4R'!$L$1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'4.3.2_4R'!$L$2:$L$501</c:f>
              <c:numCache>
                <c:formatCode>General</c:formatCode>
                <c:ptCount val="500"/>
                <c:pt idx="0">
                  <c:v>-1.4125158944</c:v>
                </c:pt>
                <c:pt idx="1">
                  <c:v>-1.4125158944</c:v>
                </c:pt>
                <c:pt idx="2">
                  <c:v>-1.3321138976</c:v>
                </c:pt>
                <c:pt idx="3">
                  <c:v>-1.0105059104</c:v>
                </c:pt>
                <c:pt idx="4">
                  <c:v>-0.9301039136</c:v>
                </c:pt>
                <c:pt idx="5">
                  <c:v>-0.9301039136</c:v>
                </c:pt>
                <c:pt idx="6">
                  <c:v>-1.0105059104</c:v>
                </c:pt>
                <c:pt idx="7">
                  <c:v>-0.9301039136</c:v>
                </c:pt>
                <c:pt idx="8">
                  <c:v>-0.9301039136</c:v>
                </c:pt>
                <c:pt idx="9">
                  <c:v>-0.9301039136</c:v>
                </c:pt>
                <c:pt idx="10">
                  <c:v>-0.9301039136</c:v>
                </c:pt>
                <c:pt idx="11">
                  <c:v>-0.84970191679999996</c:v>
                </c:pt>
                <c:pt idx="12">
                  <c:v>-0.9301039136</c:v>
                </c:pt>
                <c:pt idx="13">
                  <c:v>-0.9301039136</c:v>
                </c:pt>
                <c:pt idx="14">
                  <c:v>-0.9301039136</c:v>
                </c:pt>
                <c:pt idx="15">
                  <c:v>-0.9301039136</c:v>
                </c:pt>
                <c:pt idx="16">
                  <c:v>-0.9301039136</c:v>
                </c:pt>
                <c:pt idx="17">
                  <c:v>-1.0105059104</c:v>
                </c:pt>
                <c:pt idx="18">
                  <c:v>-0.9301039136</c:v>
                </c:pt>
                <c:pt idx="19">
                  <c:v>-0.9301039136</c:v>
                </c:pt>
                <c:pt idx="20">
                  <c:v>-0.9301039136</c:v>
                </c:pt>
                <c:pt idx="21">
                  <c:v>-0.9301039136</c:v>
                </c:pt>
                <c:pt idx="22">
                  <c:v>-0.9301039136</c:v>
                </c:pt>
                <c:pt idx="23">
                  <c:v>-0.84970191679999996</c:v>
                </c:pt>
                <c:pt idx="24">
                  <c:v>-0.9301039136</c:v>
                </c:pt>
                <c:pt idx="25">
                  <c:v>-0.9301039136</c:v>
                </c:pt>
                <c:pt idx="26">
                  <c:v>-0.9301039136</c:v>
                </c:pt>
                <c:pt idx="27">
                  <c:v>-0.84970191679999996</c:v>
                </c:pt>
                <c:pt idx="28">
                  <c:v>-0.60849592639999994</c:v>
                </c:pt>
                <c:pt idx="29">
                  <c:v>-0.60849592639999994</c:v>
                </c:pt>
                <c:pt idx="30">
                  <c:v>-0.52809392960000001</c:v>
                </c:pt>
                <c:pt idx="31">
                  <c:v>-0.52809392960000001</c:v>
                </c:pt>
                <c:pt idx="32">
                  <c:v>-0.52809392960000001</c:v>
                </c:pt>
                <c:pt idx="33">
                  <c:v>-0.52809392960000001</c:v>
                </c:pt>
                <c:pt idx="34">
                  <c:v>-0.52809392960000001</c:v>
                </c:pt>
                <c:pt idx="35">
                  <c:v>-0.52809392960000001</c:v>
                </c:pt>
                <c:pt idx="36">
                  <c:v>-0.52809392960000001</c:v>
                </c:pt>
                <c:pt idx="37">
                  <c:v>-0.52809392960000001</c:v>
                </c:pt>
                <c:pt idx="38">
                  <c:v>-0.52809392960000001</c:v>
                </c:pt>
                <c:pt idx="39">
                  <c:v>-0.52809392960000001</c:v>
                </c:pt>
                <c:pt idx="40">
                  <c:v>-0.52809392960000001</c:v>
                </c:pt>
                <c:pt idx="41">
                  <c:v>-0.52809392960000001</c:v>
                </c:pt>
                <c:pt idx="42">
                  <c:v>-0.52809392960000001</c:v>
                </c:pt>
                <c:pt idx="43">
                  <c:v>-0.60849592639999994</c:v>
                </c:pt>
                <c:pt idx="44">
                  <c:v>-0.44769193279999997</c:v>
                </c:pt>
                <c:pt idx="45">
                  <c:v>-0.52809392960000001</c:v>
                </c:pt>
                <c:pt idx="46">
                  <c:v>-0.52809392960000001</c:v>
                </c:pt>
                <c:pt idx="47">
                  <c:v>-0.44769193279999997</c:v>
                </c:pt>
                <c:pt idx="48">
                  <c:v>-0.52809392960000001</c:v>
                </c:pt>
                <c:pt idx="49">
                  <c:v>-0.44769193279999997</c:v>
                </c:pt>
                <c:pt idx="50">
                  <c:v>-0.52809392960000001</c:v>
                </c:pt>
                <c:pt idx="51">
                  <c:v>-0.52809392960000001</c:v>
                </c:pt>
                <c:pt idx="52">
                  <c:v>-0.44769193279999997</c:v>
                </c:pt>
                <c:pt idx="53">
                  <c:v>-0.2868879392</c:v>
                </c:pt>
                <c:pt idx="54">
                  <c:v>-0.12608394559999997</c:v>
                </c:pt>
                <c:pt idx="55">
                  <c:v>-4.5681948799999983E-2</c:v>
                </c:pt>
                <c:pt idx="56">
                  <c:v>-4.5681948799999983E-2</c:v>
                </c:pt>
                <c:pt idx="57">
                  <c:v>-0.12608394559999997</c:v>
                </c:pt>
                <c:pt idx="58">
                  <c:v>-4.5681948799999983E-2</c:v>
                </c:pt>
                <c:pt idx="59">
                  <c:v>-0.12608394559999997</c:v>
                </c:pt>
                <c:pt idx="60">
                  <c:v>-0.12608394559999997</c:v>
                </c:pt>
                <c:pt idx="61">
                  <c:v>-4.5681948799999983E-2</c:v>
                </c:pt>
                <c:pt idx="62">
                  <c:v>-4.5681948799999983E-2</c:v>
                </c:pt>
                <c:pt idx="63">
                  <c:v>-0.12608394559999997</c:v>
                </c:pt>
                <c:pt idx="64">
                  <c:v>-0.12608394559999997</c:v>
                </c:pt>
                <c:pt idx="65">
                  <c:v>-4.5681948799999983E-2</c:v>
                </c:pt>
                <c:pt idx="66">
                  <c:v>-4.5681948799999983E-2</c:v>
                </c:pt>
                <c:pt idx="67">
                  <c:v>-0.12608394559999997</c:v>
                </c:pt>
                <c:pt idx="68">
                  <c:v>-4.5681948799999983E-2</c:v>
                </c:pt>
                <c:pt idx="69">
                  <c:v>-0.12608394559999997</c:v>
                </c:pt>
                <c:pt idx="70">
                  <c:v>-4.5681948799999983E-2</c:v>
                </c:pt>
                <c:pt idx="71">
                  <c:v>-0.12608394559999997</c:v>
                </c:pt>
                <c:pt idx="72">
                  <c:v>-0.12608394559999997</c:v>
                </c:pt>
                <c:pt idx="73">
                  <c:v>-4.5681948799999983E-2</c:v>
                </c:pt>
                <c:pt idx="74">
                  <c:v>-4.5681948799999983E-2</c:v>
                </c:pt>
                <c:pt idx="75">
                  <c:v>-4.5681948799999983E-2</c:v>
                </c:pt>
                <c:pt idx="76">
                  <c:v>-0.20648594239999998</c:v>
                </c:pt>
                <c:pt idx="77">
                  <c:v>-0.60849592639999994</c:v>
                </c:pt>
                <c:pt idx="78">
                  <c:v>-0.76929992000000003</c:v>
                </c:pt>
                <c:pt idx="79">
                  <c:v>-1.0105059104</c:v>
                </c:pt>
                <c:pt idx="80">
                  <c:v>-1.2517119007999999</c:v>
                </c:pt>
                <c:pt idx="81">
                  <c:v>-1.4125158944</c:v>
                </c:pt>
                <c:pt idx="82">
                  <c:v>-1.5733198879999999</c:v>
                </c:pt>
                <c:pt idx="83">
                  <c:v>-1.7341238816</c:v>
                </c:pt>
                <c:pt idx="84">
                  <c:v>-1.9753298720000001</c:v>
                </c:pt>
                <c:pt idx="85">
                  <c:v>-2.2165358623999998</c:v>
                </c:pt>
                <c:pt idx="86">
                  <c:v>-2.3773398559999999</c:v>
                </c:pt>
                <c:pt idx="87">
                  <c:v>-2.6185458464</c:v>
                </c:pt>
                <c:pt idx="88">
                  <c:v>-2.7793498400000001</c:v>
                </c:pt>
                <c:pt idx="89">
                  <c:v>-3.0205558304000002</c:v>
                </c:pt>
                <c:pt idx="90">
                  <c:v>-3.1813598239999998</c:v>
                </c:pt>
                <c:pt idx="91">
                  <c:v>-3.3421638175999999</c:v>
                </c:pt>
                <c:pt idx="92">
                  <c:v>-3.583369808</c:v>
                </c:pt>
                <c:pt idx="93">
                  <c:v>-3.7441738016000001</c:v>
                </c:pt>
                <c:pt idx="94">
                  <c:v>-3.9049777951999998</c:v>
                </c:pt>
                <c:pt idx="95">
                  <c:v>-4.0657817887999999</c:v>
                </c:pt>
                <c:pt idx="96">
                  <c:v>-4.2265857823999999</c:v>
                </c:pt>
                <c:pt idx="97">
                  <c:v>-4.5481937696000001</c:v>
                </c:pt>
                <c:pt idx="98">
                  <c:v>-4.7893997600000002</c:v>
                </c:pt>
                <c:pt idx="99">
                  <c:v>-5.0306057504000004</c:v>
                </c:pt>
                <c:pt idx="100">
                  <c:v>-5.0306057504000004</c:v>
                </c:pt>
                <c:pt idx="101">
                  <c:v>-5.3522137375999996</c:v>
                </c:pt>
                <c:pt idx="102">
                  <c:v>-5.4326157343999997</c:v>
                </c:pt>
                <c:pt idx="103">
                  <c:v>-5.6738217247999998</c:v>
                </c:pt>
                <c:pt idx="104">
                  <c:v>-5.8346257183999999</c:v>
                </c:pt>
                <c:pt idx="105">
                  <c:v>-5.9150277151999999</c:v>
                </c:pt>
                <c:pt idx="106">
                  <c:v>-5.995429712</c:v>
                </c:pt>
                <c:pt idx="107">
                  <c:v>-5.9150277151999999</c:v>
                </c:pt>
                <c:pt idx="108">
                  <c:v>-5.995429712</c:v>
                </c:pt>
                <c:pt idx="109">
                  <c:v>-5.995429712</c:v>
                </c:pt>
                <c:pt idx="110">
                  <c:v>-5.9150277151999999</c:v>
                </c:pt>
                <c:pt idx="111">
                  <c:v>-5.9150277151999999</c:v>
                </c:pt>
                <c:pt idx="112">
                  <c:v>-5.9150277151999999</c:v>
                </c:pt>
                <c:pt idx="113">
                  <c:v>-5.9150277151999999</c:v>
                </c:pt>
                <c:pt idx="114">
                  <c:v>-5.9150277151999999</c:v>
                </c:pt>
                <c:pt idx="115">
                  <c:v>-5.8346257183999999</c:v>
                </c:pt>
                <c:pt idx="116">
                  <c:v>-5.9150277151999999</c:v>
                </c:pt>
                <c:pt idx="117">
                  <c:v>-5.995429712</c:v>
                </c:pt>
                <c:pt idx="118">
                  <c:v>-5.9150277151999999</c:v>
                </c:pt>
                <c:pt idx="119">
                  <c:v>-5.9150277151999999</c:v>
                </c:pt>
                <c:pt idx="120">
                  <c:v>-5.995429712</c:v>
                </c:pt>
                <c:pt idx="121">
                  <c:v>-5.9150277151999999</c:v>
                </c:pt>
                <c:pt idx="122">
                  <c:v>-5.8346257183999999</c:v>
                </c:pt>
                <c:pt idx="123">
                  <c:v>-5.995429712</c:v>
                </c:pt>
                <c:pt idx="124">
                  <c:v>-5.9150277151999999</c:v>
                </c:pt>
                <c:pt idx="125">
                  <c:v>-5.995429712</c:v>
                </c:pt>
                <c:pt idx="126">
                  <c:v>-5.9150277151999999</c:v>
                </c:pt>
                <c:pt idx="127">
                  <c:v>-5.8346257183999999</c:v>
                </c:pt>
                <c:pt idx="128">
                  <c:v>-5.6738217247999998</c:v>
                </c:pt>
                <c:pt idx="129">
                  <c:v>-5.5934197279999998</c:v>
                </c:pt>
                <c:pt idx="130">
                  <c:v>-5.5130177311999997</c:v>
                </c:pt>
                <c:pt idx="131">
                  <c:v>-5.5130177311999997</c:v>
                </c:pt>
                <c:pt idx="132">
                  <c:v>-5.5934197279999998</c:v>
                </c:pt>
                <c:pt idx="133">
                  <c:v>-5.5130177311999997</c:v>
                </c:pt>
                <c:pt idx="134">
                  <c:v>-5.5130177311999997</c:v>
                </c:pt>
                <c:pt idx="135">
                  <c:v>-5.5130177311999997</c:v>
                </c:pt>
                <c:pt idx="136">
                  <c:v>-5.5130177311999997</c:v>
                </c:pt>
                <c:pt idx="137">
                  <c:v>-5.5130177311999997</c:v>
                </c:pt>
                <c:pt idx="138">
                  <c:v>-5.5130177311999997</c:v>
                </c:pt>
                <c:pt idx="139">
                  <c:v>-5.5130177311999997</c:v>
                </c:pt>
                <c:pt idx="140">
                  <c:v>-5.5130177311999997</c:v>
                </c:pt>
                <c:pt idx="141">
                  <c:v>-5.5130177311999997</c:v>
                </c:pt>
                <c:pt idx="142">
                  <c:v>-5.5130177311999997</c:v>
                </c:pt>
                <c:pt idx="143">
                  <c:v>-5.5130177311999997</c:v>
                </c:pt>
                <c:pt idx="144">
                  <c:v>-5.5934197279999998</c:v>
                </c:pt>
                <c:pt idx="145">
                  <c:v>-5.5130177311999997</c:v>
                </c:pt>
                <c:pt idx="146">
                  <c:v>-5.5130177311999997</c:v>
                </c:pt>
                <c:pt idx="147">
                  <c:v>-5.5130177311999997</c:v>
                </c:pt>
                <c:pt idx="148">
                  <c:v>-5.5130177311999997</c:v>
                </c:pt>
                <c:pt idx="149">
                  <c:v>-5.5130177311999997</c:v>
                </c:pt>
                <c:pt idx="150">
                  <c:v>-5.5130177311999997</c:v>
                </c:pt>
                <c:pt idx="151">
                  <c:v>-5.5130177311999997</c:v>
                </c:pt>
                <c:pt idx="152">
                  <c:v>-5.3522137375999996</c:v>
                </c:pt>
                <c:pt idx="153">
                  <c:v>-5.2718117407999996</c:v>
                </c:pt>
                <c:pt idx="154">
                  <c:v>-5.1914097439999995</c:v>
                </c:pt>
                <c:pt idx="155">
                  <c:v>-5.1110077472000004</c:v>
                </c:pt>
                <c:pt idx="156">
                  <c:v>-5.1110077472000004</c:v>
                </c:pt>
                <c:pt idx="157">
                  <c:v>-5.1914097439999995</c:v>
                </c:pt>
                <c:pt idx="158">
                  <c:v>-5.1110077472000004</c:v>
                </c:pt>
                <c:pt idx="159">
                  <c:v>-5.1110077472000004</c:v>
                </c:pt>
                <c:pt idx="160">
                  <c:v>-5.1110077472000004</c:v>
                </c:pt>
                <c:pt idx="161">
                  <c:v>-5.0306057504000004</c:v>
                </c:pt>
                <c:pt idx="162">
                  <c:v>-5.1110077472000004</c:v>
                </c:pt>
                <c:pt idx="163">
                  <c:v>-5.1110077472000004</c:v>
                </c:pt>
                <c:pt idx="164">
                  <c:v>-5.0306057504000004</c:v>
                </c:pt>
                <c:pt idx="165">
                  <c:v>-5.1110077472000004</c:v>
                </c:pt>
                <c:pt idx="166">
                  <c:v>-5.0306057504000004</c:v>
                </c:pt>
                <c:pt idx="167">
                  <c:v>-5.1110077472000004</c:v>
                </c:pt>
                <c:pt idx="168">
                  <c:v>-5.0306057504000004</c:v>
                </c:pt>
                <c:pt idx="169">
                  <c:v>-5.1110077472000004</c:v>
                </c:pt>
                <c:pt idx="170">
                  <c:v>-5.1110077472000004</c:v>
                </c:pt>
                <c:pt idx="171">
                  <c:v>-5.1110077472000004</c:v>
                </c:pt>
                <c:pt idx="172">
                  <c:v>-5.0306057504000004</c:v>
                </c:pt>
                <c:pt idx="173">
                  <c:v>-5.1110077472000004</c:v>
                </c:pt>
                <c:pt idx="174">
                  <c:v>-5.1110077472000004</c:v>
                </c:pt>
                <c:pt idx="175">
                  <c:v>-5.1110077472000004</c:v>
                </c:pt>
                <c:pt idx="176">
                  <c:v>-5.1914097439999995</c:v>
                </c:pt>
                <c:pt idx="177">
                  <c:v>-5.0306057504000004</c:v>
                </c:pt>
                <c:pt idx="178">
                  <c:v>-4.8698017568000003</c:v>
                </c:pt>
                <c:pt idx="179">
                  <c:v>-4.7089977632000002</c:v>
                </c:pt>
                <c:pt idx="180">
                  <c:v>-4.7089977632000002</c:v>
                </c:pt>
                <c:pt idx="181">
                  <c:v>-4.7089977632000002</c:v>
                </c:pt>
                <c:pt idx="182">
                  <c:v>-4.6285957664000001</c:v>
                </c:pt>
                <c:pt idx="183">
                  <c:v>-4.7089977632000002</c:v>
                </c:pt>
                <c:pt idx="184">
                  <c:v>-4.6285957664000001</c:v>
                </c:pt>
                <c:pt idx="185">
                  <c:v>-4.6285957664000001</c:v>
                </c:pt>
                <c:pt idx="186">
                  <c:v>-4.7089977632000002</c:v>
                </c:pt>
                <c:pt idx="187">
                  <c:v>-4.7089977632000002</c:v>
                </c:pt>
                <c:pt idx="188">
                  <c:v>-4.7089977632000002</c:v>
                </c:pt>
                <c:pt idx="189">
                  <c:v>-4.7089977632000002</c:v>
                </c:pt>
                <c:pt idx="190">
                  <c:v>-4.7089977632000002</c:v>
                </c:pt>
                <c:pt idx="191">
                  <c:v>-4.7089977632000002</c:v>
                </c:pt>
                <c:pt idx="192">
                  <c:v>-4.7089977632000002</c:v>
                </c:pt>
                <c:pt idx="193">
                  <c:v>-4.7089977632000002</c:v>
                </c:pt>
                <c:pt idx="194">
                  <c:v>-4.7089977632000002</c:v>
                </c:pt>
                <c:pt idx="195">
                  <c:v>-4.7089977632000002</c:v>
                </c:pt>
                <c:pt idx="196">
                  <c:v>-4.7089977632000002</c:v>
                </c:pt>
                <c:pt idx="197">
                  <c:v>-4.7089977632000002</c:v>
                </c:pt>
                <c:pt idx="198">
                  <c:v>-4.6285957664000001</c:v>
                </c:pt>
                <c:pt idx="199">
                  <c:v>-4.7089977632000002</c:v>
                </c:pt>
                <c:pt idx="200">
                  <c:v>-4.7089977632000002</c:v>
                </c:pt>
                <c:pt idx="201">
                  <c:v>-4.7089977632000002</c:v>
                </c:pt>
                <c:pt idx="202">
                  <c:v>-4.6285957664000001</c:v>
                </c:pt>
                <c:pt idx="203">
                  <c:v>-4.387389776</c:v>
                </c:pt>
                <c:pt idx="204">
                  <c:v>-4.3069877792</c:v>
                </c:pt>
                <c:pt idx="205">
                  <c:v>-4.1461837855999999</c:v>
                </c:pt>
                <c:pt idx="206">
                  <c:v>-4.2265857823999999</c:v>
                </c:pt>
                <c:pt idx="207">
                  <c:v>-4.2265857823999999</c:v>
                </c:pt>
                <c:pt idx="208">
                  <c:v>-4.3069877792</c:v>
                </c:pt>
                <c:pt idx="209">
                  <c:v>-4.2265857823999999</c:v>
                </c:pt>
                <c:pt idx="210">
                  <c:v>-4.3069877792</c:v>
                </c:pt>
                <c:pt idx="211">
                  <c:v>-4.2265857823999999</c:v>
                </c:pt>
                <c:pt idx="212">
                  <c:v>-4.2265857823999999</c:v>
                </c:pt>
                <c:pt idx="213">
                  <c:v>-4.2265857823999999</c:v>
                </c:pt>
                <c:pt idx="214">
                  <c:v>-4.2265857823999999</c:v>
                </c:pt>
                <c:pt idx="215">
                  <c:v>-4.2265857823999999</c:v>
                </c:pt>
                <c:pt idx="216">
                  <c:v>-4.3069877792</c:v>
                </c:pt>
                <c:pt idx="217">
                  <c:v>-4.3069877792</c:v>
                </c:pt>
                <c:pt idx="218">
                  <c:v>-4.2265857823999999</c:v>
                </c:pt>
                <c:pt idx="219">
                  <c:v>-4.3069877792</c:v>
                </c:pt>
                <c:pt idx="220">
                  <c:v>-4.2265857823999999</c:v>
                </c:pt>
                <c:pt idx="221">
                  <c:v>-4.2265857823999999</c:v>
                </c:pt>
                <c:pt idx="222">
                  <c:v>-4.2265857823999999</c:v>
                </c:pt>
                <c:pt idx="223">
                  <c:v>-4.1461837855999999</c:v>
                </c:pt>
                <c:pt idx="224">
                  <c:v>-4.2265857823999999</c:v>
                </c:pt>
                <c:pt idx="225">
                  <c:v>-4.2265857823999999</c:v>
                </c:pt>
                <c:pt idx="226">
                  <c:v>-4.3069877792</c:v>
                </c:pt>
                <c:pt idx="227">
                  <c:v>-4.0657817887999999</c:v>
                </c:pt>
                <c:pt idx="228">
                  <c:v>-3.9853797919999998</c:v>
                </c:pt>
                <c:pt idx="229">
                  <c:v>-3.9049777951999998</c:v>
                </c:pt>
                <c:pt idx="230">
                  <c:v>-3.8245757984000002</c:v>
                </c:pt>
                <c:pt idx="231">
                  <c:v>-3.8245757984000002</c:v>
                </c:pt>
                <c:pt idx="232">
                  <c:v>-3.8245757984000002</c:v>
                </c:pt>
                <c:pt idx="233">
                  <c:v>-3.8245757984000002</c:v>
                </c:pt>
                <c:pt idx="234">
                  <c:v>-3.8245757984000002</c:v>
                </c:pt>
                <c:pt idx="235">
                  <c:v>-3.8245757984000002</c:v>
                </c:pt>
                <c:pt idx="236">
                  <c:v>-3.8245757984000002</c:v>
                </c:pt>
                <c:pt idx="237">
                  <c:v>-3.8245757984000002</c:v>
                </c:pt>
                <c:pt idx="238">
                  <c:v>-3.9049777951999998</c:v>
                </c:pt>
                <c:pt idx="239">
                  <c:v>-3.8245757984000002</c:v>
                </c:pt>
                <c:pt idx="240">
                  <c:v>-3.8245757984000002</c:v>
                </c:pt>
                <c:pt idx="241">
                  <c:v>-3.8245757984000002</c:v>
                </c:pt>
                <c:pt idx="242">
                  <c:v>-3.8245757984000002</c:v>
                </c:pt>
                <c:pt idx="243">
                  <c:v>-3.8245757984000002</c:v>
                </c:pt>
                <c:pt idx="244">
                  <c:v>-3.8245757984000002</c:v>
                </c:pt>
                <c:pt idx="245">
                  <c:v>-3.8245757984000002</c:v>
                </c:pt>
                <c:pt idx="246">
                  <c:v>-3.9049777951999998</c:v>
                </c:pt>
                <c:pt idx="247">
                  <c:v>-3.8245757984000002</c:v>
                </c:pt>
                <c:pt idx="248">
                  <c:v>-3.8245757984000002</c:v>
                </c:pt>
                <c:pt idx="249">
                  <c:v>-3.9049777951999998</c:v>
                </c:pt>
                <c:pt idx="250">
                  <c:v>-3.9049777951999998</c:v>
                </c:pt>
                <c:pt idx="251">
                  <c:v>-3.8245757984000002</c:v>
                </c:pt>
                <c:pt idx="252">
                  <c:v>-3.7441738016000001</c:v>
                </c:pt>
                <c:pt idx="253">
                  <c:v>-3.583369808</c:v>
                </c:pt>
                <c:pt idx="254">
                  <c:v>-3.4225658144</c:v>
                </c:pt>
                <c:pt idx="255">
                  <c:v>-3.4225658144</c:v>
                </c:pt>
                <c:pt idx="256">
                  <c:v>-3.3421638175999999</c:v>
                </c:pt>
                <c:pt idx="257">
                  <c:v>-3.4225658144</c:v>
                </c:pt>
                <c:pt idx="258">
                  <c:v>-3.3421638175999999</c:v>
                </c:pt>
                <c:pt idx="259">
                  <c:v>-3.4225658144</c:v>
                </c:pt>
                <c:pt idx="260">
                  <c:v>-3.3421638175999999</c:v>
                </c:pt>
                <c:pt idx="261">
                  <c:v>-3.3421638175999999</c:v>
                </c:pt>
                <c:pt idx="262">
                  <c:v>-3.4225658144</c:v>
                </c:pt>
                <c:pt idx="263">
                  <c:v>-3.4225658144</c:v>
                </c:pt>
                <c:pt idx="264">
                  <c:v>-3.3421638175999999</c:v>
                </c:pt>
                <c:pt idx="265">
                  <c:v>-3.4225658144</c:v>
                </c:pt>
                <c:pt idx="266">
                  <c:v>-3.3421638175999999</c:v>
                </c:pt>
                <c:pt idx="267">
                  <c:v>-3.4225658144</c:v>
                </c:pt>
                <c:pt idx="268">
                  <c:v>-3.3421638175999999</c:v>
                </c:pt>
                <c:pt idx="269">
                  <c:v>-3.3421638175999999</c:v>
                </c:pt>
                <c:pt idx="270">
                  <c:v>-3.4225658144</c:v>
                </c:pt>
                <c:pt idx="271">
                  <c:v>-3.4225658144</c:v>
                </c:pt>
                <c:pt idx="272">
                  <c:v>-3.4225658144</c:v>
                </c:pt>
                <c:pt idx="273">
                  <c:v>-3.3421638175999999</c:v>
                </c:pt>
                <c:pt idx="274">
                  <c:v>-3.4225658144</c:v>
                </c:pt>
                <c:pt idx="275">
                  <c:v>-3.4225658144</c:v>
                </c:pt>
                <c:pt idx="276">
                  <c:v>-3.4225658144</c:v>
                </c:pt>
                <c:pt idx="277">
                  <c:v>-3.3421638175999999</c:v>
                </c:pt>
                <c:pt idx="278">
                  <c:v>-3.1813598239999998</c:v>
                </c:pt>
                <c:pt idx="279">
                  <c:v>-3.1009578271999998</c:v>
                </c:pt>
                <c:pt idx="280">
                  <c:v>-3.0205558304000002</c:v>
                </c:pt>
                <c:pt idx="281">
                  <c:v>-3.0205558304000002</c:v>
                </c:pt>
                <c:pt idx="282">
                  <c:v>-3.0205558304000002</c:v>
                </c:pt>
                <c:pt idx="283">
                  <c:v>-3.0205558304000002</c:v>
                </c:pt>
                <c:pt idx="284">
                  <c:v>-3.0205558304000002</c:v>
                </c:pt>
                <c:pt idx="285">
                  <c:v>-3.0205558304000002</c:v>
                </c:pt>
                <c:pt idx="286">
                  <c:v>-3.0205558304000002</c:v>
                </c:pt>
                <c:pt idx="287">
                  <c:v>-3.1009578271999998</c:v>
                </c:pt>
                <c:pt idx="288">
                  <c:v>-3.1009578271999998</c:v>
                </c:pt>
                <c:pt idx="289">
                  <c:v>-3.0205558304000002</c:v>
                </c:pt>
                <c:pt idx="290">
                  <c:v>-3.1009578271999998</c:v>
                </c:pt>
                <c:pt idx="291">
                  <c:v>-3.1009578271999998</c:v>
                </c:pt>
                <c:pt idx="292">
                  <c:v>-3.1009578271999998</c:v>
                </c:pt>
                <c:pt idx="293">
                  <c:v>-3.1009578271999998</c:v>
                </c:pt>
                <c:pt idx="294">
                  <c:v>-3.1009578271999998</c:v>
                </c:pt>
                <c:pt idx="295">
                  <c:v>-3.0205558304000002</c:v>
                </c:pt>
                <c:pt idx="296">
                  <c:v>-3.0205558304000002</c:v>
                </c:pt>
                <c:pt idx="297">
                  <c:v>-3.0205558304000002</c:v>
                </c:pt>
                <c:pt idx="298">
                  <c:v>-3.1009578271999998</c:v>
                </c:pt>
                <c:pt idx="299">
                  <c:v>-3.0205558304000002</c:v>
                </c:pt>
                <c:pt idx="300">
                  <c:v>-3.1009578271999998</c:v>
                </c:pt>
                <c:pt idx="301">
                  <c:v>-3.0205558304000002</c:v>
                </c:pt>
                <c:pt idx="302">
                  <c:v>-2.9401538336000002</c:v>
                </c:pt>
                <c:pt idx="303">
                  <c:v>-2.7793498400000001</c:v>
                </c:pt>
                <c:pt idx="304">
                  <c:v>-2.6989478432</c:v>
                </c:pt>
                <c:pt idx="305">
                  <c:v>-2.6989478432</c:v>
                </c:pt>
                <c:pt idx="306">
                  <c:v>-2.5381438495999999</c:v>
                </c:pt>
                <c:pt idx="307">
                  <c:v>-2.6185458464</c:v>
                </c:pt>
                <c:pt idx="308">
                  <c:v>-2.6185458464</c:v>
                </c:pt>
                <c:pt idx="309">
                  <c:v>-2.6185458464</c:v>
                </c:pt>
                <c:pt idx="310">
                  <c:v>-2.6185458464</c:v>
                </c:pt>
                <c:pt idx="311">
                  <c:v>-2.6989478432</c:v>
                </c:pt>
                <c:pt idx="312">
                  <c:v>-2.6185458464</c:v>
                </c:pt>
                <c:pt idx="313">
                  <c:v>-2.6185458464</c:v>
                </c:pt>
                <c:pt idx="314">
                  <c:v>-2.6185458464</c:v>
                </c:pt>
                <c:pt idx="315">
                  <c:v>-2.6185458464</c:v>
                </c:pt>
                <c:pt idx="316">
                  <c:v>-2.6185458464</c:v>
                </c:pt>
                <c:pt idx="317">
                  <c:v>-2.6185458464</c:v>
                </c:pt>
                <c:pt idx="318">
                  <c:v>-2.6185458464</c:v>
                </c:pt>
                <c:pt idx="319">
                  <c:v>-2.6185458464</c:v>
                </c:pt>
                <c:pt idx="320">
                  <c:v>-2.6185458464</c:v>
                </c:pt>
                <c:pt idx="321">
                  <c:v>-2.6185458464</c:v>
                </c:pt>
                <c:pt idx="322">
                  <c:v>-2.6185458464</c:v>
                </c:pt>
                <c:pt idx="323">
                  <c:v>-2.6989478432</c:v>
                </c:pt>
                <c:pt idx="324">
                  <c:v>-2.6185458464</c:v>
                </c:pt>
                <c:pt idx="325">
                  <c:v>-2.6185458464</c:v>
                </c:pt>
                <c:pt idx="326">
                  <c:v>-2.6185458464</c:v>
                </c:pt>
                <c:pt idx="327">
                  <c:v>-2.5381438495999999</c:v>
                </c:pt>
                <c:pt idx="328">
                  <c:v>-2.3773398559999999</c:v>
                </c:pt>
                <c:pt idx="329">
                  <c:v>-2.2969378591999998</c:v>
                </c:pt>
                <c:pt idx="330">
                  <c:v>-2.1361338656000002</c:v>
                </c:pt>
                <c:pt idx="331">
                  <c:v>-2.2165358623999998</c:v>
                </c:pt>
                <c:pt idx="332">
                  <c:v>-2.2165358623999998</c:v>
                </c:pt>
                <c:pt idx="333">
                  <c:v>-2.2165358623999998</c:v>
                </c:pt>
                <c:pt idx="334">
                  <c:v>-2.2969378591999998</c:v>
                </c:pt>
                <c:pt idx="335">
                  <c:v>-2.2165358623999998</c:v>
                </c:pt>
                <c:pt idx="336">
                  <c:v>-2.2969378591999998</c:v>
                </c:pt>
                <c:pt idx="337">
                  <c:v>-2.2165358623999998</c:v>
                </c:pt>
                <c:pt idx="338">
                  <c:v>-2.1361338656000002</c:v>
                </c:pt>
                <c:pt idx="339">
                  <c:v>-2.1361338656000002</c:v>
                </c:pt>
                <c:pt idx="340">
                  <c:v>-2.1361338656000002</c:v>
                </c:pt>
                <c:pt idx="341">
                  <c:v>-2.2165358623999998</c:v>
                </c:pt>
                <c:pt idx="342">
                  <c:v>-2.1361338656000002</c:v>
                </c:pt>
                <c:pt idx="343">
                  <c:v>-2.2165358623999998</c:v>
                </c:pt>
                <c:pt idx="344">
                  <c:v>-2.2165358623999998</c:v>
                </c:pt>
                <c:pt idx="345">
                  <c:v>-2.2969378591999998</c:v>
                </c:pt>
                <c:pt idx="346">
                  <c:v>-2.1361338656000002</c:v>
                </c:pt>
                <c:pt idx="347">
                  <c:v>-2.2165358623999998</c:v>
                </c:pt>
                <c:pt idx="348">
                  <c:v>-2.2165358623999998</c:v>
                </c:pt>
                <c:pt idx="349">
                  <c:v>-2.2165358623999998</c:v>
                </c:pt>
                <c:pt idx="350">
                  <c:v>-2.1361338656000002</c:v>
                </c:pt>
                <c:pt idx="351">
                  <c:v>-2.2165358623999998</c:v>
                </c:pt>
                <c:pt idx="352">
                  <c:v>-2.1361338656000002</c:v>
                </c:pt>
                <c:pt idx="353">
                  <c:v>-1.8949278752000001</c:v>
                </c:pt>
                <c:pt idx="354">
                  <c:v>-1.8145258784</c:v>
                </c:pt>
                <c:pt idx="355">
                  <c:v>-1.8145258784</c:v>
                </c:pt>
                <c:pt idx="356">
                  <c:v>-1.7341238816</c:v>
                </c:pt>
                <c:pt idx="357">
                  <c:v>-1.8145258784</c:v>
                </c:pt>
                <c:pt idx="358">
                  <c:v>-1.7341238816</c:v>
                </c:pt>
                <c:pt idx="359">
                  <c:v>-1.7341238816</c:v>
                </c:pt>
                <c:pt idx="360">
                  <c:v>-1.7341238816</c:v>
                </c:pt>
                <c:pt idx="361">
                  <c:v>-1.8145258784</c:v>
                </c:pt>
                <c:pt idx="362">
                  <c:v>-1.8145258784</c:v>
                </c:pt>
                <c:pt idx="363">
                  <c:v>-1.8145258784</c:v>
                </c:pt>
                <c:pt idx="364">
                  <c:v>-1.8145258784</c:v>
                </c:pt>
                <c:pt idx="365">
                  <c:v>-1.8145258784</c:v>
                </c:pt>
                <c:pt idx="366">
                  <c:v>-1.7341238816</c:v>
                </c:pt>
                <c:pt idx="367">
                  <c:v>-1.7341238816</c:v>
                </c:pt>
                <c:pt idx="368">
                  <c:v>-1.7341238816</c:v>
                </c:pt>
                <c:pt idx="369">
                  <c:v>-1.7341238816</c:v>
                </c:pt>
                <c:pt idx="370">
                  <c:v>-1.7341238816</c:v>
                </c:pt>
                <c:pt idx="371">
                  <c:v>-1.8145258784</c:v>
                </c:pt>
                <c:pt idx="372">
                  <c:v>-1.8145258784</c:v>
                </c:pt>
                <c:pt idx="373">
                  <c:v>-1.7341238816</c:v>
                </c:pt>
                <c:pt idx="374">
                  <c:v>-1.8145258784</c:v>
                </c:pt>
                <c:pt idx="375">
                  <c:v>-1.8949278752000001</c:v>
                </c:pt>
                <c:pt idx="376">
                  <c:v>-1.8145258784</c:v>
                </c:pt>
                <c:pt idx="377">
                  <c:v>-1.6537218847999999</c:v>
                </c:pt>
                <c:pt idx="378">
                  <c:v>-1.4929178912000001</c:v>
                </c:pt>
                <c:pt idx="379">
                  <c:v>-1.4125158944</c:v>
                </c:pt>
                <c:pt idx="380">
                  <c:v>-1.4125158944</c:v>
                </c:pt>
                <c:pt idx="381">
                  <c:v>-1.4125158944</c:v>
                </c:pt>
                <c:pt idx="382">
                  <c:v>-1.3321138976</c:v>
                </c:pt>
                <c:pt idx="383">
                  <c:v>-1.4125158944</c:v>
                </c:pt>
                <c:pt idx="384">
                  <c:v>-1.4125158944</c:v>
                </c:pt>
                <c:pt idx="385">
                  <c:v>-1.3321138976</c:v>
                </c:pt>
                <c:pt idx="386">
                  <c:v>-1.3321138976</c:v>
                </c:pt>
                <c:pt idx="387">
                  <c:v>-1.3321138976</c:v>
                </c:pt>
                <c:pt idx="388">
                  <c:v>-1.4125158944</c:v>
                </c:pt>
                <c:pt idx="389">
                  <c:v>-1.4125158944</c:v>
                </c:pt>
                <c:pt idx="390">
                  <c:v>-1.3321138976</c:v>
                </c:pt>
                <c:pt idx="391">
                  <c:v>-1.3321138976</c:v>
                </c:pt>
                <c:pt idx="392">
                  <c:v>-1.4125158944</c:v>
                </c:pt>
                <c:pt idx="393">
                  <c:v>-1.3321138976</c:v>
                </c:pt>
                <c:pt idx="394">
                  <c:v>-1.3321138976</c:v>
                </c:pt>
                <c:pt idx="395">
                  <c:v>-1.4125158944</c:v>
                </c:pt>
                <c:pt idx="396">
                  <c:v>-1.3321138976</c:v>
                </c:pt>
                <c:pt idx="397">
                  <c:v>-1.4125158944</c:v>
                </c:pt>
                <c:pt idx="398">
                  <c:v>-1.4125158944</c:v>
                </c:pt>
                <c:pt idx="399">
                  <c:v>-1.4125158944</c:v>
                </c:pt>
                <c:pt idx="400">
                  <c:v>-1.4125158944</c:v>
                </c:pt>
                <c:pt idx="401">
                  <c:v>-1.4125158944</c:v>
                </c:pt>
                <c:pt idx="402">
                  <c:v>-1.3321138976</c:v>
                </c:pt>
                <c:pt idx="403">
                  <c:v>-1.0909079072000001</c:v>
                </c:pt>
                <c:pt idx="404">
                  <c:v>-1.0105059104</c:v>
                </c:pt>
                <c:pt idx="405">
                  <c:v>-0.9301039136</c:v>
                </c:pt>
                <c:pt idx="406">
                  <c:v>-0.9301039136</c:v>
                </c:pt>
                <c:pt idx="407">
                  <c:v>-0.9301039136</c:v>
                </c:pt>
                <c:pt idx="408">
                  <c:v>-0.84970191679999996</c:v>
                </c:pt>
                <c:pt idx="409">
                  <c:v>-0.9301039136</c:v>
                </c:pt>
                <c:pt idx="410">
                  <c:v>-0.9301039136</c:v>
                </c:pt>
                <c:pt idx="411">
                  <c:v>-0.9301039136</c:v>
                </c:pt>
                <c:pt idx="412">
                  <c:v>-0.84970191679999996</c:v>
                </c:pt>
                <c:pt idx="413">
                  <c:v>-0.9301039136</c:v>
                </c:pt>
                <c:pt idx="414">
                  <c:v>-0.84970191679999996</c:v>
                </c:pt>
                <c:pt idx="415">
                  <c:v>-0.9301039136</c:v>
                </c:pt>
                <c:pt idx="416">
                  <c:v>-0.9301039136</c:v>
                </c:pt>
                <c:pt idx="417">
                  <c:v>-1.0105059104</c:v>
                </c:pt>
                <c:pt idx="418">
                  <c:v>-0.9301039136</c:v>
                </c:pt>
                <c:pt idx="419">
                  <c:v>-0.9301039136</c:v>
                </c:pt>
                <c:pt idx="420">
                  <c:v>-0.9301039136</c:v>
                </c:pt>
                <c:pt idx="421">
                  <c:v>-0.9301039136</c:v>
                </c:pt>
                <c:pt idx="422">
                  <c:v>-0.9301039136</c:v>
                </c:pt>
                <c:pt idx="423">
                  <c:v>-0.9301039136</c:v>
                </c:pt>
                <c:pt idx="424">
                  <c:v>-0.9301039136</c:v>
                </c:pt>
                <c:pt idx="425">
                  <c:v>-0.84970191679999996</c:v>
                </c:pt>
                <c:pt idx="426">
                  <c:v>-0.9301039136</c:v>
                </c:pt>
                <c:pt idx="427">
                  <c:v>-0.84970191679999996</c:v>
                </c:pt>
                <c:pt idx="428">
                  <c:v>-0.68889792319999998</c:v>
                </c:pt>
                <c:pt idx="429">
                  <c:v>-0.60849592639999994</c:v>
                </c:pt>
                <c:pt idx="430">
                  <c:v>-0.52809392960000001</c:v>
                </c:pt>
                <c:pt idx="431">
                  <c:v>-0.52809392960000001</c:v>
                </c:pt>
                <c:pt idx="432">
                  <c:v>-0.52809392960000001</c:v>
                </c:pt>
                <c:pt idx="433">
                  <c:v>-0.52809392960000001</c:v>
                </c:pt>
                <c:pt idx="434">
                  <c:v>-0.44769193279999997</c:v>
                </c:pt>
                <c:pt idx="435">
                  <c:v>-0.52809392960000001</c:v>
                </c:pt>
                <c:pt idx="436">
                  <c:v>-0.44769193279999997</c:v>
                </c:pt>
                <c:pt idx="437">
                  <c:v>-0.52809392960000001</c:v>
                </c:pt>
                <c:pt idx="438">
                  <c:v>-0.44769193279999997</c:v>
                </c:pt>
                <c:pt idx="439">
                  <c:v>-0.52809392960000001</c:v>
                </c:pt>
                <c:pt idx="440">
                  <c:v>-0.52809392960000001</c:v>
                </c:pt>
                <c:pt idx="441">
                  <c:v>-0.52809392960000001</c:v>
                </c:pt>
                <c:pt idx="442">
                  <c:v>-0.52809392960000001</c:v>
                </c:pt>
                <c:pt idx="443">
                  <c:v>-0.52809392960000001</c:v>
                </c:pt>
                <c:pt idx="444">
                  <c:v>-0.52809392960000001</c:v>
                </c:pt>
                <c:pt idx="445">
                  <c:v>-0.52809392960000001</c:v>
                </c:pt>
                <c:pt idx="446">
                  <c:v>-0.52809392960000001</c:v>
                </c:pt>
                <c:pt idx="447">
                  <c:v>-0.52809392960000001</c:v>
                </c:pt>
                <c:pt idx="448">
                  <c:v>-0.52809392960000001</c:v>
                </c:pt>
                <c:pt idx="449">
                  <c:v>-0.52809392960000001</c:v>
                </c:pt>
                <c:pt idx="450">
                  <c:v>-0.52809392960000001</c:v>
                </c:pt>
                <c:pt idx="451">
                  <c:v>-0.52809392960000001</c:v>
                </c:pt>
                <c:pt idx="452">
                  <c:v>-0.36728993599999998</c:v>
                </c:pt>
                <c:pt idx="453">
                  <c:v>-0.20648594239999998</c:v>
                </c:pt>
                <c:pt idx="454">
                  <c:v>-0.20648594239999998</c:v>
                </c:pt>
                <c:pt idx="455">
                  <c:v>-4.5681948799999983E-2</c:v>
                </c:pt>
                <c:pt idx="456">
                  <c:v>-4.5681948799999983E-2</c:v>
                </c:pt>
                <c:pt idx="457">
                  <c:v>-4.5681948799999983E-2</c:v>
                </c:pt>
                <c:pt idx="458">
                  <c:v>-4.5681948799999983E-2</c:v>
                </c:pt>
                <c:pt idx="459">
                  <c:v>-4.5681948799999983E-2</c:v>
                </c:pt>
                <c:pt idx="460">
                  <c:v>-0.12608394559999997</c:v>
                </c:pt>
                <c:pt idx="461">
                  <c:v>-4.5681948799999983E-2</c:v>
                </c:pt>
                <c:pt idx="462">
                  <c:v>-4.5681948799999983E-2</c:v>
                </c:pt>
                <c:pt idx="463">
                  <c:v>-4.5681948799999983E-2</c:v>
                </c:pt>
                <c:pt idx="464">
                  <c:v>-0.12608394559999997</c:v>
                </c:pt>
                <c:pt idx="465">
                  <c:v>-4.5681948799999983E-2</c:v>
                </c:pt>
                <c:pt idx="466">
                  <c:v>-4.5681948799999983E-2</c:v>
                </c:pt>
                <c:pt idx="467">
                  <c:v>-0.12608394559999997</c:v>
                </c:pt>
                <c:pt idx="468">
                  <c:v>-4.5681948799999983E-2</c:v>
                </c:pt>
                <c:pt idx="469">
                  <c:v>-4.5681948799999983E-2</c:v>
                </c:pt>
                <c:pt idx="470">
                  <c:v>-0.12608394559999997</c:v>
                </c:pt>
                <c:pt idx="471">
                  <c:v>-0.12608394559999997</c:v>
                </c:pt>
                <c:pt idx="472">
                  <c:v>-0.12608394559999997</c:v>
                </c:pt>
                <c:pt idx="473">
                  <c:v>-0.12608394559999997</c:v>
                </c:pt>
                <c:pt idx="474">
                  <c:v>-0.12608394559999997</c:v>
                </c:pt>
                <c:pt idx="475">
                  <c:v>-0.12608394559999997</c:v>
                </c:pt>
                <c:pt idx="476">
                  <c:v>-0.20648594239999998</c:v>
                </c:pt>
                <c:pt idx="477">
                  <c:v>-0.60849592639999994</c:v>
                </c:pt>
                <c:pt idx="478">
                  <c:v>-0.76929992000000003</c:v>
                </c:pt>
                <c:pt idx="479">
                  <c:v>-0.9301039136</c:v>
                </c:pt>
                <c:pt idx="480">
                  <c:v>-1.1713099039999999</c:v>
                </c:pt>
                <c:pt idx="481">
                  <c:v>-1.4125158944</c:v>
                </c:pt>
                <c:pt idx="482">
                  <c:v>-1.6537218847999999</c:v>
                </c:pt>
                <c:pt idx="483">
                  <c:v>-1.8145258784</c:v>
                </c:pt>
                <c:pt idx="484">
                  <c:v>-1.9753298720000001</c:v>
                </c:pt>
                <c:pt idx="485">
                  <c:v>-2.2165358623999998</c:v>
                </c:pt>
                <c:pt idx="486">
                  <c:v>-2.3773398559999999</c:v>
                </c:pt>
                <c:pt idx="487">
                  <c:v>-2.5381438495999999</c:v>
                </c:pt>
                <c:pt idx="488">
                  <c:v>-2.7793498400000001</c:v>
                </c:pt>
                <c:pt idx="489">
                  <c:v>-2.9401538336000002</c:v>
                </c:pt>
                <c:pt idx="490">
                  <c:v>-3.1813598239999998</c:v>
                </c:pt>
                <c:pt idx="491">
                  <c:v>-3.3421638175999999</c:v>
                </c:pt>
                <c:pt idx="492">
                  <c:v>-3.583369808</c:v>
                </c:pt>
                <c:pt idx="493">
                  <c:v>-3.6637718048000001</c:v>
                </c:pt>
                <c:pt idx="494">
                  <c:v>-3.9853797919999998</c:v>
                </c:pt>
                <c:pt idx="495">
                  <c:v>-4.1461837855999999</c:v>
                </c:pt>
                <c:pt idx="496">
                  <c:v>-4.3069877792</c:v>
                </c:pt>
                <c:pt idx="497">
                  <c:v>-4.4677917728000001</c:v>
                </c:pt>
                <c:pt idx="498">
                  <c:v>-4.7089977632000002</c:v>
                </c:pt>
                <c:pt idx="499">
                  <c:v>-4.9502037536000003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63-46C3-B473-8782F5483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'4.3.2_4R_TRATADO'!$C$5</c15:sqref>
                        </c15:formulaRef>
                      </c:ext>
                    </c:extLst>
                    <c:strCache>
                      <c:ptCount val="1"/>
                      <c:pt idx="0">
                        <c:v>Clock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'4.3.2_4R_TRATADO'!$B$6:$B$505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-1E-4</c:v>
                      </c:pt>
                      <c:pt idx="1">
                        <c:v>-9.9600000000000009E-5</c:v>
                      </c:pt>
                      <c:pt idx="2">
                        <c:v>-9.9199999999999999E-5</c:v>
                      </c:pt>
                      <c:pt idx="3">
                        <c:v>-9.8800000000000003E-5</c:v>
                      </c:pt>
                      <c:pt idx="4">
                        <c:v>-9.8400000000000007E-5</c:v>
                      </c:pt>
                      <c:pt idx="5">
                        <c:v>-9.800000000000001E-5</c:v>
                      </c:pt>
                      <c:pt idx="6">
                        <c:v>-9.7600000000000001E-5</c:v>
                      </c:pt>
                      <c:pt idx="7">
                        <c:v>-9.7200000000000004E-5</c:v>
                      </c:pt>
                      <c:pt idx="8">
                        <c:v>-9.6800000000000008E-5</c:v>
                      </c:pt>
                      <c:pt idx="9">
                        <c:v>-9.6399999999999999E-5</c:v>
                      </c:pt>
                      <c:pt idx="10">
                        <c:v>-9.6000000000000002E-5</c:v>
                      </c:pt>
                      <c:pt idx="11">
                        <c:v>-9.5600000000000006E-5</c:v>
                      </c:pt>
                      <c:pt idx="12">
                        <c:v>-9.520000000000001E-5</c:v>
                      </c:pt>
                      <c:pt idx="13">
                        <c:v>-9.48E-5</c:v>
                      </c:pt>
                      <c:pt idx="14">
                        <c:v>-9.4400000000000004E-5</c:v>
                      </c:pt>
                      <c:pt idx="15">
                        <c:v>-9.4000000000000008E-5</c:v>
                      </c:pt>
                      <c:pt idx="16">
                        <c:v>-9.3599999999999998E-5</c:v>
                      </c:pt>
                      <c:pt idx="17">
                        <c:v>-9.3200000000000002E-5</c:v>
                      </c:pt>
                      <c:pt idx="18">
                        <c:v>-9.2800000000000006E-5</c:v>
                      </c:pt>
                      <c:pt idx="19">
                        <c:v>-9.240000000000001E-5</c:v>
                      </c:pt>
                      <c:pt idx="20">
                        <c:v>-9.2E-5</c:v>
                      </c:pt>
                      <c:pt idx="21">
                        <c:v>-9.1600000000000004E-5</c:v>
                      </c:pt>
                      <c:pt idx="22">
                        <c:v>-9.1200000000000008E-5</c:v>
                      </c:pt>
                      <c:pt idx="23">
                        <c:v>-9.0800000000000012E-5</c:v>
                      </c:pt>
                      <c:pt idx="24">
                        <c:v>-9.0400000000000002E-5</c:v>
                      </c:pt>
                      <c:pt idx="25">
                        <c:v>-9.0000000000000006E-5</c:v>
                      </c:pt>
                      <c:pt idx="26">
                        <c:v>-8.9600000000000009E-5</c:v>
                      </c:pt>
                      <c:pt idx="27">
                        <c:v>-8.92E-5</c:v>
                      </c:pt>
                      <c:pt idx="28">
                        <c:v>-8.8800000000000004E-5</c:v>
                      </c:pt>
                      <c:pt idx="29">
                        <c:v>-8.8400000000000007E-5</c:v>
                      </c:pt>
                      <c:pt idx="30">
                        <c:v>-8.8000000000000011E-5</c:v>
                      </c:pt>
                      <c:pt idx="31">
                        <c:v>-8.7600000000000002E-5</c:v>
                      </c:pt>
                      <c:pt idx="32">
                        <c:v>-8.7200000000000005E-5</c:v>
                      </c:pt>
                      <c:pt idx="33">
                        <c:v>-8.6800000000000009E-5</c:v>
                      </c:pt>
                      <c:pt idx="34">
                        <c:v>-8.6399999999999999E-5</c:v>
                      </c:pt>
                      <c:pt idx="35">
                        <c:v>-8.6000000000000003E-5</c:v>
                      </c:pt>
                      <c:pt idx="36">
                        <c:v>-8.5600000000000007E-5</c:v>
                      </c:pt>
                      <c:pt idx="37">
                        <c:v>-8.5200000000000011E-5</c:v>
                      </c:pt>
                      <c:pt idx="38">
                        <c:v>-8.4800000000000001E-5</c:v>
                      </c:pt>
                      <c:pt idx="39">
                        <c:v>-8.4400000000000005E-5</c:v>
                      </c:pt>
                      <c:pt idx="40">
                        <c:v>-8.4000000000000009E-5</c:v>
                      </c:pt>
                      <c:pt idx="41">
                        <c:v>-8.3599999999999999E-5</c:v>
                      </c:pt>
                      <c:pt idx="42">
                        <c:v>-8.3200000000000003E-5</c:v>
                      </c:pt>
                      <c:pt idx="43">
                        <c:v>-8.2800000000000007E-5</c:v>
                      </c:pt>
                      <c:pt idx="44">
                        <c:v>-8.2400000000000011E-5</c:v>
                      </c:pt>
                      <c:pt idx="45">
                        <c:v>-8.2000000000000001E-5</c:v>
                      </c:pt>
                      <c:pt idx="46">
                        <c:v>-8.1600000000000005E-5</c:v>
                      </c:pt>
                      <c:pt idx="47">
                        <c:v>-8.1200000000000009E-5</c:v>
                      </c:pt>
                      <c:pt idx="48">
                        <c:v>-8.0800000000000012E-5</c:v>
                      </c:pt>
                      <c:pt idx="49">
                        <c:v>-8.0400000000000003E-5</c:v>
                      </c:pt>
                      <c:pt idx="50">
                        <c:v>-8.0000000000000007E-5</c:v>
                      </c:pt>
                      <c:pt idx="51">
                        <c:v>-7.960000000000001E-5</c:v>
                      </c:pt>
                      <c:pt idx="52">
                        <c:v>-7.9200000000000001E-5</c:v>
                      </c:pt>
                      <c:pt idx="53">
                        <c:v>-7.8800000000000004E-5</c:v>
                      </c:pt>
                      <c:pt idx="54">
                        <c:v>-7.8400000000000008E-5</c:v>
                      </c:pt>
                      <c:pt idx="55">
                        <c:v>-7.8000000000000012E-5</c:v>
                      </c:pt>
                      <c:pt idx="56">
                        <c:v>-7.7600000000000002E-5</c:v>
                      </c:pt>
                      <c:pt idx="57">
                        <c:v>-7.7200000000000006E-5</c:v>
                      </c:pt>
                      <c:pt idx="58">
                        <c:v>-7.680000000000001E-5</c:v>
                      </c:pt>
                      <c:pt idx="59">
                        <c:v>-7.64E-5</c:v>
                      </c:pt>
                      <c:pt idx="60">
                        <c:v>-7.6000000000000004E-5</c:v>
                      </c:pt>
                      <c:pt idx="61">
                        <c:v>-7.5600000000000008E-5</c:v>
                      </c:pt>
                      <c:pt idx="62">
                        <c:v>-7.5200000000000012E-5</c:v>
                      </c:pt>
                      <c:pt idx="63">
                        <c:v>-7.4800000000000002E-5</c:v>
                      </c:pt>
                      <c:pt idx="64">
                        <c:v>-7.4400000000000006E-5</c:v>
                      </c:pt>
                      <c:pt idx="65">
                        <c:v>-7.400000000000001E-5</c:v>
                      </c:pt>
                      <c:pt idx="66">
                        <c:v>-7.36E-5</c:v>
                      </c:pt>
                      <c:pt idx="67">
                        <c:v>-7.3200000000000004E-5</c:v>
                      </c:pt>
                      <c:pt idx="68">
                        <c:v>-7.2800000000000008E-5</c:v>
                      </c:pt>
                      <c:pt idx="69">
                        <c:v>-7.2400000000000012E-5</c:v>
                      </c:pt>
                      <c:pt idx="70">
                        <c:v>-7.2000000000000002E-5</c:v>
                      </c:pt>
                      <c:pt idx="71">
                        <c:v>-7.1600000000000006E-5</c:v>
                      </c:pt>
                      <c:pt idx="72">
                        <c:v>-7.1200000000000009E-5</c:v>
                      </c:pt>
                      <c:pt idx="73">
                        <c:v>-7.08E-5</c:v>
                      </c:pt>
                      <c:pt idx="74">
                        <c:v>-7.0400000000000004E-5</c:v>
                      </c:pt>
                      <c:pt idx="75">
                        <c:v>-7.0000000000000007E-5</c:v>
                      </c:pt>
                      <c:pt idx="76">
                        <c:v>-6.9600000000000011E-5</c:v>
                      </c:pt>
                      <c:pt idx="77">
                        <c:v>-6.9200000000000002E-5</c:v>
                      </c:pt>
                      <c:pt idx="78">
                        <c:v>-6.8800000000000005E-5</c:v>
                      </c:pt>
                      <c:pt idx="79">
                        <c:v>-6.8400000000000009E-5</c:v>
                      </c:pt>
                      <c:pt idx="80">
                        <c:v>-6.7999999999999999E-5</c:v>
                      </c:pt>
                      <c:pt idx="81">
                        <c:v>-6.7600000000000003E-5</c:v>
                      </c:pt>
                      <c:pt idx="82">
                        <c:v>-6.7200000000000007E-5</c:v>
                      </c:pt>
                      <c:pt idx="83">
                        <c:v>-6.6800000000000011E-5</c:v>
                      </c:pt>
                      <c:pt idx="84">
                        <c:v>-6.6400000000000001E-5</c:v>
                      </c:pt>
                      <c:pt idx="85">
                        <c:v>-6.6000000000000005E-5</c:v>
                      </c:pt>
                      <c:pt idx="86">
                        <c:v>-6.5600000000000009E-5</c:v>
                      </c:pt>
                      <c:pt idx="87">
                        <c:v>-6.5200000000000013E-5</c:v>
                      </c:pt>
                      <c:pt idx="88">
                        <c:v>-6.4800000000000003E-5</c:v>
                      </c:pt>
                      <c:pt idx="89">
                        <c:v>-6.4400000000000007E-5</c:v>
                      </c:pt>
                      <c:pt idx="90">
                        <c:v>-6.4000000000000011E-5</c:v>
                      </c:pt>
                      <c:pt idx="91">
                        <c:v>-6.3600000000000001E-5</c:v>
                      </c:pt>
                      <c:pt idx="92">
                        <c:v>-6.3200000000000005E-5</c:v>
                      </c:pt>
                      <c:pt idx="93">
                        <c:v>-6.2800000000000009E-5</c:v>
                      </c:pt>
                      <c:pt idx="94">
                        <c:v>-6.2400000000000012E-5</c:v>
                      </c:pt>
                      <c:pt idx="95">
                        <c:v>-6.2000000000000003E-5</c:v>
                      </c:pt>
                      <c:pt idx="96">
                        <c:v>-6.1600000000000007E-5</c:v>
                      </c:pt>
                      <c:pt idx="97">
                        <c:v>-6.120000000000001E-5</c:v>
                      </c:pt>
                      <c:pt idx="98">
                        <c:v>-6.0800000000000007E-5</c:v>
                      </c:pt>
                      <c:pt idx="99">
                        <c:v>-6.0400000000000004E-5</c:v>
                      </c:pt>
                      <c:pt idx="100">
                        <c:v>-6.0000000000000008E-5</c:v>
                      </c:pt>
                      <c:pt idx="101">
                        <c:v>-5.9600000000000005E-5</c:v>
                      </c:pt>
                      <c:pt idx="102">
                        <c:v>-5.9200000000000009E-5</c:v>
                      </c:pt>
                      <c:pt idx="103">
                        <c:v>-5.8800000000000006E-5</c:v>
                      </c:pt>
                      <c:pt idx="104">
                        <c:v>-5.840000000000001E-5</c:v>
                      </c:pt>
                      <c:pt idx="105">
                        <c:v>-5.8000000000000007E-5</c:v>
                      </c:pt>
                      <c:pt idx="106">
                        <c:v>-5.7600000000000004E-5</c:v>
                      </c:pt>
                      <c:pt idx="107">
                        <c:v>-5.7200000000000008E-5</c:v>
                      </c:pt>
                      <c:pt idx="108">
                        <c:v>-5.6800000000000005E-5</c:v>
                      </c:pt>
                      <c:pt idx="109">
                        <c:v>-5.6400000000000009E-5</c:v>
                      </c:pt>
                      <c:pt idx="110">
                        <c:v>-5.6000000000000006E-5</c:v>
                      </c:pt>
                      <c:pt idx="111">
                        <c:v>-5.560000000000001E-5</c:v>
                      </c:pt>
                      <c:pt idx="112">
                        <c:v>-5.5200000000000007E-5</c:v>
                      </c:pt>
                      <c:pt idx="113">
                        <c:v>-5.4800000000000004E-5</c:v>
                      </c:pt>
                      <c:pt idx="114">
                        <c:v>-5.4400000000000008E-5</c:v>
                      </c:pt>
                      <c:pt idx="115">
                        <c:v>-5.4000000000000005E-5</c:v>
                      </c:pt>
                      <c:pt idx="116">
                        <c:v>-5.3600000000000009E-5</c:v>
                      </c:pt>
                      <c:pt idx="117">
                        <c:v>-5.3200000000000006E-5</c:v>
                      </c:pt>
                      <c:pt idx="118">
                        <c:v>-5.2800000000000009E-5</c:v>
                      </c:pt>
                      <c:pt idx="119">
                        <c:v>-5.2400000000000007E-5</c:v>
                      </c:pt>
                      <c:pt idx="120">
                        <c:v>-5.2000000000000004E-5</c:v>
                      </c:pt>
                      <c:pt idx="121">
                        <c:v>-5.1600000000000007E-5</c:v>
                      </c:pt>
                      <c:pt idx="122">
                        <c:v>-5.1200000000000004E-5</c:v>
                      </c:pt>
                      <c:pt idx="123">
                        <c:v>-5.0800000000000008E-5</c:v>
                      </c:pt>
                      <c:pt idx="124">
                        <c:v>-5.0400000000000005E-5</c:v>
                      </c:pt>
                      <c:pt idx="125">
                        <c:v>-5.0000000000000009E-5</c:v>
                      </c:pt>
                      <c:pt idx="126">
                        <c:v>-4.9600000000000006E-5</c:v>
                      </c:pt>
                      <c:pt idx="127">
                        <c:v>-4.920000000000001E-5</c:v>
                      </c:pt>
                      <c:pt idx="128">
                        <c:v>-4.8800000000000007E-5</c:v>
                      </c:pt>
                      <c:pt idx="129">
                        <c:v>-4.8400000000000004E-5</c:v>
                      </c:pt>
                      <c:pt idx="130">
                        <c:v>-4.8000000000000008E-5</c:v>
                      </c:pt>
                      <c:pt idx="131">
                        <c:v>-4.7600000000000005E-5</c:v>
                      </c:pt>
                      <c:pt idx="132">
                        <c:v>-4.7200000000000009E-5</c:v>
                      </c:pt>
                      <c:pt idx="133">
                        <c:v>-4.6800000000000006E-5</c:v>
                      </c:pt>
                      <c:pt idx="134">
                        <c:v>-4.640000000000001E-5</c:v>
                      </c:pt>
                      <c:pt idx="135">
                        <c:v>-4.6000000000000007E-5</c:v>
                      </c:pt>
                      <c:pt idx="136">
                        <c:v>-4.5600000000000011E-5</c:v>
                      </c:pt>
                      <c:pt idx="137">
                        <c:v>-4.5200000000000008E-5</c:v>
                      </c:pt>
                      <c:pt idx="138">
                        <c:v>-4.4800000000000005E-5</c:v>
                      </c:pt>
                      <c:pt idx="139">
                        <c:v>-4.4400000000000009E-5</c:v>
                      </c:pt>
                      <c:pt idx="140">
                        <c:v>-4.4000000000000006E-5</c:v>
                      </c:pt>
                      <c:pt idx="141">
                        <c:v>-4.3600000000000009E-5</c:v>
                      </c:pt>
                      <c:pt idx="142">
                        <c:v>-4.3200000000000007E-5</c:v>
                      </c:pt>
                      <c:pt idx="143">
                        <c:v>-4.280000000000001E-5</c:v>
                      </c:pt>
                      <c:pt idx="144">
                        <c:v>-4.2400000000000007E-5</c:v>
                      </c:pt>
                      <c:pt idx="145">
                        <c:v>-4.2000000000000004E-5</c:v>
                      </c:pt>
                      <c:pt idx="146">
                        <c:v>-4.1600000000000008E-5</c:v>
                      </c:pt>
                      <c:pt idx="147">
                        <c:v>-4.1200000000000005E-5</c:v>
                      </c:pt>
                      <c:pt idx="148">
                        <c:v>-4.0800000000000009E-5</c:v>
                      </c:pt>
                      <c:pt idx="149">
                        <c:v>-4.0400000000000006E-5</c:v>
                      </c:pt>
                      <c:pt idx="150">
                        <c:v>-4.000000000000001E-5</c:v>
                      </c:pt>
                      <c:pt idx="151">
                        <c:v>-3.9600000000000007E-5</c:v>
                      </c:pt>
                      <c:pt idx="152">
                        <c:v>-3.9200000000000004E-5</c:v>
                      </c:pt>
                      <c:pt idx="153">
                        <c:v>-3.8800000000000008E-5</c:v>
                      </c:pt>
                      <c:pt idx="154">
                        <c:v>-3.8400000000000005E-5</c:v>
                      </c:pt>
                      <c:pt idx="155">
                        <c:v>-3.8000000000000009E-5</c:v>
                      </c:pt>
                      <c:pt idx="156">
                        <c:v>-3.7600000000000006E-5</c:v>
                      </c:pt>
                      <c:pt idx="157">
                        <c:v>-3.720000000000001E-5</c:v>
                      </c:pt>
                      <c:pt idx="158">
                        <c:v>-3.6800000000000007E-5</c:v>
                      </c:pt>
                      <c:pt idx="159">
                        <c:v>-3.6400000000000011E-5</c:v>
                      </c:pt>
                      <c:pt idx="160">
                        <c:v>-3.6000000000000008E-5</c:v>
                      </c:pt>
                      <c:pt idx="161">
                        <c:v>-3.5600000000000005E-5</c:v>
                      </c:pt>
                      <c:pt idx="162">
                        <c:v>-3.5200000000000009E-5</c:v>
                      </c:pt>
                      <c:pt idx="163">
                        <c:v>-3.4800000000000006E-5</c:v>
                      </c:pt>
                      <c:pt idx="164">
                        <c:v>-3.4400000000000009E-5</c:v>
                      </c:pt>
                      <c:pt idx="165">
                        <c:v>-3.4000000000000007E-5</c:v>
                      </c:pt>
                      <c:pt idx="166">
                        <c:v>-3.360000000000001E-5</c:v>
                      </c:pt>
                      <c:pt idx="167">
                        <c:v>-3.3200000000000007E-5</c:v>
                      </c:pt>
                      <c:pt idx="168">
                        <c:v>-3.2800000000000011E-5</c:v>
                      </c:pt>
                      <c:pt idx="169">
                        <c:v>-3.2400000000000008E-5</c:v>
                      </c:pt>
                      <c:pt idx="170">
                        <c:v>-3.2000000000000005E-5</c:v>
                      </c:pt>
                      <c:pt idx="171">
                        <c:v>-3.1600000000000009E-5</c:v>
                      </c:pt>
                      <c:pt idx="172">
                        <c:v>-3.1200000000000006E-5</c:v>
                      </c:pt>
                      <c:pt idx="173">
                        <c:v>-3.080000000000001E-5</c:v>
                      </c:pt>
                      <c:pt idx="174">
                        <c:v>-3.0400000000000007E-5</c:v>
                      </c:pt>
                      <c:pt idx="175">
                        <c:v>-3.0000000000000008E-5</c:v>
                      </c:pt>
                      <c:pt idx="176">
                        <c:v>-2.9600000000000008E-5</c:v>
                      </c:pt>
                      <c:pt idx="177">
                        <c:v>-2.9200000000000008E-5</c:v>
                      </c:pt>
                      <c:pt idx="178">
                        <c:v>-2.8800000000000009E-5</c:v>
                      </c:pt>
                      <c:pt idx="179">
                        <c:v>-2.8400000000000009E-5</c:v>
                      </c:pt>
                      <c:pt idx="180">
                        <c:v>-2.800000000000001E-5</c:v>
                      </c:pt>
                      <c:pt idx="181">
                        <c:v>-2.7600000000000007E-5</c:v>
                      </c:pt>
                      <c:pt idx="182">
                        <c:v>-2.7200000000000007E-5</c:v>
                      </c:pt>
                      <c:pt idx="183">
                        <c:v>-2.6800000000000008E-5</c:v>
                      </c:pt>
                      <c:pt idx="184">
                        <c:v>-2.6400000000000008E-5</c:v>
                      </c:pt>
                      <c:pt idx="185">
                        <c:v>-2.6000000000000009E-5</c:v>
                      </c:pt>
                      <c:pt idx="186">
                        <c:v>-2.5600000000000009E-5</c:v>
                      </c:pt>
                      <c:pt idx="187">
                        <c:v>-2.5200000000000009E-5</c:v>
                      </c:pt>
                      <c:pt idx="188">
                        <c:v>-2.4800000000000007E-5</c:v>
                      </c:pt>
                      <c:pt idx="189">
                        <c:v>-2.4400000000000007E-5</c:v>
                      </c:pt>
                      <c:pt idx="190">
                        <c:v>-2.4000000000000007E-5</c:v>
                      </c:pt>
                      <c:pt idx="191">
                        <c:v>-2.3600000000000008E-5</c:v>
                      </c:pt>
                      <c:pt idx="192">
                        <c:v>-2.3200000000000008E-5</c:v>
                      </c:pt>
                      <c:pt idx="193">
                        <c:v>-2.2800000000000009E-5</c:v>
                      </c:pt>
                      <c:pt idx="194">
                        <c:v>-2.2400000000000009E-5</c:v>
                      </c:pt>
                      <c:pt idx="195">
                        <c:v>-2.200000000000001E-5</c:v>
                      </c:pt>
                      <c:pt idx="196">
                        <c:v>-2.160000000000001E-5</c:v>
                      </c:pt>
                      <c:pt idx="197">
                        <c:v>-2.1200000000000007E-5</c:v>
                      </c:pt>
                      <c:pt idx="198">
                        <c:v>-2.0800000000000008E-5</c:v>
                      </c:pt>
                      <c:pt idx="199">
                        <c:v>-2.0400000000000008E-5</c:v>
                      </c:pt>
                      <c:pt idx="200">
                        <c:v>-2.0000000000000008E-5</c:v>
                      </c:pt>
                      <c:pt idx="201">
                        <c:v>-1.9600000000000009E-5</c:v>
                      </c:pt>
                      <c:pt idx="202">
                        <c:v>-1.9200000000000009E-5</c:v>
                      </c:pt>
                      <c:pt idx="203">
                        <c:v>-1.880000000000001E-5</c:v>
                      </c:pt>
                      <c:pt idx="204">
                        <c:v>-1.8400000000000007E-5</c:v>
                      </c:pt>
                      <c:pt idx="205">
                        <c:v>-1.8000000000000007E-5</c:v>
                      </c:pt>
                      <c:pt idx="206">
                        <c:v>-1.7600000000000008E-5</c:v>
                      </c:pt>
                      <c:pt idx="207">
                        <c:v>-1.7200000000000008E-5</c:v>
                      </c:pt>
                      <c:pt idx="208">
                        <c:v>-1.6800000000000009E-5</c:v>
                      </c:pt>
                      <c:pt idx="209">
                        <c:v>-1.6400000000000009E-5</c:v>
                      </c:pt>
                      <c:pt idx="210">
                        <c:v>-1.6000000000000009E-5</c:v>
                      </c:pt>
                      <c:pt idx="211">
                        <c:v>-1.560000000000001E-5</c:v>
                      </c:pt>
                      <c:pt idx="212">
                        <c:v>-1.5200000000000009E-5</c:v>
                      </c:pt>
                      <c:pt idx="213">
                        <c:v>-1.4800000000000009E-5</c:v>
                      </c:pt>
                      <c:pt idx="214">
                        <c:v>-1.4400000000000008E-5</c:v>
                      </c:pt>
                      <c:pt idx="215">
                        <c:v>-1.4000000000000008E-5</c:v>
                      </c:pt>
                      <c:pt idx="216">
                        <c:v>-1.3600000000000009E-5</c:v>
                      </c:pt>
                      <c:pt idx="217">
                        <c:v>-1.3200000000000009E-5</c:v>
                      </c:pt>
                      <c:pt idx="218">
                        <c:v>-1.280000000000001E-5</c:v>
                      </c:pt>
                      <c:pt idx="219">
                        <c:v>-1.2400000000000008E-5</c:v>
                      </c:pt>
                      <c:pt idx="220">
                        <c:v>-1.2000000000000009E-5</c:v>
                      </c:pt>
                      <c:pt idx="221">
                        <c:v>-1.1600000000000009E-5</c:v>
                      </c:pt>
                      <c:pt idx="222">
                        <c:v>-1.1200000000000008E-5</c:v>
                      </c:pt>
                      <c:pt idx="223">
                        <c:v>-1.0800000000000008E-5</c:v>
                      </c:pt>
                      <c:pt idx="224">
                        <c:v>-1.0400000000000009E-5</c:v>
                      </c:pt>
                      <c:pt idx="225">
                        <c:v>-1.0000000000000009E-5</c:v>
                      </c:pt>
                      <c:pt idx="226">
                        <c:v>-9.6000000000000097E-6</c:v>
                      </c:pt>
                      <c:pt idx="227">
                        <c:v>-9.2000000000000085E-6</c:v>
                      </c:pt>
                      <c:pt idx="228">
                        <c:v>-8.8000000000000089E-6</c:v>
                      </c:pt>
                      <c:pt idx="229">
                        <c:v>-8.4000000000000094E-6</c:v>
                      </c:pt>
                      <c:pt idx="230">
                        <c:v>-8.0000000000000081E-6</c:v>
                      </c:pt>
                      <c:pt idx="231">
                        <c:v>-7.6000000000000085E-6</c:v>
                      </c:pt>
                      <c:pt idx="232">
                        <c:v>-7.200000000000009E-6</c:v>
                      </c:pt>
                      <c:pt idx="233">
                        <c:v>-6.8000000000000094E-6</c:v>
                      </c:pt>
                      <c:pt idx="234">
                        <c:v>-6.400000000000009E-6</c:v>
                      </c:pt>
                      <c:pt idx="235">
                        <c:v>-6.0000000000000086E-6</c:v>
                      </c:pt>
                      <c:pt idx="236">
                        <c:v>-5.6000000000000091E-6</c:v>
                      </c:pt>
                      <c:pt idx="237">
                        <c:v>-5.2000000000000095E-6</c:v>
                      </c:pt>
                      <c:pt idx="238">
                        <c:v>-4.8000000000000091E-6</c:v>
                      </c:pt>
                      <c:pt idx="239">
                        <c:v>-4.4000000000000087E-6</c:v>
                      </c:pt>
                      <c:pt idx="240">
                        <c:v>-4.0000000000000091E-6</c:v>
                      </c:pt>
                      <c:pt idx="241">
                        <c:v>-3.6000000000000092E-6</c:v>
                      </c:pt>
                      <c:pt idx="242">
                        <c:v>-3.2000000000000092E-6</c:v>
                      </c:pt>
                      <c:pt idx="243">
                        <c:v>-2.8000000000000092E-6</c:v>
                      </c:pt>
                      <c:pt idx="244">
                        <c:v>-2.4000000000000092E-6</c:v>
                      </c:pt>
                      <c:pt idx="245">
                        <c:v>-2.0000000000000092E-6</c:v>
                      </c:pt>
                      <c:pt idx="246">
                        <c:v>-1.6000000000000092E-6</c:v>
                      </c:pt>
                      <c:pt idx="247">
                        <c:v>-1.2000000000000093E-6</c:v>
                      </c:pt>
                      <c:pt idx="248">
                        <c:v>-8.0000000000000928E-7</c:v>
                      </c:pt>
                      <c:pt idx="249">
                        <c:v>-4.000000000000093E-7</c:v>
                      </c:pt>
                      <c:pt idx="250">
                        <c:v>-9.3173624197973037E-21</c:v>
                      </c:pt>
                      <c:pt idx="251">
                        <c:v>3.9999999999999066E-7</c:v>
                      </c:pt>
                      <c:pt idx="252">
                        <c:v>7.9999999999999065E-7</c:v>
                      </c:pt>
                      <c:pt idx="253">
                        <c:v>1.1999999999999906E-6</c:v>
                      </c:pt>
                      <c:pt idx="254">
                        <c:v>1.5999999999999906E-6</c:v>
                      </c:pt>
                      <c:pt idx="255">
                        <c:v>1.9999999999999906E-6</c:v>
                      </c:pt>
                      <c:pt idx="256">
                        <c:v>2.3999999999999906E-6</c:v>
                      </c:pt>
                      <c:pt idx="257">
                        <c:v>2.7999999999999906E-6</c:v>
                      </c:pt>
                      <c:pt idx="258">
                        <c:v>3.1999999999999905E-6</c:v>
                      </c:pt>
                      <c:pt idx="259">
                        <c:v>3.5999999999999905E-6</c:v>
                      </c:pt>
                      <c:pt idx="260">
                        <c:v>3.9999999999999905E-6</c:v>
                      </c:pt>
                      <c:pt idx="261">
                        <c:v>4.3999999999999901E-6</c:v>
                      </c:pt>
                      <c:pt idx="262">
                        <c:v>4.7999999999999905E-6</c:v>
                      </c:pt>
                      <c:pt idx="263">
                        <c:v>5.1999999999999909E-6</c:v>
                      </c:pt>
                      <c:pt idx="264">
                        <c:v>5.5999999999999904E-6</c:v>
                      </c:pt>
                      <c:pt idx="265">
                        <c:v>5.99999999999999E-6</c:v>
                      </c:pt>
                      <c:pt idx="266">
                        <c:v>6.3999999999999904E-6</c:v>
                      </c:pt>
                      <c:pt idx="267">
                        <c:v>6.7999999999999908E-6</c:v>
                      </c:pt>
                      <c:pt idx="268">
                        <c:v>7.1999999999999904E-6</c:v>
                      </c:pt>
                      <c:pt idx="269">
                        <c:v>7.5999999999999899E-6</c:v>
                      </c:pt>
                      <c:pt idx="270">
                        <c:v>7.9999999999999912E-6</c:v>
                      </c:pt>
                      <c:pt idx="271">
                        <c:v>8.3999999999999907E-6</c:v>
                      </c:pt>
                      <c:pt idx="272">
                        <c:v>8.7999999999999903E-6</c:v>
                      </c:pt>
                      <c:pt idx="273">
                        <c:v>9.1999999999999898E-6</c:v>
                      </c:pt>
                      <c:pt idx="274">
                        <c:v>9.5999999999999894E-6</c:v>
                      </c:pt>
                      <c:pt idx="275">
                        <c:v>9.9999999999999907E-6</c:v>
                      </c:pt>
                      <c:pt idx="276">
                        <c:v>1.039999999999999E-5</c:v>
                      </c:pt>
                      <c:pt idx="277">
                        <c:v>1.079999999999999E-5</c:v>
                      </c:pt>
                      <c:pt idx="278">
                        <c:v>1.1199999999999991E-5</c:v>
                      </c:pt>
                      <c:pt idx="279">
                        <c:v>1.1599999999999991E-5</c:v>
                      </c:pt>
                      <c:pt idx="280">
                        <c:v>1.199999999999999E-5</c:v>
                      </c:pt>
                      <c:pt idx="281">
                        <c:v>1.239999999999999E-5</c:v>
                      </c:pt>
                      <c:pt idx="282">
                        <c:v>1.2799999999999989E-5</c:v>
                      </c:pt>
                      <c:pt idx="283">
                        <c:v>1.3199999999999991E-5</c:v>
                      </c:pt>
                      <c:pt idx="284">
                        <c:v>1.359999999999999E-5</c:v>
                      </c:pt>
                      <c:pt idx="285">
                        <c:v>1.399999999999999E-5</c:v>
                      </c:pt>
                      <c:pt idx="286">
                        <c:v>1.4399999999999991E-5</c:v>
                      </c:pt>
                      <c:pt idx="287">
                        <c:v>1.479999999999999E-5</c:v>
                      </c:pt>
                      <c:pt idx="288">
                        <c:v>1.519999999999999E-5</c:v>
                      </c:pt>
                      <c:pt idx="289">
                        <c:v>1.559999999999999E-5</c:v>
                      </c:pt>
                      <c:pt idx="290">
                        <c:v>1.5999999999999989E-5</c:v>
                      </c:pt>
                      <c:pt idx="291">
                        <c:v>1.6399999999999989E-5</c:v>
                      </c:pt>
                      <c:pt idx="292">
                        <c:v>1.6799999999999988E-5</c:v>
                      </c:pt>
                      <c:pt idx="293">
                        <c:v>1.7199999999999991E-5</c:v>
                      </c:pt>
                      <c:pt idx="294">
                        <c:v>1.7599999999999991E-5</c:v>
                      </c:pt>
                      <c:pt idx="295">
                        <c:v>1.799999999999999E-5</c:v>
                      </c:pt>
                      <c:pt idx="296">
                        <c:v>1.839999999999999E-5</c:v>
                      </c:pt>
                      <c:pt idx="297">
                        <c:v>1.8799999999999989E-5</c:v>
                      </c:pt>
                      <c:pt idx="298">
                        <c:v>1.9199999999999989E-5</c:v>
                      </c:pt>
                      <c:pt idx="299">
                        <c:v>1.9599999999999989E-5</c:v>
                      </c:pt>
                      <c:pt idx="300">
                        <c:v>1.9999999999999991E-5</c:v>
                      </c:pt>
                      <c:pt idx="301">
                        <c:v>2.0399999999999991E-5</c:v>
                      </c:pt>
                      <c:pt idx="302">
                        <c:v>2.0799999999999991E-5</c:v>
                      </c:pt>
                      <c:pt idx="303">
                        <c:v>2.119999999999999E-5</c:v>
                      </c:pt>
                      <c:pt idx="304">
                        <c:v>2.159999999999999E-5</c:v>
                      </c:pt>
                      <c:pt idx="305">
                        <c:v>2.1999999999999989E-5</c:v>
                      </c:pt>
                      <c:pt idx="306">
                        <c:v>2.2399999999999989E-5</c:v>
                      </c:pt>
                      <c:pt idx="307">
                        <c:v>2.2799999999999988E-5</c:v>
                      </c:pt>
                      <c:pt idx="308">
                        <c:v>2.3199999999999988E-5</c:v>
                      </c:pt>
                      <c:pt idx="309">
                        <c:v>2.3599999999999991E-5</c:v>
                      </c:pt>
                      <c:pt idx="310">
                        <c:v>2.399999999999999E-5</c:v>
                      </c:pt>
                      <c:pt idx="311">
                        <c:v>2.439999999999999E-5</c:v>
                      </c:pt>
                      <c:pt idx="312">
                        <c:v>2.479999999999999E-5</c:v>
                      </c:pt>
                      <c:pt idx="313">
                        <c:v>2.5199999999999989E-5</c:v>
                      </c:pt>
                      <c:pt idx="314">
                        <c:v>2.5599999999999989E-5</c:v>
                      </c:pt>
                      <c:pt idx="315">
                        <c:v>2.5999999999999988E-5</c:v>
                      </c:pt>
                      <c:pt idx="316">
                        <c:v>2.6399999999999991E-5</c:v>
                      </c:pt>
                      <c:pt idx="317">
                        <c:v>2.6799999999999991E-5</c:v>
                      </c:pt>
                      <c:pt idx="318">
                        <c:v>2.719999999999999E-5</c:v>
                      </c:pt>
                      <c:pt idx="319">
                        <c:v>2.759999999999999E-5</c:v>
                      </c:pt>
                      <c:pt idx="320">
                        <c:v>2.7999999999999989E-5</c:v>
                      </c:pt>
                      <c:pt idx="321">
                        <c:v>2.8399999999999989E-5</c:v>
                      </c:pt>
                      <c:pt idx="322">
                        <c:v>2.8799999999999989E-5</c:v>
                      </c:pt>
                      <c:pt idx="323">
                        <c:v>2.9199999999999988E-5</c:v>
                      </c:pt>
                      <c:pt idx="324">
                        <c:v>2.9599999999999988E-5</c:v>
                      </c:pt>
                      <c:pt idx="325">
                        <c:v>2.9999999999999991E-5</c:v>
                      </c:pt>
                      <c:pt idx="326">
                        <c:v>3.039999999999999E-5</c:v>
                      </c:pt>
                      <c:pt idx="327">
                        <c:v>3.079999999999999E-5</c:v>
                      </c:pt>
                      <c:pt idx="328">
                        <c:v>3.1199999999999986E-5</c:v>
                      </c:pt>
                      <c:pt idx="329">
                        <c:v>3.1599999999999989E-5</c:v>
                      </c:pt>
                      <c:pt idx="330">
                        <c:v>3.1999999999999992E-5</c:v>
                      </c:pt>
                      <c:pt idx="331">
                        <c:v>3.2399999999999988E-5</c:v>
                      </c:pt>
                      <c:pt idx="332">
                        <c:v>3.2799999999999991E-5</c:v>
                      </c:pt>
                      <c:pt idx="333">
                        <c:v>3.3199999999999987E-5</c:v>
                      </c:pt>
                      <c:pt idx="334">
                        <c:v>3.359999999999999E-5</c:v>
                      </c:pt>
                      <c:pt idx="335">
                        <c:v>3.3999999999999986E-5</c:v>
                      </c:pt>
                      <c:pt idx="336">
                        <c:v>3.4399999999999989E-5</c:v>
                      </c:pt>
                      <c:pt idx="337">
                        <c:v>3.4799999999999992E-5</c:v>
                      </c:pt>
                      <c:pt idx="338">
                        <c:v>3.5199999999999988E-5</c:v>
                      </c:pt>
                      <c:pt idx="339">
                        <c:v>3.5599999999999991E-5</c:v>
                      </c:pt>
                      <c:pt idx="340">
                        <c:v>3.5999999999999987E-5</c:v>
                      </c:pt>
                      <c:pt idx="341">
                        <c:v>3.639999999999999E-5</c:v>
                      </c:pt>
                      <c:pt idx="342">
                        <c:v>3.6799999999999986E-5</c:v>
                      </c:pt>
                      <c:pt idx="343">
                        <c:v>3.7199999999999989E-5</c:v>
                      </c:pt>
                      <c:pt idx="344">
                        <c:v>3.7599999999999992E-5</c:v>
                      </c:pt>
                      <c:pt idx="345">
                        <c:v>3.7999999999999989E-5</c:v>
                      </c:pt>
                      <c:pt idx="346">
                        <c:v>3.8399999999999991E-5</c:v>
                      </c:pt>
                      <c:pt idx="347">
                        <c:v>3.8799999999999988E-5</c:v>
                      </c:pt>
                      <c:pt idx="348">
                        <c:v>3.9199999999999991E-5</c:v>
                      </c:pt>
                      <c:pt idx="349">
                        <c:v>3.9599999999999987E-5</c:v>
                      </c:pt>
                      <c:pt idx="350">
                        <c:v>3.999999999999999E-5</c:v>
                      </c:pt>
                      <c:pt idx="351">
                        <c:v>4.0399999999999986E-5</c:v>
                      </c:pt>
                      <c:pt idx="352">
                        <c:v>4.0799999999999989E-5</c:v>
                      </c:pt>
                      <c:pt idx="353">
                        <c:v>4.1199999999999992E-5</c:v>
                      </c:pt>
                      <c:pt idx="354">
                        <c:v>4.1599999999999988E-5</c:v>
                      </c:pt>
                      <c:pt idx="355">
                        <c:v>4.1999999999999991E-5</c:v>
                      </c:pt>
                      <c:pt idx="356">
                        <c:v>4.2399999999999987E-5</c:v>
                      </c:pt>
                      <c:pt idx="357">
                        <c:v>4.279999999999999E-5</c:v>
                      </c:pt>
                      <c:pt idx="358">
                        <c:v>4.3199999999999986E-5</c:v>
                      </c:pt>
                      <c:pt idx="359">
                        <c:v>4.3599999999999989E-5</c:v>
                      </c:pt>
                      <c:pt idx="360">
                        <c:v>4.3999999999999985E-5</c:v>
                      </c:pt>
                      <c:pt idx="361">
                        <c:v>4.4399999999999988E-5</c:v>
                      </c:pt>
                      <c:pt idx="362">
                        <c:v>4.4799999999999991E-5</c:v>
                      </c:pt>
                      <c:pt idx="363">
                        <c:v>4.5199999999999987E-5</c:v>
                      </c:pt>
                      <c:pt idx="364">
                        <c:v>4.559999999999999E-5</c:v>
                      </c:pt>
                      <c:pt idx="365">
                        <c:v>4.5999999999999986E-5</c:v>
                      </c:pt>
                      <c:pt idx="366">
                        <c:v>4.6399999999999989E-5</c:v>
                      </c:pt>
                      <c:pt idx="367">
                        <c:v>4.6799999999999986E-5</c:v>
                      </c:pt>
                      <c:pt idx="368">
                        <c:v>4.7199999999999989E-5</c:v>
                      </c:pt>
                      <c:pt idx="369">
                        <c:v>4.7599999999999991E-5</c:v>
                      </c:pt>
                      <c:pt idx="370">
                        <c:v>4.7999999999999988E-5</c:v>
                      </c:pt>
                      <c:pt idx="371">
                        <c:v>4.8399999999999991E-5</c:v>
                      </c:pt>
                      <c:pt idx="372">
                        <c:v>4.8799999999999987E-5</c:v>
                      </c:pt>
                      <c:pt idx="373">
                        <c:v>4.919999999999999E-5</c:v>
                      </c:pt>
                      <c:pt idx="374">
                        <c:v>4.9599999999999986E-5</c:v>
                      </c:pt>
                      <c:pt idx="375">
                        <c:v>4.9999999999999989E-5</c:v>
                      </c:pt>
                      <c:pt idx="376">
                        <c:v>5.0399999999999992E-5</c:v>
                      </c:pt>
                      <c:pt idx="377">
                        <c:v>5.0799999999999988E-5</c:v>
                      </c:pt>
                      <c:pt idx="378">
                        <c:v>5.1199999999999991E-5</c:v>
                      </c:pt>
                      <c:pt idx="379">
                        <c:v>5.1599999999999987E-5</c:v>
                      </c:pt>
                      <c:pt idx="380">
                        <c:v>5.199999999999999E-5</c:v>
                      </c:pt>
                      <c:pt idx="381">
                        <c:v>5.2399999999999986E-5</c:v>
                      </c:pt>
                      <c:pt idx="382">
                        <c:v>5.2799999999999989E-5</c:v>
                      </c:pt>
                      <c:pt idx="383">
                        <c:v>5.3199999999999985E-5</c:v>
                      </c:pt>
                      <c:pt idx="384">
                        <c:v>5.3599999999999988E-5</c:v>
                      </c:pt>
                      <c:pt idx="385">
                        <c:v>5.3999999999999991E-5</c:v>
                      </c:pt>
                      <c:pt idx="386">
                        <c:v>5.4399999999999987E-5</c:v>
                      </c:pt>
                      <c:pt idx="387">
                        <c:v>5.479999999999999E-5</c:v>
                      </c:pt>
                      <c:pt idx="388">
                        <c:v>5.5199999999999986E-5</c:v>
                      </c:pt>
                      <c:pt idx="389">
                        <c:v>5.5599999999999989E-5</c:v>
                      </c:pt>
                      <c:pt idx="390">
                        <c:v>5.5999999999999986E-5</c:v>
                      </c:pt>
                      <c:pt idx="391">
                        <c:v>5.6399999999999989E-5</c:v>
                      </c:pt>
                      <c:pt idx="392">
                        <c:v>5.6799999999999985E-5</c:v>
                      </c:pt>
                      <c:pt idx="393">
                        <c:v>5.7199999999999988E-5</c:v>
                      </c:pt>
                      <c:pt idx="394">
                        <c:v>5.7599999999999991E-5</c:v>
                      </c:pt>
                      <c:pt idx="395">
                        <c:v>5.7999999999999987E-5</c:v>
                      </c:pt>
                      <c:pt idx="396">
                        <c:v>5.839999999999999E-5</c:v>
                      </c:pt>
                      <c:pt idx="397">
                        <c:v>5.8799999999999986E-5</c:v>
                      </c:pt>
                      <c:pt idx="398">
                        <c:v>5.9199999999999989E-5</c:v>
                      </c:pt>
                      <c:pt idx="399">
                        <c:v>5.9599999999999985E-5</c:v>
                      </c:pt>
                      <c:pt idx="400">
                        <c:v>5.9999999999999988E-5</c:v>
                      </c:pt>
                      <c:pt idx="401">
                        <c:v>6.0399999999999991E-5</c:v>
                      </c:pt>
                      <c:pt idx="402">
                        <c:v>6.0799999999999987E-5</c:v>
                      </c:pt>
                      <c:pt idx="403">
                        <c:v>6.1199999999999983E-5</c:v>
                      </c:pt>
                      <c:pt idx="404">
                        <c:v>6.1599999999999993E-5</c:v>
                      </c:pt>
                      <c:pt idx="405">
                        <c:v>6.1999999999999989E-5</c:v>
                      </c:pt>
                      <c:pt idx="406">
                        <c:v>6.2399999999999985E-5</c:v>
                      </c:pt>
                      <c:pt idx="407">
                        <c:v>6.2799999999999981E-5</c:v>
                      </c:pt>
                      <c:pt idx="408">
                        <c:v>6.3199999999999991E-5</c:v>
                      </c:pt>
                      <c:pt idx="409">
                        <c:v>6.3599999999999987E-5</c:v>
                      </c:pt>
                      <c:pt idx="410">
                        <c:v>6.3999999999999984E-5</c:v>
                      </c:pt>
                      <c:pt idx="411">
                        <c:v>6.4399999999999993E-5</c:v>
                      </c:pt>
                      <c:pt idx="412">
                        <c:v>6.4799999999999989E-5</c:v>
                      </c:pt>
                      <c:pt idx="413">
                        <c:v>6.5199999999999986E-5</c:v>
                      </c:pt>
                      <c:pt idx="414">
                        <c:v>6.5599999999999982E-5</c:v>
                      </c:pt>
                      <c:pt idx="415">
                        <c:v>6.5999999999999992E-5</c:v>
                      </c:pt>
                      <c:pt idx="416">
                        <c:v>6.6399999999999988E-5</c:v>
                      </c:pt>
                      <c:pt idx="417">
                        <c:v>6.6799999999999984E-5</c:v>
                      </c:pt>
                      <c:pt idx="418">
                        <c:v>6.7199999999999994E-5</c:v>
                      </c:pt>
                      <c:pt idx="419">
                        <c:v>6.759999999999999E-5</c:v>
                      </c:pt>
                      <c:pt idx="420">
                        <c:v>6.7999999999999986E-5</c:v>
                      </c:pt>
                      <c:pt idx="421">
                        <c:v>6.8399999999999982E-5</c:v>
                      </c:pt>
                      <c:pt idx="422">
                        <c:v>6.8799999999999992E-5</c:v>
                      </c:pt>
                      <c:pt idx="423">
                        <c:v>6.9199999999999988E-5</c:v>
                      </c:pt>
                      <c:pt idx="424">
                        <c:v>6.9599999999999984E-5</c:v>
                      </c:pt>
                      <c:pt idx="425">
                        <c:v>6.9999999999999994E-5</c:v>
                      </c:pt>
                      <c:pt idx="426">
                        <c:v>7.039999999999999E-5</c:v>
                      </c:pt>
                      <c:pt idx="427">
                        <c:v>7.0799999999999986E-5</c:v>
                      </c:pt>
                      <c:pt idx="428">
                        <c:v>7.1199999999999982E-5</c:v>
                      </c:pt>
                      <c:pt idx="429">
                        <c:v>7.1599999999999992E-5</c:v>
                      </c:pt>
                      <c:pt idx="430">
                        <c:v>7.1999999999999988E-5</c:v>
                      </c:pt>
                      <c:pt idx="431">
                        <c:v>7.2399999999999984E-5</c:v>
                      </c:pt>
                      <c:pt idx="432">
                        <c:v>7.2799999999999981E-5</c:v>
                      </c:pt>
                      <c:pt idx="433">
                        <c:v>7.319999999999999E-5</c:v>
                      </c:pt>
                      <c:pt idx="434">
                        <c:v>7.3599999999999987E-5</c:v>
                      </c:pt>
                      <c:pt idx="435">
                        <c:v>7.3999999999999983E-5</c:v>
                      </c:pt>
                      <c:pt idx="436">
                        <c:v>7.4399999999999992E-5</c:v>
                      </c:pt>
                      <c:pt idx="437">
                        <c:v>7.4799999999999989E-5</c:v>
                      </c:pt>
                      <c:pt idx="438">
                        <c:v>7.5199999999999985E-5</c:v>
                      </c:pt>
                      <c:pt idx="439">
                        <c:v>7.5599999999999981E-5</c:v>
                      </c:pt>
                      <c:pt idx="440">
                        <c:v>7.5999999999999991E-5</c:v>
                      </c:pt>
                      <c:pt idx="441">
                        <c:v>7.6399999999999987E-5</c:v>
                      </c:pt>
                      <c:pt idx="442">
                        <c:v>7.6799999999999983E-5</c:v>
                      </c:pt>
                      <c:pt idx="443">
                        <c:v>7.7199999999999993E-5</c:v>
                      </c:pt>
                      <c:pt idx="444">
                        <c:v>7.7599999999999989E-5</c:v>
                      </c:pt>
                      <c:pt idx="445">
                        <c:v>7.7999999999999985E-5</c:v>
                      </c:pt>
                      <c:pt idx="446">
                        <c:v>7.8399999999999981E-5</c:v>
                      </c:pt>
                      <c:pt idx="447">
                        <c:v>7.8799999999999991E-5</c:v>
                      </c:pt>
                      <c:pt idx="448">
                        <c:v>7.9199999999999987E-5</c:v>
                      </c:pt>
                      <c:pt idx="449">
                        <c:v>7.9599999999999983E-5</c:v>
                      </c:pt>
                      <c:pt idx="450">
                        <c:v>7.9999999999999993E-5</c:v>
                      </c:pt>
                      <c:pt idx="451">
                        <c:v>8.0399999999999989E-5</c:v>
                      </c:pt>
                      <c:pt idx="452">
                        <c:v>8.0799999999999985E-5</c:v>
                      </c:pt>
                      <c:pt idx="453">
                        <c:v>8.1199999999999982E-5</c:v>
                      </c:pt>
                      <c:pt idx="454">
                        <c:v>8.1599999999999991E-5</c:v>
                      </c:pt>
                      <c:pt idx="455">
                        <c:v>8.1999999999999987E-5</c:v>
                      </c:pt>
                      <c:pt idx="456">
                        <c:v>8.2399999999999984E-5</c:v>
                      </c:pt>
                      <c:pt idx="457">
                        <c:v>8.2799999999999993E-5</c:v>
                      </c:pt>
                      <c:pt idx="458">
                        <c:v>8.3199999999999989E-5</c:v>
                      </c:pt>
                      <c:pt idx="459">
                        <c:v>8.3599999999999986E-5</c:v>
                      </c:pt>
                      <c:pt idx="460">
                        <c:v>8.3999999999999982E-5</c:v>
                      </c:pt>
                      <c:pt idx="461">
                        <c:v>8.4399999999999992E-5</c:v>
                      </c:pt>
                      <c:pt idx="462">
                        <c:v>8.4799999999999988E-5</c:v>
                      </c:pt>
                      <c:pt idx="463">
                        <c:v>8.5199999999999984E-5</c:v>
                      </c:pt>
                      <c:pt idx="464">
                        <c:v>8.5599999999999994E-5</c:v>
                      </c:pt>
                      <c:pt idx="465">
                        <c:v>8.599999999999999E-5</c:v>
                      </c:pt>
                      <c:pt idx="466">
                        <c:v>8.6399999999999986E-5</c:v>
                      </c:pt>
                      <c:pt idx="467">
                        <c:v>8.6799999999999982E-5</c:v>
                      </c:pt>
                      <c:pt idx="468">
                        <c:v>8.7199999999999992E-5</c:v>
                      </c:pt>
                      <c:pt idx="469">
                        <c:v>8.7599999999999988E-5</c:v>
                      </c:pt>
                      <c:pt idx="470">
                        <c:v>8.7999999999999984E-5</c:v>
                      </c:pt>
                      <c:pt idx="471">
                        <c:v>8.839999999999998E-5</c:v>
                      </c:pt>
                      <c:pt idx="472">
                        <c:v>8.879999999999999E-5</c:v>
                      </c:pt>
                      <c:pt idx="473">
                        <c:v>8.9199999999999986E-5</c:v>
                      </c:pt>
                      <c:pt idx="474">
                        <c:v>8.9599999999999982E-5</c:v>
                      </c:pt>
                      <c:pt idx="475">
                        <c:v>8.9999999999999992E-5</c:v>
                      </c:pt>
                      <c:pt idx="476">
                        <c:v>9.0399999999999988E-5</c:v>
                      </c:pt>
                      <c:pt idx="477">
                        <c:v>9.0799999999999984E-5</c:v>
                      </c:pt>
                      <c:pt idx="478">
                        <c:v>9.1199999999999981E-5</c:v>
                      </c:pt>
                      <c:pt idx="479">
                        <c:v>9.159999999999999E-5</c:v>
                      </c:pt>
                      <c:pt idx="480">
                        <c:v>9.1999999999999987E-5</c:v>
                      </c:pt>
                      <c:pt idx="481">
                        <c:v>9.2399999999999983E-5</c:v>
                      </c:pt>
                      <c:pt idx="482">
                        <c:v>9.2799999999999992E-5</c:v>
                      </c:pt>
                      <c:pt idx="483">
                        <c:v>9.3199999999999989E-5</c:v>
                      </c:pt>
                      <c:pt idx="484">
                        <c:v>9.3599999999999985E-5</c:v>
                      </c:pt>
                      <c:pt idx="485">
                        <c:v>9.3999999999999981E-5</c:v>
                      </c:pt>
                      <c:pt idx="486">
                        <c:v>9.4399999999999991E-5</c:v>
                      </c:pt>
                      <c:pt idx="487">
                        <c:v>9.4799999999999987E-5</c:v>
                      </c:pt>
                      <c:pt idx="488">
                        <c:v>9.5199999999999983E-5</c:v>
                      </c:pt>
                      <c:pt idx="489">
                        <c:v>9.5599999999999993E-5</c:v>
                      </c:pt>
                      <c:pt idx="490">
                        <c:v>9.5999999999999989E-5</c:v>
                      </c:pt>
                      <c:pt idx="491">
                        <c:v>9.6399999999999985E-5</c:v>
                      </c:pt>
                      <c:pt idx="492">
                        <c:v>9.6799999999999981E-5</c:v>
                      </c:pt>
                      <c:pt idx="493">
                        <c:v>9.7199999999999991E-5</c:v>
                      </c:pt>
                      <c:pt idx="494">
                        <c:v>9.7599999999999987E-5</c:v>
                      </c:pt>
                      <c:pt idx="495">
                        <c:v>9.7999999999999983E-5</c:v>
                      </c:pt>
                      <c:pt idx="496">
                        <c:v>9.8399999999999979E-5</c:v>
                      </c:pt>
                      <c:pt idx="497">
                        <c:v>9.8799999999999989E-5</c:v>
                      </c:pt>
                      <c:pt idx="498">
                        <c:v>9.9199999999999985E-5</c:v>
                      </c:pt>
                      <c:pt idx="499">
                        <c:v>9.9599999999999982E-5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'4.3.2_4R_TRATADO'!$C$6:$C$505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6.6583945600000097E-2</c:v>
                      </c:pt>
                      <c:pt idx="1">
                        <c:v>5.2123117407999997</c:v>
                      </c:pt>
                      <c:pt idx="2">
                        <c:v>5.1319097439999997</c:v>
                      </c:pt>
                      <c:pt idx="3">
                        <c:v>5.2123117407999997</c:v>
                      </c:pt>
                      <c:pt idx="4">
                        <c:v>5.2123117407999997</c:v>
                      </c:pt>
                      <c:pt idx="5">
                        <c:v>5.2123117407999997</c:v>
                      </c:pt>
                      <c:pt idx="6">
                        <c:v>5.2123117407999997</c:v>
                      </c:pt>
                      <c:pt idx="7">
                        <c:v>5.2123117407999997</c:v>
                      </c:pt>
                      <c:pt idx="8">
                        <c:v>5.2123117407999997</c:v>
                      </c:pt>
                      <c:pt idx="9">
                        <c:v>5.2123117407999997</c:v>
                      </c:pt>
                      <c:pt idx="10">
                        <c:v>5.2123117407999997</c:v>
                      </c:pt>
                      <c:pt idx="11">
                        <c:v>5.1319097439999997</c:v>
                      </c:pt>
                      <c:pt idx="12">
                        <c:v>5.2123117407999997</c:v>
                      </c:pt>
                      <c:pt idx="13">
                        <c:v>0.1469859424000001</c:v>
                      </c:pt>
                      <c:pt idx="14">
                        <c:v>6.6583945600000097E-2</c:v>
                      </c:pt>
                      <c:pt idx="15">
                        <c:v>0.1469859424000001</c:v>
                      </c:pt>
                      <c:pt idx="16">
                        <c:v>6.6583945600000097E-2</c:v>
                      </c:pt>
                      <c:pt idx="17">
                        <c:v>0.1469859424000001</c:v>
                      </c:pt>
                      <c:pt idx="18">
                        <c:v>6.6583945600000097E-2</c:v>
                      </c:pt>
                      <c:pt idx="19">
                        <c:v>6.6583945600000097E-2</c:v>
                      </c:pt>
                      <c:pt idx="20">
                        <c:v>6.6583945600000097E-2</c:v>
                      </c:pt>
                      <c:pt idx="21">
                        <c:v>0.1469859424000001</c:v>
                      </c:pt>
                      <c:pt idx="22">
                        <c:v>0.1469859424000001</c:v>
                      </c:pt>
                      <c:pt idx="23">
                        <c:v>0.1469859424000001</c:v>
                      </c:pt>
                      <c:pt idx="24">
                        <c:v>6.6583945600000097E-2</c:v>
                      </c:pt>
                      <c:pt idx="25">
                        <c:v>6.6583945600000097E-2</c:v>
                      </c:pt>
                      <c:pt idx="26">
                        <c:v>5.1319097439999997</c:v>
                      </c:pt>
                      <c:pt idx="27">
                        <c:v>5.1319097439999997</c:v>
                      </c:pt>
                      <c:pt idx="28">
                        <c:v>5.1319097439999997</c:v>
                      </c:pt>
                      <c:pt idx="29">
                        <c:v>5.2123117407999997</c:v>
                      </c:pt>
                      <c:pt idx="30">
                        <c:v>5.2123117407999997</c:v>
                      </c:pt>
                      <c:pt idx="31">
                        <c:v>5.2123117407999997</c:v>
                      </c:pt>
                      <c:pt idx="32">
                        <c:v>5.2123117407999997</c:v>
                      </c:pt>
                      <c:pt idx="33">
                        <c:v>5.2123117407999997</c:v>
                      </c:pt>
                      <c:pt idx="34">
                        <c:v>5.2927137375999997</c:v>
                      </c:pt>
                      <c:pt idx="35">
                        <c:v>5.1319097439999997</c:v>
                      </c:pt>
                      <c:pt idx="36">
                        <c:v>5.2123117407999997</c:v>
                      </c:pt>
                      <c:pt idx="37">
                        <c:v>5.2123117407999997</c:v>
                      </c:pt>
                      <c:pt idx="38">
                        <c:v>0.1469859424000001</c:v>
                      </c:pt>
                      <c:pt idx="39">
                        <c:v>0.1469859424000001</c:v>
                      </c:pt>
                      <c:pt idx="40">
                        <c:v>6.6583945600000097E-2</c:v>
                      </c:pt>
                      <c:pt idx="41">
                        <c:v>0.1469859424000001</c:v>
                      </c:pt>
                      <c:pt idx="42">
                        <c:v>6.6583945600000097E-2</c:v>
                      </c:pt>
                      <c:pt idx="43">
                        <c:v>0.22738793920000011</c:v>
                      </c:pt>
                      <c:pt idx="44">
                        <c:v>0.22738793920000011</c:v>
                      </c:pt>
                      <c:pt idx="45">
                        <c:v>0.1469859424000001</c:v>
                      </c:pt>
                      <c:pt idx="46">
                        <c:v>6.6583945600000097E-2</c:v>
                      </c:pt>
                      <c:pt idx="47">
                        <c:v>6.6583945600000097E-2</c:v>
                      </c:pt>
                      <c:pt idx="48">
                        <c:v>6.6583945600000097E-2</c:v>
                      </c:pt>
                      <c:pt idx="49">
                        <c:v>6.6583945600000097E-2</c:v>
                      </c:pt>
                      <c:pt idx="50">
                        <c:v>6.6583945600000097E-2</c:v>
                      </c:pt>
                      <c:pt idx="51">
                        <c:v>5.1319097439999997</c:v>
                      </c:pt>
                      <c:pt idx="52">
                        <c:v>5.2123117407999997</c:v>
                      </c:pt>
                      <c:pt idx="53">
                        <c:v>5.1319097439999997</c:v>
                      </c:pt>
                      <c:pt idx="54">
                        <c:v>5.2123117407999997</c:v>
                      </c:pt>
                      <c:pt idx="55">
                        <c:v>5.2123117407999997</c:v>
                      </c:pt>
                      <c:pt idx="56">
                        <c:v>5.2123117407999997</c:v>
                      </c:pt>
                      <c:pt idx="57">
                        <c:v>5.2123117407999997</c:v>
                      </c:pt>
                      <c:pt idx="58">
                        <c:v>5.2123117407999997</c:v>
                      </c:pt>
                      <c:pt idx="59">
                        <c:v>5.1319097439999997</c:v>
                      </c:pt>
                      <c:pt idx="60">
                        <c:v>5.2123117407999997</c:v>
                      </c:pt>
                      <c:pt idx="61">
                        <c:v>5.2123117407999997</c:v>
                      </c:pt>
                      <c:pt idx="62">
                        <c:v>5.2123117407999997</c:v>
                      </c:pt>
                      <c:pt idx="63">
                        <c:v>6.6583945600000097E-2</c:v>
                      </c:pt>
                      <c:pt idx="64">
                        <c:v>0.1469859424000001</c:v>
                      </c:pt>
                      <c:pt idx="65">
                        <c:v>0.1469859424000001</c:v>
                      </c:pt>
                      <c:pt idx="66">
                        <c:v>0.1469859424000001</c:v>
                      </c:pt>
                      <c:pt idx="67">
                        <c:v>6.6583945600000097E-2</c:v>
                      </c:pt>
                      <c:pt idx="68">
                        <c:v>6.6583945600000097E-2</c:v>
                      </c:pt>
                      <c:pt idx="69">
                        <c:v>6.6583945600000097E-2</c:v>
                      </c:pt>
                      <c:pt idx="70">
                        <c:v>6.6583945600000097E-2</c:v>
                      </c:pt>
                      <c:pt idx="71">
                        <c:v>0.1469859424000001</c:v>
                      </c:pt>
                      <c:pt idx="72">
                        <c:v>0.1469859424000001</c:v>
                      </c:pt>
                      <c:pt idx="73">
                        <c:v>0.1469859424000001</c:v>
                      </c:pt>
                      <c:pt idx="74">
                        <c:v>6.6583945600000097E-2</c:v>
                      </c:pt>
                      <c:pt idx="75">
                        <c:v>0.1469859424000001</c:v>
                      </c:pt>
                      <c:pt idx="76">
                        <c:v>5.2123117407999997</c:v>
                      </c:pt>
                      <c:pt idx="77">
                        <c:v>5.2123117407999997</c:v>
                      </c:pt>
                      <c:pt idx="78">
                        <c:v>5.1319097439999997</c:v>
                      </c:pt>
                      <c:pt idx="79">
                        <c:v>5.1319097439999997</c:v>
                      </c:pt>
                      <c:pt idx="80">
                        <c:v>5.2123117407999997</c:v>
                      </c:pt>
                      <c:pt idx="81">
                        <c:v>5.2123117407999997</c:v>
                      </c:pt>
                      <c:pt idx="82">
                        <c:v>5.2123117407999997</c:v>
                      </c:pt>
                      <c:pt idx="83">
                        <c:v>5.1319097439999997</c:v>
                      </c:pt>
                      <c:pt idx="84">
                        <c:v>5.2123117407999997</c:v>
                      </c:pt>
                      <c:pt idx="85">
                        <c:v>5.2123117407999997</c:v>
                      </c:pt>
                      <c:pt idx="86">
                        <c:v>5.2123117407999997</c:v>
                      </c:pt>
                      <c:pt idx="87">
                        <c:v>5.1319097439999997</c:v>
                      </c:pt>
                      <c:pt idx="88">
                        <c:v>0.22738793920000011</c:v>
                      </c:pt>
                      <c:pt idx="89">
                        <c:v>0.22738793920000011</c:v>
                      </c:pt>
                      <c:pt idx="90">
                        <c:v>6.6583945600000097E-2</c:v>
                      </c:pt>
                      <c:pt idx="91">
                        <c:v>6.6583945600000097E-2</c:v>
                      </c:pt>
                      <c:pt idx="92">
                        <c:v>6.6583945600000097E-2</c:v>
                      </c:pt>
                      <c:pt idx="93">
                        <c:v>6.6583945600000097E-2</c:v>
                      </c:pt>
                      <c:pt idx="94">
                        <c:v>6.6583945600000097E-2</c:v>
                      </c:pt>
                      <c:pt idx="95">
                        <c:v>6.6583945600000097E-2</c:v>
                      </c:pt>
                      <c:pt idx="96">
                        <c:v>0.1469859424000001</c:v>
                      </c:pt>
                      <c:pt idx="97">
                        <c:v>6.6583945600000097E-2</c:v>
                      </c:pt>
                      <c:pt idx="98">
                        <c:v>6.6583945600000097E-2</c:v>
                      </c:pt>
                      <c:pt idx="99">
                        <c:v>0.1469859424000001</c:v>
                      </c:pt>
                      <c:pt idx="100">
                        <c:v>-1.3818051199999903E-2</c:v>
                      </c:pt>
                      <c:pt idx="101">
                        <c:v>5.1319097439999997</c:v>
                      </c:pt>
                      <c:pt idx="102">
                        <c:v>5.2927137375999997</c:v>
                      </c:pt>
                      <c:pt idx="103">
                        <c:v>5.1319097439999997</c:v>
                      </c:pt>
                      <c:pt idx="104">
                        <c:v>5.1319097439999997</c:v>
                      </c:pt>
                      <c:pt idx="105">
                        <c:v>5.2123117407999997</c:v>
                      </c:pt>
                      <c:pt idx="106">
                        <c:v>5.1319097439999997</c:v>
                      </c:pt>
                      <c:pt idx="107">
                        <c:v>5.1319097439999997</c:v>
                      </c:pt>
                      <c:pt idx="108">
                        <c:v>5.2123117407999997</c:v>
                      </c:pt>
                      <c:pt idx="109">
                        <c:v>5.2123117407999997</c:v>
                      </c:pt>
                      <c:pt idx="110">
                        <c:v>5.2123117407999997</c:v>
                      </c:pt>
                      <c:pt idx="111">
                        <c:v>5.2123117407999997</c:v>
                      </c:pt>
                      <c:pt idx="112">
                        <c:v>5.2123117407999997</c:v>
                      </c:pt>
                      <c:pt idx="113">
                        <c:v>0.22738793920000011</c:v>
                      </c:pt>
                      <c:pt idx="114">
                        <c:v>0.1469859424000001</c:v>
                      </c:pt>
                      <c:pt idx="115">
                        <c:v>6.6583945600000097E-2</c:v>
                      </c:pt>
                      <c:pt idx="116">
                        <c:v>6.6583945600000097E-2</c:v>
                      </c:pt>
                      <c:pt idx="117">
                        <c:v>0.1469859424000001</c:v>
                      </c:pt>
                      <c:pt idx="118">
                        <c:v>0.1469859424000001</c:v>
                      </c:pt>
                      <c:pt idx="119">
                        <c:v>0.1469859424000001</c:v>
                      </c:pt>
                      <c:pt idx="120">
                        <c:v>6.6583945600000097E-2</c:v>
                      </c:pt>
                      <c:pt idx="121">
                        <c:v>0.1469859424000001</c:v>
                      </c:pt>
                      <c:pt idx="122">
                        <c:v>6.6583945600000097E-2</c:v>
                      </c:pt>
                      <c:pt idx="123">
                        <c:v>0.1469859424000001</c:v>
                      </c:pt>
                      <c:pt idx="124">
                        <c:v>0.1469859424000001</c:v>
                      </c:pt>
                      <c:pt idx="125">
                        <c:v>6.6583945600000097E-2</c:v>
                      </c:pt>
                      <c:pt idx="126">
                        <c:v>5.1319097439999997</c:v>
                      </c:pt>
                      <c:pt idx="127">
                        <c:v>5.1319097439999997</c:v>
                      </c:pt>
                      <c:pt idx="128">
                        <c:v>5.1319097439999997</c:v>
                      </c:pt>
                      <c:pt idx="129">
                        <c:v>5.1319097439999997</c:v>
                      </c:pt>
                      <c:pt idx="130">
                        <c:v>5.1319097439999997</c:v>
                      </c:pt>
                      <c:pt idx="131">
                        <c:v>5.2123117407999997</c:v>
                      </c:pt>
                      <c:pt idx="132">
                        <c:v>5.2123117407999997</c:v>
                      </c:pt>
                      <c:pt idx="133">
                        <c:v>5.1319097439999997</c:v>
                      </c:pt>
                      <c:pt idx="134">
                        <c:v>5.1319097439999997</c:v>
                      </c:pt>
                      <c:pt idx="135">
                        <c:v>5.2123117407999997</c:v>
                      </c:pt>
                      <c:pt idx="136">
                        <c:v>5.2123117407999997</c:v>
                      </c:pt>
                      <c:pt idx="137">
                        <c:v>5.2123117407999997</c:v>
                      </c:pt>
                      <c:pt idx="138">
                        <c:v>0.22738793920000011</c:v>
                      </c:pt>
                      <c:pt idx="139">
                        <c:v>0.1469859424000001</c:v>
                      </c:pt>
                      <c:pt idx="140">
                        <c:v>0.1469859424000001</c:v>
                      </c:pt>
                      <c:pt idx="141">
                        <c:v>0.1469859424000001</c:v>
                      </c:pt>
                      <c:pt idx="142">
                        <c:v>0.1469859424000001</c:v>
                      </c:pt>
                      <c:pt idx="143">
                        <c:v>0.1469859424000001</c:v>
                      </c:pt>
                      <c:pt idx="144">
                        <c:v>0.1469859424000001</c:v>
                      </c:pt>
                      <c:pt idx="145">
                        <c:v>6.6583945600000097E-2</c:v>
                      </c:pt>
                      <c:pt idx="146">
                        <c:v>6.6583945600000097E-2</c:v>
                      </c:pt>
                      <c:pt idx="147">
                        <c:v>0.1469859424000001</c:v>
                      </c:pt>
                      <c:pt idx="148">
                        <c:v>0.1469859424000001</c:v>
                      </c:pt>
                      <c:pt idx="149">
                        <c:v>6.6583945600000097E-2</c:v>
                      </c:pt>
                      <c:pt idx="150">
                        <c:v>6.6583945600000097E-2</c:v>
                      </c:pt>
                      <c:pt idx="151">
                        <c:v>5.1319097439999997</c:v>
                      </c:pt>
                      <c:pt idx="152">
                        <c:v>5.1319097439999997</c:v>
                      </c:pt>
                      <c:pt idx="153">
                        <c:v>5.2123117407999997</c:v>
                      </c:pt>
                      <c:pt idx="154">
                        <c:v>5.2123117407999997</c:v>
                      </c:pt>
                      <c:pt idx="155">
                        <c:v>5.2123117407999997</c:v>
                      </c:pt>
                      <c:pt idx="156">
                        <c:v>5.2123117407999997</c:v>
                      </c:pt>
                      <c:pt idx="157">
                        <c:v>5.1319097439999997</c:v>
                      </c:pt>
                      <c:pt idx="158">
                        <c:v>5.2123117407999997</c:v>
                      </c:pt>
                      <c:pt idx="159">
                        <c:v>5.2123117407999997</c:v>
                      </c:pt>
                      <c:pt idx="160">
                        <c:v>5.2123117407999997</c:v>
                      </c:pt>
                      <c:pt idx="161">
                        <c:v>5.2123117407999997</c:v>
                      </c:pt>
                      <c:pt idx="162">
                        <c:v>5.2123117407999997</c:v>
                      </c:pt>
                      <c:pt idx="163">
                        <c:v>0.1469859424000001</c:v>
                      </c:pt>
                      <c:pt idx="164">
                        <c:v>6.6583945600000097E-2</c:v>
                      </c:pt>
                      <c:pt idx="165">
                        <c:v>0.1469859424000001</c:v>
                      </c:pt>
                      <c:pt idx="166">
                        <c:v>0.1469859424000001</c:v>
                      </c:pt>
                      <c:pt idx="167">
                        <c:v>0.1469859424000001</c:v>
                      </c:pt>
                      <c:pt idx="168">
                        <c:v>0.1469859424000001</c:v>
                      </c:pt>
                      <c:pt idx="169">
                        <c:v>0.1469859424000001</c:v>
                      </c:pt>
                      <c:pt idx="170">
                        <c:v>-1.3818051199999903E-2</c:v>
                      </c:pt>
                      <c:pt idx="171">
                        <c:v>0.1469859424000001</c:v>
                      </c:pt>
                      <c:pt idx="172">
                        <c:v>6.6583945600000097E-2</c:v>
                      </c:pt>
                      <c:pt idx="173">
                        <c:v>0.22738793920000011</c:v>
                      </c:pt>
                      <c:pt idx="174">
                        <c:v>0.1469859424000001</c:v>
                      </c:pt>
                      <c:pt idx="175">
                        <c:v>6.6583945600000097E-2</c:v>
                      </c:pt>
                      <c:pt idx="176">
                        <c:v>5.2123117407999997</c:v>
                      </c:pt>
                      <c:pt idx="177">
                        <c:v>5.0515077472000005</c:v>
                      </c:pt>
                      <c:pt idx="178">
                        <c:v>5.1319097439999997</c:v>
                      </c:pt>
                      <c:pt idx="179">
                        <c:v>5.1319097439999997</c:v>
                      </c:pt>
                      <c:pt idx="180">
                        <c:v>5.2123117407999997</c:v>
                      </c:pt>
                      <c:pt idx="181">
                        <c:v>5.2123117407999997</c:v>
                      </c:pt>
                      <c:pt idx="182">
                        <c:v>5.1319097439999997</c:v>
                      </c:pt>
                      <c:pt idx="183">
                        <c:v>5.2123117407999997</c:v>
                      </c:pt>
                      <c:pt idx="184">
                        <c:v>5.1319097439999997</c:v>
                      </c:pt>
                      <c:pt idx="185">
                        <c:v>5.1319097439999997</c:v>
                      </c:pt>
                      <c:pt idx="186">
                        <c:v>5.2123117407999997</c:v>
                      </c:pt>
                      <c:pt idx="187">
                        <c:v>5.1319097439999997</c:v>
                      </c:pt>
                      <c:pt idx="188">
                        <c:v>0.1469859424000001</c:v>
                      </c:pt>
                      <c:pt idx="189">
                        <c:v>0.1469859424000001</c:v>
                      </c:pt>
                      <c:pt idx="190">
                        <c:v>0.1469859424000001</c:v>
                      </c:pt>
                      <c:pt idx="191">
                        <c:v>0.1469859424000001</c:v>
                      </c:pt>
                      <c:pt idx="192">
                        <c:v>0.1469859424000001</c:v>
                      </c:pt>
                      <c:pt idx="193">
                        <c:v>6.6583945600000097E-2</c:v>
                      </c:pt>
                      <c:pt idx="194">
                        <c:v>6.6583945600000097E-2</c:v>
                      </c:pt>
                      <c:pt idx="195">
                        <c:v>6.6583945600000097E-2</c:v>
                      </c:pt>
                      <c:pt idx="196">
                        <c:v>0.1469859424000001</c:v>
                      </c:pt>
                      <c:pt idx="197">
                        <c:v>6.6583945600000097E-2</c:v>
                      </c:pt>
                      <c:pt idx="198">
                        <c:v>0.1469859424000001</c:v>
                      </c:pt>
                      <c:pt idx="199">
                        <c:v>0.1469859424000001</c:v>
                      </c:pt>
                      <c:pt idx="200">
                        <c:v>0.1469859424000001</c:v>
                      </c:pt>
                      <c:pt idx="201">
                        <c:v>5.2123117407999997</c:v>
                      </c:pt>
                      <c:pt idx="202">
                        <c:v>5.1319097439999997</c:v>
                      </c:pt>
                      <c:pt idx="203">
                        <c:v>5.2123117407999997</c:v>
                      </c:pt>
                      <c:pt idx="204">
                        <c:v>5.2123117407999997</c:v>
                      </c:pt>
                      <c:pt idx="205">
                        <c:v>5.1319097439999997</c:v>
                      </c:pt>
                      <c:pt idx="206">
                        <c:v>5.2123117407999997</c:v>
                      </c:pt>
                      <c:pt idx="207">
                        <c:v>5.2123117407999997</c:v>
                      </c:pt>
                      <c:pt idx="208">
                        <c:v>5.2123117407999997</c:v>
                      </c:pt>
                      <c:pt idx="209">
                        <c:v>5.2123117407999997</c:v>
                      </c:pt>
                      <c:pt idx="210">
                        <c:v>5.2123117407999997</c:v>
                      </c:pt>
                      <c:pt idx="211">
                        <c:v>5.2123117407999997</c:v>
                      </c:pt>
                      <c:pt idx="212">
                        <c:v>5.2123117407999997</c:v>
                      </c:pt>
                      <c:pt idx="213">
                        <c:v>0.1469859424000001</c:v>
                      </c:pt>
                      <c:pt idx="214">
                        <c:v>0.1469859424000001</c:v>
                      </c:pt>
                      <c:pt idx="215">
                        <c:v>6.6583945600000097E-2</c:v>
                      </c:pt>
                      <c:pt idx="216">
                        <c:v>6.6583945600000097E-2</c:v>
                      </c:pt>
                      <c:pt idx="217">
                        <c:v>0.1469859424000001</c:v>
                      </c:pt>
                      <c:pt idx="218">
                        <c:v>6.6583945600000097E-2</c:v>
                      </c:pt>
                      <c:pt idx="219">
                        <c:v>0.1469859424000001</c:v>
                      </c:pt>
                      <c:pt idx="220">
                        <c:v>6.6583945600000097E-2</c:v>
                      </c:pt>
                      <c:pt idx="221">
                        <c:v>6.6583945600000097E-2</c:v>
                      </c:pt>
                      <c:pt idx="222">
                        <c:v>6.6583945600000097E-2</c:v>
                      </c:pt>
                      <c:pt idx="223">
                        <c:v>-1.3818051199999903E-2</c:v>
                      </c:pt>
                      <c:pt idx="224">
                        <c:v>0.1469859424000001</c:v>
                      </c:pt>
                      <c:pt idx="225">
                        <c:v>6.6583945600000097E-2</c:v>
                      </c:pt>
                      <c:pt idx="226">
                        <c:v>5.1319097439999997</c:v>
                      </c:pt>
                      <c:pt idx="227">
                        <c:v>5.1319097439999997</c:v>
                      </c:pt>
                      <c:pt idx="228">
                        <c:v>5.2123117407999997</c:v>
                      </c:pt>
                      <c:pt idx="229">
                        <c:v>5.2123117407999997</c:v>
                      </c:pt>
                      <c:pt idx="230">
                        <c:v>5.2123117407999997</c:v>
                      </c:pt>
                      <c:pt idx="231">
                        <c:v>5.1319097439999997</c:v>
                      </c:pt>
                      <c:pt idx="232">
                        <c:v>5.2123117407999997</c:v>
                      </c:pt>
                      <c:pt idx="233">
                        <c:v>5.1319097439999997</c:v>
                      </c:pt>
                      <c:pt idx="234">
                        <c:v>5.2123117407999997</c:v>
                      </c:pt>
                      <c:pt idx="235">
                        <c:v>5.1319097439999997</c:v>
                      </c:pt>
                      <c:pt idx="236">
                        <c:v>5.2123117407999997</c:v>
                      </c:pt>
                      <c:pt idx="237">
                        <c:v>5.2927137375999997</c:v>
                      </c:pt>
                      <c:pt idx="238">
                        <c:v>6.6583945600000097E-2</c:v>
                      </c:pt>
                      <c:pt idx="239">
                        <c:v>0.1469859424000001</c:v>
                      </c:pt>
                      <c:pt idx="240">
                        <c:v>0.1469859424000001</c:v>
                      </c:pt>
                      <c:pt idx="241">
                        <c:v>0.1469859424000001</c:v>
                      </c:pt>
                      <c:pt idx="242">
                        <c:v>6.6583945600000097E-2</c:v>
                      </c:pt>
                      <c:pt idx="243">
                        <c:v>0.1469859424000001</c:v>
                      </c:pt>
                      <c:pt idx="244">
                        <c:v>6.6583945600000097E-2</c:v>
                      </c:pt>
                      <c:pt idx="245">
                        <c:v>6.6583945600000097E-2</c:v>
                      </c:pt>
                      <c:pt idx="246">
                        <c:v>0.1469859424000001</c:v>
                      </c:pt>
                      <c:pt idx="247">
                        <c:v>0.1469859424000001</c:v>
                      </c:pt>
                      <c:pt idx="248">
                        <c:v>0.1469859424000001</c:v>
                      </c:pt>
                      <c:pt idx="249">
                        <c:v>6.6583945600000097E-2</c:v>
                      </c:pt>
                      <c:pt idx="250">
                        <c:v>0.1469859424000001</c:v>
                      </c:pt>
                      <c:pt idx="251">
                        <c:v>5.2123117407999997</c:v>
                      </c:pt>
                      <c:pt idx="252">
                        <c:v>5.2123117407999997</c:v>
                      </c:pt>
                      <c:pt idx="253">
                        <c:v>5.2123117407999997</c:v>
                      </c:pt>
                      <c:pt idx="254">
                        <c:v>5.2123117407999997</c:v>
                      </c:pt>
                      <c:pt idx="255">
                        <c:v>5.1319097439999997</c:v>
                      </c:pt>
                      <c:pt idx="256">
                        <c:v>5.2123117407999997</c:v>
                      </c:pt>
                      <c:pt idx="257">
                        <c:v>5.2123117407999997</c:v>
                      </c:pt>
                      <c:pt idx="258">
                        <c:v>5.2123117407999997</c:v>
                      </c:pt>
                      <c:pt idx="259">
                        <c:v>5.2123117407999997</c:v>
                      </c:pt>
                      <c:pt idx="260">
                        <c:v>5.2123117407999997</c:v>
                      </c:pt>
                      <c:pt idx="261">
                        <c:v>5.2123117407999997</c:v>
                      </c:pt>
                      <c:pt idx="262">
                        <c:v>5.2123117407999997</c:v>
                      </c:pt>
                      <c:pt idx="263">
                        <c:v>0.1469859424000001</c:v>
                      </c:pt>
                      <c:pt idx="264">
                        <c:v>0.1469859424000001</c:v>
                      </c:pt>
                      <c:pt idx="265">
                        <c:v>0.1469859424000001</c:v>
                      </c:pt>
                      <c:pt idx="266">
                        <c:v>6.6583945600000097E-2</c:v>
                      </c:pt>
                      <c:pt idx="267">
                        <c:v>6.6583945600000097E-2</c:v>
                      </c:pt>
                      <c:pt idx="268">
                        <c:v>6.6583945600000097E-2</c:v>
                      </c:pt>
                      <c:pt idx="269">
                        <c:v>-1.3818051199999903E-2</c:v>
                      </c:pt>
                      <c:pt idx="270">
                        <c:v>6.6583945600000097E-2</c:v>
                      </c:pt>
                      <c:pt idx="271">
                        <c:v>0.1469859424000001</c:v>
                      </c:pt>
                      <c:pt idx="272">
                        <c:v>0.1469859424000001</c:v>
                      </c:pt>
                      <c:pt idx="273">
                        <c:v>6.6583945600000097E-2</c:v>
                      </c:pt>
                      <c:pt idx="274">
                        <c:v>6.6583945600000097E-2</c:v>
                      </c:pt>
                      <c:pt idx="275">
                        <c:v>6.6583945600000097E-2</c:v>
                      </c:pt>
                      <c:pt idx="276">
                        <c:v>5.2123117407999997</c:v>
                      </c:pt>
                      <c:pt idx="277">
                        <c:v>5.2123117407999997</c:v>
                      </c:pt>
                      <c:pt idx="278">
                        <c:v>5.1319097439999997</c:v>
                      </c:pt>
                      <c:pt idx="279">
                        <c:v>5.1319097439999997</c:v>
                      </c:pt>
                      <c:pt idx="280">
                        <c:v>5.2123117407999997</c:v>
                      </c:pt>
                      <c:pt idx="281">
                        <c:v>5.2123117407999997</c:v>
                      </c:pt>
                      <c:pt idx="282">
                        <c:v>5.2123117407999997</c:v>
                      </c:pt>
                      <c:pt idx="283">
                        <c:v>5.1319097439999997</c:v>
                      </c:pt>
                      <c:pt idx="284">
                        <c:v>5.2123117407999997</c:v>
                      </c:pt>
                      <c:pt idx="285">
                        <c:v>5.1319097439999997</c:v>
                      </c:pt>
                      <c:pt idx="286">
                        <c:v>5.2123117407999997</c:v>
                      </c:pt>
                      <c:pt idx="287">
                        <c:v>5.2123117407999997</c:v>
                      </c:pt>
                      <c:pt idx="288">
                        <c:v>0.1469859424000001</c:v>
                      </c:pt>
                      <c:pt idx="289">
                        <c:v>0.1469859424000001</c:v>
                      </c:pt>
                      <c:pt idx="290">
                        <c:v>0.1469859424000001</c:v>
                      </c:pt>
                      <c:pt idx="291">
                        <c:v>0.1469859424000001</c:v>
                      </c:pt>
                      <c:pt idx="292">
                        <c:v>6.6583945600000097E-2</c:v>
                      </c:pt>
                      <c:pt idx="293">
                        <c:v>6.6583945600000097E-2</c:v>
                      </c:pt>
                      <c:pt idx="294">
                        <c:v>6.6583945600000097E-2</c:v>
                      </c:pt>
                      <c:pt idx="295">
                        <c:v>0.22738793920000011</c:v>
                      </c:pt>
                      <c:pt idx="296">
                        <c:v>0.1469859424000001</c:v>
                      </c:pt>
                      <c:pt idx="297">
                        <c:v>6.6583945600000097E-2</c:v>
                      </c:pt>
                      <c:pt idx="298">
                        <c:v>0.1469859424000001</c:v>
                      </c:pt>
                      <c:pt idx="299">
                        <c:v>6.6583945600000097E-2</c:v>
                      </c:pt>
                      <c:pt idx="300">
                        <c:v>6.6583945600000097E-2</c:v>
                      </c:pt>
                      <c:pt idx="301">
                        <c:v>5.1319097439999997</c:v>
                      </c:pt>
                      <c:pt idx="302">
                        <c:v>5.1319097439999997</c:v>
                      </c:pt>
                      <c:pt idx="303">
                        <c:v>5.1319097439999997</c:v>
                      </c:pt>
                      <c:pt idx="304">
                        <c:v>5.2123117407999997</c:v>
                      </c:pt>
                      <c:pt idx="305">
                        <c:v>5.1319097439999997</c:v>
                      </c:pt>
                      <c:pt idx="306">
                        <c:v>5.2123117407999997</c:v>
                      </c:pt>
                      <c:pt idx="307">
                        <c:v>5.1319097439999997</c:v>
                      </c:pt>
                      <c:pt idx="308">
                        <c:v>5.1319097439999997</c:v>
                      </c:pt>
                      <c:pt idx="309">
                        <c:v>5.2123117407999997</c:v>
                      </c:pt>
                      <c:pt idx="310">
                        <c:v>5.2123117407999997</c:v>
                      </c:pt>
                      <c:pt idx="311">
                        <c:v>5.2123117407999997</c:v>
                      </c:pt>
                      <c:pt idx="312">
                        <c:v>5.1319097439999997</c:v>
                      </c:pt>
                      <c:pt idx="313">
                        <c:v>0.1469859424000001</c:v>
                      </c:pt>
                      <c:pt idx="314">
                        <c:v>0.1469859424000001</c:v>
                      </c:pt>
                      <c:pt idx="315">
                        <c:v>6.6583945600000097E-2</c:v>
                      </c:pt>
                      <c:pt idx="316">
                        <c:v>0.1469859424000001</c:v>
                      </c:pt>
                      <c:pt idx="317">
                        <c:v>0.1469859424000001</c:v>
                      </c:pt>
                      <c:pt idx="318">
                        <c:v>6.6583945600000097E-2</c:v>
                      </c:pt>
                      <c:pt idx="319">
                        <c:v>6.6583945600000097E-2</c:v>
                      </c:pt>
                      <c:pt idx="320">
                        <c:v>0.1469859424000001</c:v>
                      </c:pt>
                      <c:pt idx="321">
                        <c:v>6.6583945600000097E-2</c:v>
                      </c:pt>
                      <c:pt idx="322">
                        <c:v>6.6583945600000097E-2</c:v>
                      </c:pt>
                      <c:pt idx="323">
                        <c:v>6.6583945600000097E-2</c:v>
                      </c:pt>
                      <c:pt idx="324">
                        <c:v>6.6583945600000097E-2</c:v>
                      </c:pt>
                      <c:pt idx="325">
                        <c:v>0.1469859424000001</c:v>
                      </c:pt>
                      <c:pt idx="326">
                        <c:v>5.1319097439999997</c:v>
                      </c:pt>
                      <c:pt idx="327">
                        <c:v>5.1319097439999997</c:v>
                      </c:pt>
                      <c:pt idx="328">
                        <c:v>5.2123117407999997</c:v>
                      </c:pt>
                      <c:pt idx="329">
                        <c:v>5.2123117407999997</c:v>
                      </c:pt>
                      <c:pt idx="330">
                        <c:v>5.2123117407999997</c:v>
                      </c:pt>
                      <c:pt idx="331">
                        <c:v>5.2123117407999997</c:v>
                      </c:pt>
                      <c:pt idx="332">
                        <c:v>5.2123117407999997</c:v>
                      </c:pt>
                      <c:pt idx="333">
                        <c:v>5.2123117407999997</c:v>
                      </c:pt>
                      <c:pt idx="334">
                        <c:v>5.2123117407999997</c:v>
                      </c:pt>
                      <c:pt idx="335">
                        <c:v>5.2123117407999997</c:v>
                      </c:pt>
                      <c:pt idx="336">
                        <c:v>5.2123117407999997</c:v>
                      </c:pt>
                      <c:pt idx="337">
                        <c:v>5.2123117407999997</c:v>
                      </c:pt>
                      <c:pt idx="338">
                        <c:v>0.1469859424000001</c:v>
                      </c:pt>
                      <c:pt idx="339">
                        <c:v>0.1469859424000001</c:v>
                      </c:pt>
                      <c:pt idx="340">
                        <c:v>0.1469859424000001</c:v>
                      </c:pt>
                      <c:pt idx="341">
                        <c:v>6.6583945600000097E-2</c:v>
                      </c:pt>
                      <c:pt idx="342">
                        <c:v>0.1469859424000001</c:v>
                      </c:pt>
                      <c:pt idx="343">
                        <c:v>6.6583945600000097E-2</c:v>
                      </c:pt>
                      <c:pt idx="344">
                        <c:v>6.6583945600000097E-2</c:v>
                      </c:pt>
                      <c:pt idx="345">
                        <c:v>6.6583945600000097E-2</c:v>
                      </c:pt>
                      <c:pt idx="346">
                        <c:v>0.1469859424000001</c:v>
                      </c:pt>
                      <c:pt idx="347">
                        <c:v>-1.3818051199999903E-2</c:v>
                      </c:pt>
                      <c:pt idx="348">
                        <c:v>6.6583945600000097E-2</c:v>
                      </c:pt>
                      <c:pt idx="349">
                        <c:v>6.6583945600000097E-2</c:v>
                      </c:pt>
                      <c:pt idx="350">
                        <c:v>6.6583945600000097E-2</c:v>
                      </c:pt>
                      <c:pt idx="351">
                        <c:v>5.2123117407999997</c:v>
                      </c:pt>
                      <c:pt idx="352">
                        <c:v>5.2123117407999997</c:v>
                      </c:pt>
                      <c:pt idx="353">
                        <c:v>5.2123117407999997</c:v>
                      </c:pt>
                      <c:pt idx="354">
                        <c:v>5.2123117407999997</c:v>
                      </c:pt>
                      <c:pt idx="355">
                        <c:v>5.2123117407999997</c:v>
                      </c:pt>
                      <c:pt idx="356">
                        <c:v>5.2123117407999997</c:v>
                      </c:pt>
                      <c:pt idx="357">
                        <c:v>5.2123117407999997</c:v>
                      </c:pt>
                      <c:pt idx="358">
                        <c:v>5.1319097439999997</c:v>
                      </c:pt>
                      <c:pt idx="359">
                        <c:v>5.2927137375999997</c:v>
                      </c:pt>
                      <c:pt idx="360">
                        <c:v>5.2123117407999997</c:v>
                      </c:pt>
                      <c:pt idx="361">
                        <c:v>5.2123117407999997</c:v>
                      </c:pt>
                      <c:pt idx="362">
                        <c:v>5.2123117407999997</c:v>
                      </c:pt>
                      <c:pt idx="363">
                        <c:v>0.1469859424000001</c:v>
                      </c:pt>
                      <c:pt idx="364">
                        <c:v>0.1469859424000001</c:v>
                      </c:pt>
                      <c:pt idx="365">
                        <c:v>6.6583945600000097E-2</c:v>
                      </c:pt>
                      <c:pt idx="366">
                        <c:v>6.6583945600000097E-2</c:v>
                      </c:pt>
                      <c:pt idx="367">
                        <c:v>0.1469859424000001</c:v>
                      </c:pt>
                      <c:pt idx="368">
                        <c:v>6.6583945600000097E-2</c:v>
                      </c:pt>
                      <c:pt idx="369">
                        <c:v>0.1469859424000001</c:v>
                      </c:pt>
                      <c:pt idx="370">
                        <c:v>6.6583945600000097E-2</c:v>
                      </c:pt>
                      <c:pt idx="371">
                        <c:v>0.1469859424000001</c:v>
                      </c:pt>
                      <c:pt idx="372">
                        <c:v>6.6583945600000097E-2</c:v>
                      </c:pt>
                      <c:pt idx="373">
                        <c:v>6.6583945600000097E-2</c:v>
                      </c:pt>
                      <c:pt idx="374">
                        <c:v>6.6583945600000097E-2</c:v>
                      </c:pt>
                      <c:pt idx="375">
                        <c:v>0.22738793920000011</c:v>
                      </c:pt>
                      <c:pt idx="376">
                        <c:v>5.2123117407999997</c:v>
                      </c:pt>
                      <c:pt idx="377">
                        <c:v>5.2123117407999997</c:v>
                      </c:pt>
                      <c:pt idx="378">
                        <c:v>5.2123117407999997</c:v>
                      </c:pt>
                      <c:pt idx="379">
                        <c:v>5.2123117407999997</c:v>
                      </c:pt>
                      <c:pt idx="380">
                        <c:v>5.1319097439999997</c:v>
                      </c:pt>
                      <c:pt idx="381">
                        <c:v>5.1319097439999997</c:v>
                      </c:pt>
                      <c:pt idx="382">
                        <c:v>5.2123117407999997</c:v>
                      </c:pt>
                      <c:pt idx="383">
                        <c:v>5.2123117407999997</c:v>
                      </c:pt>
                      <c:pt idx="384">
                        <c:v>5.2123117407999997</c:v>
                      </c:pt>
                      <c:pt idx="385">
                        <c:v>5.1319097439999997</c:v>
                      </c:pt>
                      <c:pt idx="386">
                        <c:v>5.2123117407999997</c:v>
                      </c:pt>
                      <c:pt idx="387">
                        <c:v>5.2123117407999997</c:v>
                      </c:pt>
                      <c:pt idx="388">
                        <c:v>0.1469859424000001</c:v>
                      </c:pt>
                      <c:pt idx="389">
                        <c:v>6.6583945600000097E-2</c:v>
                      </c:pt>
                      <c:pt idx="390">
                        <c:v>0.1469859424000001</c:v>
                      </c:pt>
                      <c:pt idx="391">
                        <c:v>0.1469859424000001</c:v>
                      </c:pt>
                      <c:pt idx="392">
                        <c:v>0.1469859424000001</c:v>
                      </c:pt>
                      <c:pt idx="393">
                        <c:v>0.1469859424000001</c:v>
                      </c:pt>
                      <c:pt idx="394">
                        <c:v>6.6583945600000097E-2</c:v>
                      </c:pt>
                      <c:pt idx="395">
                        <c:v>0.1469859424000001</c:v>
                      </c:pt>
                      <c:pt idx="396">
                        <c:v>6.6583945600000097E-2</c:v>
                      </c:pt>
                      <c:pt idx="397">
                        <c:v>0.1469859424000001</c:v>
                      </c:pt>
                      <c:pt idx="398">
                        <c:v>0.1469859424000001</c:v>
                      </c:pt>
                      <c:pt idx="399">
                        <c:v>0.1469859424000001</c:v>
                      </c:pt>
                      <c:pt idx="400">
                        <c:v>6.6583945600000097E-2</c:v>
                      </c:pt>
                      <c:pt idx="401">
                        <c:v>5.1319097439999997</c:v>
                      </c:pt>
                      <c:pt idx="402">
                        <c:v>5.2123117407999997</c:v>
                      </c:pt>
                      <c:pt idx="403">
                        <c:v>5.2123117407999997</c:v>
                      </c:pt>
                      <c:pt idx="404">
                        <c:v>5.2123117407999997</c:v>
                      </c:pt>
                      <c:pt idx="405">
                        <c:v>5.1319097439999997</c:v>
                      </c:pt>
                      <c:pt idx="406">
                        <c:v>5.1319097439999997</c:v>
                      </c:pt>
                      <c:pt idx="407">
                        <c:v>5.2123117407999997</c:v>
                      </c:pt>
                      <c:pt idx="408">
                        <c:v>5.2123117407999997</c:v>
                      </c:pt>
                      <c:pt idx="409">
                        <c:v>5.2123117407999997</c:v>
                      </c:pt>
                      <c:pt idx="410">
                        <c:v>5.1319097439999997</c:v>
                      </c:pt>
                      <c:pt idx="411">
                        <c:v>5.1319097439999997</c:v>
                      </c:pt>
                      <c:pt idx="412">
                        <c:v>5.2123117407999997</c:v>
                      </c:pt>
                      <c:pt idx="413">
                        <c:v>0.1469859424000001</c:v>
                      </c:pt>
                      <c:pt idx="414">
                        <c:v>6.6583945600000097E-2</c:v>
                      </c:pt>
                      <c:pt idx="415">
                        <c:v>6.6583945600000097E-2</c:v>
                      </c:pt>
                      <c:pt idx="416">
                        <c:v>0.1469859424000001</c:v>
                      </c:pt>
                      <c:pt idx="417">
                        <c:v>6.6583945600000097E-2</c:v>
                      </c:pt>
                      <c:pt idx="418">
                        <c:v>6.6583945600000097E-2</c:v>
                      </c:pt>
                      <c:pt idx="419">
                        <c:v>0.1469859424000001</c:v>
                      </c:pt>
                      <c:pt idx="420">
                        <c:v>0.1469859424000001</c:v>
                      </c:pt>
                      <c:pt idx="421">
                        <c:v>0.1469859424000001</c:v>
                      </c:pt>
                      <c:pt idx="422">
                        <c:v>6.6583945600000097E-2</c:v>
                      </c:pt>
                      <c:pt idx="423">
                        <c:v>0.1469859424000001</c:v>
                      </c:pt>
                      <c:pt idx="424">
                        <c:v>6.6583945600000097E-2</c:v>
                      </c:pt>
                      <c:pt idx="425">
                        <c:v>0.1469859424000001</c:v>
                      </c:pt>
                      <c:pt idx="426">
                        <c:v>5.1319097439999997</c:v>
                      </c:pt>
                      <c:pt idx="427">
                        <c:v>5.2123117407999997</c:v>
                      </c:pt>
                      <c:pt idx="428">
                        <c:v>5.2123117407999997</c:v>
                      </c:pt>
                      <c:pt idx="429">
                        <c:v>5.1319097439999997</c:v>
                      </c:pt>
                      <c:pt idx="430">
                        <c:v>5.2123117407999997</c:v>
                      </c:pt>
                      <c:pt idx="431">
                        <c:v>5.1319097439999997</c:v>
                      </c:pt>
                      <c:pt idx="432">
                        <c:v>5.2123117407999997</c:v>
                      </c:pt>
                      <c:pt idx="433">
                        <c:v>5.2123117407999997</c:v>
                      </c:pt>
                      <c:pt idx="434">
                        <c:v>5.1319097439999997</c:v>
                      </c:pt>
                      <c:pt idx="435">
                        <c:v>5.2123117407999997</c:v>
                      </c:pt>
                      <c:pt idx="436">
                        <c:v>5.2123117407999997</c:v>
                      </c:pt>
                      <c:pt idx="437">
                        <c:v>5.2123117407999997</c:v>
                      </c:pt>
                      <c:pt idx="438">
                        <c:v>6.6583945600000097E-2</c:v>
                      </c:pt>
                      <c:pt idx="439">
                        <c:v>6.6583945600000097E-2</c:v>
                      </c:pt>
                      <c:pt idx="440">
                        <c:v>0.1469859424000001</c:v>
                      </c:pt>
                      <c:pt idx="441">
                        <c:v>6.6583945600000097E-2</c:v>
                      </c:pt>
                      <c:pt idx="442">
                        <c:v>6.6583945600000097E-2</c:v>
                      </c:pt>
                      <c:pt idx="443">
                        <c:v>0.1469859424000001</c:v>
                      </c:pt>
                      <c:pt idx="444">
                        <c:v>6.6583945600000097E-2</c:v>
                      </c:pt>
                      <c:pt idx="445">
                        <c:v>0.1469859424000001</c:v>
                      </c:pt>
                      <c:pt idx="446">
                        <c:v>6.6583945600000097E-2</c:v>
                      </c:pt>
                      <c:pt idx="447">
                        <c:v>0.1469859424000001</c:v>
                      </c:pt>
                      <c:pt idx="448">
                        <c:v>6.6583945600000097E-2</c:v>
                      </c:pt>
                      <c:pt idx="449">
                        <c:v>0.1469859424000001</c:v>
                      </c:pt>
                      <c:pt idx="450">
                        <c:v>6.6583945600000097E-2</c:v>
                      </c:pt>
                      <c:pt idx="451">
                        <c:v>5.1319097439999997</c:v>
                      </c:pt>
                      <c:pt idx="452">
                        <c:v>5.2123117407999997</c:v>
                      </c:pt>
                      <c:pt idx="453">
                        <c:v>5.1319097439999997</c:v>
                      </c:pt>
                      <c:pt idx="454">
                        <c:v>5.1319097439999997</c:v>
                      </c:pt>
                      <c:pt idx="455">
                        <c:v>5.2123117407999997</c:v>
                      </c:pt>
                      <c:pt idx="456">
                        <c:v>5.2123117407999997</c:v>
                      </c:pt>
                      <c:pt idx="457">
                        <c:v>5.1319097439999997</c:v>
                      </c:pt>
                      <c:pt idx="458">
                        <c:v>5.2123117407999997</c:v>
                      </c:pt>
                      <c:pt idx="459">
                        <c:v>5.2123117407999997</c:v>
                      </c:pt>
                      <c:pt idx="460">
                        <c:v>5.2123117407999997</c:v>
                      </c:pt>
                      <c:pt idx="461">
                        <c:v>5.2123117407999997</c:v>
                      </c:pt>
                      <c:pt idx="462">
                        <c:v>5.2123117407999997</c:v>
                      </c:pt>
                      <c:pt idx="463">
                        <c:v>0.1469859424000001</c:v>
                      </c:pt>
                      <c:pt idx="464">
                        <c:v>0.1469859424000001</c:v>
                      </c:pt>
                      <c:pt idx="465">
                        <c:v>6.6583945600000097E-2</c:v>
                      </c:pt>
                      <c:pt idx="466">
                        <c:v>0.22738793920000011</c:v>
                      </c:pt>
                      <c:pt idx="467">
                        <c:v>6.6583945600000097E-2</c:v>
                      </c:pt>
                      <c:pt idx="468">
                        <c:v>-1.3818051199999903E-2</c:v>
                      </c:pt>
                      <c:pt idx="469">
                        <c:v>6.6583945600000097E-2</c:v>
                      </c:pt>
                      <c:pt idx="470">
                        <c:v>6.6583945600000097E-2</c:v>
                      </c:pt>
                      <c:pt idx="471">
                        <c:v>6.6583945600000097E-2</c:v>
                      </c:pt>
                      <c:pt idx="472">
                        <c:v>6.6583945600000097E-2</c:v>
                      </c:pt>
                      <c:pt idx="473">
                        <c:v>6.6583945600000097E-2</c:v>
                      </c:pt>
                      <c:pt idx="474">
                        <c:v>0.1469859424000001</c:v>
                      </c:pt>
                      <c:pt idx="475">
                        <c:v>0.1469859424000001</c:v>
                      </c:pt>
                      <c:pt idx="476">
                        <c:v>5.2123117407999997</c:v>
                      </c:pt>
                      <c:pt idx="477">
                        <c:v>5.2123117407999997</c:v>
                      </c:pt>
                      <c:pt idx="478">
                        <c:v>5.2123117407999997</c:v>
                      </c:pt>
                      <c:pt idx="479">
                        <c:v>5.1319097439999997</c:v>
                      </c:pt>
                      <c:pt idx="480">
                        <c:v>5.2123117407999997</c:v>
                      </c:pt>
                      <c:pt idx="481">
                        <c:v>5.1319097439999997</c:v>
                      </c:pt>
                      <c:pt idx="482">
                        <c:v>5.2123117407999997</c:v>
                      </c:pt>
                      <c:pt idx="483">
                        <c:v>5.2123117407999997</c:v>
                      </c:pt>
                      <c:pt idx="484">
                        <c:v>5.2123117407999997</c:v>
                      </c:pt>
                      <c:pt idx="485">
                        <c:v>5.1319097439999997</c:v>
                      </c:pt>
                      <c:pt idx="486">
                        <c:v>5.2123117407999997</c:v>
                      </c:pt>
                      <c:pt idx="487">
                        <c:v>5.1319097439999997</c:v>
                      </c:pt>
                      <c:pt idx="488">
                        <c:v>0.22738793920000011</c:v>
                      </c:pt>
                      <c:pt idx="489">
                        <c:v>6.6583945600000097E-2</c:v>
                      </c:pt>
                      <c:pt idx="490">
                        <c:v>6.6583945600000097E-2</c:v>
                      </c:pt>
                      <c:pt idx="491">
                        <c:v>0.1469859424000001</c:v>
                      </c:pt>
                      <c:pt idx="492">
                        <c:v>6.6583945600000097E-2</c:v>
                      </c:pt>
                      <c:pt idx="493">
                        <c:v>6.6583945600000097E-2</c:v>
                      </c:pt>
                      <c:pt idx="494">
                        <c:v>6.6583945600000097E-2</c:v>
                      </c:pt>
                      <c:pt idx="495">
                        <c:v>6.6583945600000097E-2</c:v>
                      </c:pt>
                      <c:pt idx="496">
                        <c:v>6.6583945600000097E-2</c:v>
                      </c:pt>
                      <c:pt idx="497">
                        <c:v>6.6583945600000097E-2</c:v>
                      </c:pt>
                      <c:pt idx="498">
                        <c:v>0.1469859424000001</c:v>
                      </c:pt>
                      <c:pt idx="499">
                        <c:v>0.1469859424000001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E63-46C3-B473-8782F54836F9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'4.3.2_4R_TRATADO'!$D$5</c15:sqref>
                        </c15:formulaRef>
                      </c:ext>
                    </c:extLst>
                    <c:strCache>
                      <c:ptCount val="1"/>
                      <c:pt idx="0">
                        <c:v>V_0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'4.3.2_4R_TRATADO'!$B$6:$B$505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-1E-4</c:v>
                      </c:pt>
                      <c:pt idx="1">
                        <c:v>-9.9600000000000009E-5</c:v>
                      </c:pt>
                      <c:pt idx="2">
                        <c:v>-9.9199999999999999E-5</c:v>
                      </c:pt>
                      <c:pt idx="3">
                        <c:v>-9.8800000000000003E-5</c:v>
                      </c:pt>
                      <c:pt idx="4">
                        <c:v>-9.8400000000000007E-5</c:v>
                      </c:pt>
                      <c:pt idx="5">
                        <c:v>-9.800000000000001E-5</c:v>
                      </c:pt>
                      <c:pt idx="6">
                        <c:v>-9.7600000000000001E-5</c:v>
                      </c:pt>
                      <c:pt idx="7">
                        <c:v>-9.7200000000000004E-5</c:v>
                      </c:pt>
                      <c:pt idx="8">
                        <c:v>-9.6800000000000008E-5</c:v>
                      </c:pt>
                      <c:pt idx="9">
                        <c:v>-9.6399999999999999E-5</c:v>
                      </c:pt>
                      <c:pt idx="10">
                        <c:v>-9.6000000000000002E-5</c:v>
                      </c:pt>
                      <c:pt idx="11">
                        <c:v>-9.5600000000000006E-5</c:v>
                      </c:pt>
                      <c:pt idx="12">
                        <c:v>-9.520000000000001E-5</c:v>
                      </c:pt>
                      <c:pt idx="13">
                        <c:v>-9.48E-5</c:v>
                      </c:pt>
                      <c:pt idx="14">
                        <c:v>-9.4400000000000004E-5</c:v>
                      </c:pt>
                      <c:pt idx="15">
                        <c:v>-9.4000000000000008E-5</c:v>
                      </c:pt>
                      <c:pt idx="16">
                        <c:v>-9.3599999999999998E-5</c:v>
                      </c:pt>
                      <c:pt idx="17">
                        <c:v>-9.3200000000000002E-5</c:v>
                      </c:pt>
                      <c:pt idx="18">
                        <c:v>-9.2800000000000006E-5</c:v>
                      </c:pt>
                      <c:pt idx="19">
                        <c:v>-9.240000000000001E-5</c:v>
                      </c:pt>
                      <c:pt idx="20">
                        <c:v>-9.2E-5</c:v>
                      </c:pt>
                      <c:pt idx="21">
                        <c:v>-9.1600000000000004E-5</c:v>
                      </c:pt>
                      <c:pt idx="22">
                        <c:v>-9.1200000000000008E-5</c:v>
                      </c:pt>
                      <c:pt idx="23">
                        <c:v>-9.0800000000000012E-5</c:v>
                      </c:pt>
                      <c:pt idx="24">
                        <c:v>-9.0400000000000002E-5</c:v>
                      </c:pt>
                      <c:pt idx="25">
                        <c:v>-9.0000000000000006E-5</c:v>
                      </c:pt>
                      <c:pt idx="26">
                        <c:v>-8.9600000000000009E-5</c:v>
                      </c:pt>
                      <c:pt idx="27">
                        <c:v>-8.92E-5</c:v>
                      </c:pt>
                      <c:pt idx="28">
                        <c:v>-8.8800000000000004E-5</c:v>
                      </c:pt>
                      <c:pt idx="29">
                        <c:v>-8.8400000000000007E-5</c:v>
                      </c:pt>
                      <c:pt idx="30">
                        <c:v>-8.8000000000000011E-5</c:v>
                      </c:pt>
                      <c:pt idx="31">
                        <c:v>-8.7600000000000002E-5</c:v>
                      </c:pt>
                      <c:pt idx="32">
                        <c:v>-8.7200000000000005E-5</c:v>
                      </c:pt>
                      <c:pt idx="33">
                        <c:v>-8.6800000000000009E-5</c:v>
                      </c:pt>
                      <c:pt idx="34">
                        <c:v>-8.6399999999999999E-5</c:v>
                      </c:pt>
                      <c:pt idx="35">
                        <c:v>-8.6000000000000003E-5</c:v>
                      </c:pt>
                      <c:pt idx="36">
                        <c:v>-8.5600000000000007E-5</c:v>
                      </c:pt>
                      <c:pt idx="37">
                        <c:v>-8.5200000000000011E-5</c:v>
                      </c:pt>
                      <c:pt idx="38">
                        <c:v>-8.4800000000000001E-5</c:v>
                      </c:pt>
                      <c:pt idx="39">
                        <c:v>-8.4400000000000005E-5</c:v>
                      </c:pt>
                      <c:pt idx="40">
                        <c:v>-8.4000000000000009E-5</c:v>
                      </c:pt>
                      <c:pt idx="41">
                        <c:v>-8.3599999999999999E-5</c:v>
                      </c:pt>
                      <c:pt idx="42">
                        <c:v>-8.3200000000000003E-5</c:v>
                      </c:pt>
                      <c:pt idx="43">
                        <c:v>-8.2800000000000007E-5</c:v>
                      </c:pt>
                      <c:pt idx="44">
                        <c:v>-8.2400000000000011E-5</c:v>
                      </c:pt>
                      <c:pt idx="45">
                        <c:v>-8.2000000000000001E-5</c:v>
                      </c:pt>
                      <c:pt idx="46">
                        <c:v>-8.1600000000000005E-5</c:v>
                      </c:pt>
                      <c:pt idx="47">
                        <c:v>-8.1200000000000009E-5</c:v>
                      </c:pt>
                      <c:pt idx="48">
                        <c:v>-8.0800000000000012E-5</c:v>
                      </c:pt>
                      <c:pt idx="49">
                        <c:v>-8.0400000000000003E-5</c:v>
                      </c:pt>
                      <c:pt idx="50">
                        <c:v>-8.0000000000000007E-5</c:v>
                      </c:pt>
                      <c:pt idx="51">
                        <c:v>-7.960000000000001E-5</c:v>
                      </c:pt>
                      <c:pt idx="52">
                        <c:v>-7.9200000000000001E-5</c:v>
                      </c:pt>
                      <c:pt idx="53">
                        <c:v>-7.8800000000000004E-5</c:v>
                      </c:pt>
                      <c:pt idx="54">
                        <c:v>-7.8400000000000008E-5</c:v>
                      </c:pt>
                      <c:pt idx="55">
                        <c:v>-7.8000000000000012E-5</c:v>
                      </c:pt>
                      <c:pt idx="56">
                        <c:v>-7.7600000000000002E-5</c:v>
                      </c:pt>
                      <c:pt idx="57">
                        <c:v>-7.7200000000000006E-5</c:v>
                      </c:pt>
                      <c:pt idx="58">
                        <c:v>-7.680000000000001E-5</c:v>
                      </c:pt>
                      <c:pt idx="59">
                        <c:v>-7.64E-5</c:v>
                      </c:pt>
                      <c:pt idx="60">
                        <c:v>-7.6000000000000004E-5</c:v>
                      </c:pt>
                      <c:pt idx="61">
                        <c:v>-7.5600000000000008E-5</c:v>
                      </c:pt>
                      <c:pt idx="62">
                        <c:v>-7.5200000000000012E-5</c:v>
                      </c:pt>
                      <c:pt idx="63">
                        <c:v>-7.4800000000000002E-5</c:v>
                      </c:pt>
                      <c:pt idx="64">
                        <c:v>-7.4400000000000006E-5</c:v>
                      </c:pt>
                      <c:pt idx="65">
                        <c:v>-7.400000000000001E-5</c:v>
                      </c:pt>
                      <c:pt idx="66">
                        <c:v>-7.36E-5</c:v>
                      </c:pt>
                      <c:pt idx="67">
                        <c:v>-7.3200000000000004E-5</c:v>
                      </c:pt>
                      <c:pt idx="68">
                        <c:v>-7.2800000000000008E-5</c:v>
                      </c:pt>
                      <c:pt idx="69">
                        <c:v>-7.2400000000000012E-5</c:v>
                      </c:pt>
                      <c:pt idx="70">
                        <c:v>-7.2000000000000002E-5</c:v>
                      </c:pt>
                      <c:pt idx="71">
                        <c:v>-7.1600000000000006E-5</c:v>
                      </c:pt>
                      <c:pt idx="72">
                        <c:v>-7.1200000000000009E-5</c:v>
                      </c:pt>
                      <c:pt idx="73">
                        <c:v>-7.08E-5</c:v>
                      </c:pt>
                      <c:pt idx="74">
                        <c:v>-7.0400000000000004E-5</c:v>
                      </c:pt>
                      <c:pt idx="75">
                        <c:v>-7.0000000000000007E-5</c:v>
                      </c:pt>
                      <c:pt idx="76">
                        <c:v>-6.9600000000000011E-5</c:v>
                      </c:pt>
                      <c:pt idx="77">
                        <c:v>-6.9200000000000002E-5</c:v>
                      </c:pt>
                      <c:pt idx="78">
                        <c:v>-6.8800000000000005E-5</c:v>
                      </c:pt>
                      <c:pt idx="79">
                        <c:v>-6.8400000000000009E-5</c:v>
                      </c:pt>
                      <c:pt idx="80">
                        <c:v>-6.7999999999999999E-5</c:v>
                      </c:pt>
                      <c:pt idx="81">
                        <c:v>-6.7600000000000003E-5</c:v>
                      </c:pt>
                      <c:pt idx="82">
                        <c:v>-6.7200000000000007E-5</c:v>
                      </c:pt>
                      <c:pt idx="83">
                        <c:v>-6.6800000000000011E-5</c:v>
                      </c:pt>
                      <c:pt idx="84">
                        <c:v>-6.6400000000000001E-5</c:v>
                      </c:pt>
                      <c:pt idx="85">
                        <c:v>-6.6000000000000005E-5</c:v>
                      </c:pt>
                      <c:pt idx="86">
                        <c:v>-6.5600000000000009E-5</c:v>
                      </c:pt>
                      <c:pt idx="87">
                        <c:v>-6.5200000000000013E-5</c:v>
                      </c:pt>
                      <c:pt idx="88">
                        <c:v>-6.4800000000000003E-5</c:v>
                      </c:pt>
                      <c:pt idx="89">
                        <c:v>-6.4400000000000007E-5</c:v>
                      </c:pt>
                      <c:pt idx="90">
                        <c:v>-6.4000000000000011E-5</c:v>
                      </c:pt>
                      <c:pt idx="91">
                        <c:v>-6.3600000000000001E-5</c:v>
                      </c:pt>
                      <c:pt idx="92">
                        <c:v>-6.3200000000000005E-5</c:v>
                      </c:pt>
                      <c:pt idx="93">
                        <c:v>-6.2800000000000009E-5</c:v>
                      </c:pt>
                      <c:pt idx="94">
                        <c:v>-6.2400000000000012E-5</c:v>
                      </c:pt>
                      <c:pt idx="95">
                        <c:v>-6.2000000000000003E-5</c:v>
                      </c:pt>
                      <c:pt idx="96">
                        <c:v>-6.1600000000000007E-5</c:v>
                      </c:pt>
                      <c:pt idx="97">
                        <c:v>-6.120000000000001E-5</c:v>
                      </c:pt>
                      <c:pt idx="98">
                        <c:v>-6.0800000000000007E-5</c:v>
                      </c:pt>
                      <c:pt idx="99">
                        <c:v>-6.0400000000000004E-5</c:v>
                      </c:pt>
                      <c:pt idx="100">
                        <c:v>-6.0000000000000008E-5</c:v>
                      </c:pt>
                      <c:pt idx="101">
                        <c:v>-5.9600000000000005E-5</c:v>
                      </c:pt>
                      <c:pt idx="102">
                        <c:v>-5.9200000000000009E-5</c:v>
                      </c:pt>
                      <c:pt idx="103">
                        <c:v>-5.8800000000000006E-5</c:v>
                      </c:pt>
                      <c:pt idx="104">
                        <c:v>-5.840000000000001E-5</c:v>
                      </c:pt>
                      <c:pt idx="105">
                        <c:v>-5.8000000000000007E-5</c:v>
                      </c:pt>
                      <c:pt idx="106">
                        <c:v>-5.7600000000000004E-5</c:v>
                      </c:pt>
                      <c:pt idx="107">
                        <c:v>-5.7200000000000008E-5</c:v>
                      </c:pt>
                      <c:pt idx="108">
                        <c:v>-5.6800000000000005E-5</c:v>
                      </c:pt>
                      <c:pt idx="109">
                        <c:v>-5.6400000000000009E-5</c:v>
                      </c:pt>
                      <c:pt idx="110">
                        <c:v>-5.6000000000000006E-5</c:v>
                      </c:pt>
                      <c:pt idx="111">
                        <c:v>-5.560000000000001E-5</c:v>
                      </c:pt>
                      <c:pt idx="112">
                        <c:v>-5.5200000000000007E-5</c:v>
                      </c:pt>
                      <c:pt idx="113">
                        <c:v>-5.4800000000000004E-5</c:v>
                      </c:pt>
                      <c:pt idx="114">
                        <c:v>-5.4400000000000008E-5</c:v>
                      </c:pt>
                      <c:pt idx="115">
                        <c:v>-5.4000000000000005E-5</c:v>
                      </c:pt>
                      <c:pt idx="116">
                        <c:v>-5.3600000000000009E-5</c:v>
                      </c:pt>
                      <c:pt idx="117">
                        <c:v>-5.3200000000000006E-5</c:v>
                      </c:pt>
                      <c:pt idx="118">
                        <c:v>-5.2800000000000009E-5</c:v>
                      </c:pt>
                      <c:pt idx="119">
                        <c:v>-5.2400000000000007E-5</c:v>
                      </c:pt>
                      <c:pt idx="120">
                        <c:v>-5.2000000000000004E-5</c:v>
                      </c:pt>
                      <c:pt idx="121">
                        <c:v>-5.1600000000000007E-5</c:v>
                      </c:pt>
                      <c:pt idx="122">
                        <c:v>-5.1200000000000004E-5</c:v>
                      </c:pt>
                      <c:pt idx="123">
                        <c:v>-5.0800000000000008E-5</c:v>
                      </c:pt>
                      <c:pt idx="124">
                        <c:v>-5.0400000000000005E-5</c:v>
                      </c:pt>
                      <c:pt idx="125">
                        <c:v>-5.0000000000000009E-5</c:v>
                      </c:pt>
                      <c:pt idx="126">
                        <c:v>-4.9600000000000006E-5</c:v>
                      </c:pt>
                      <c:pt idx="127">
                        <c:v>-4.920000000000001E-5</c:v>
                      </c:pt>
                      <c:pt idx="128">
                        <c:v>-4.8800000000000007E-5</c:v>
                      </c:pt>
                      <c:pt idx="129">
                        <c:v>-4.8400000000000004E-5</c:v>
                      </c:pt>
                      <c:pt idx="130">
                        <c:v>-4.8000000000000008E-5</c:v>
                      </c:pt>
                      <c:pt idx="131">
                        <c:v>-4.7600000000000005E-5</c:v>
                      </c:pt>
                      <c:pt idx="132">
                        <c:v>-4.7200000000000009E-5</c:v>
                      </c:pt>
                      <c:pt idx="133">
                        <c:v>-4.6800000000000006E-5</c:v>
                      </c:pt>
                      <c:pt idx="134">
                        <c:v>-4.640000000000001E-5</c:v>
                      </c:pt>
                      <c:pt idx="135">
                        <c:v>-4.6000000000000007E-5</c:v>
                      </c:pt>
                      <c:pt idx="136">
                        <c:v>-4.5600000000000011E-5</c:v>
                      </c:pt>
                      <c:pt idx="137">
                        <c:v>-4.5200000000000008E-5</c:v>
                      </c:pt>
                      <c:pt idx="138">
                        <c:v>-4.4800000000000005E-5</c:v>
                      </c:pt>
                      <c:pt idx="139">
                        <c:v>-4.4400000000000009E-5</c:v>
                      </c:pt>
                      <c:pt idx="140">
                        <c:v>-4.4000000000000006E-5</c:v>
                      </c:pt>
                      <c:pt idx="141">
                        <c:v>-4.3600000000000009E-5</c:v>
                      </c:pt>
                      <c:pt idx="142">
                        <c:v>-4.3200000000000007E-5</c:v>
                      </c:pt>
                      <c:pt idx="143">
                        <c:v>-4.280000000000001E-5</c:v>
                      </c:pt>
                      <c:pt idx="144">
                        <c:v>-4.2400000000000007E-5</c:v>
                      </c:pt>
                      <c:pt idx="145">
                        <c:v>-4.2000000000000004E-5</c:v>
                      </c:pt>
                      <c:pt idx="146">
                        <c:v>-4.1600000000000008E-5</c:v>
                      </c:pt>
                      <c:pt idx="147">
                        <c:v>-4.1200000000000005E-5</c:v>
                      </c:pt>
                      <c:pt idx="148">
                        <c:v>-4.0800000000000009E-5</c:v>
                      </c:pt>
                      <c:pt idx="149">
                        <c:v>-4.0400000000000006E-5</c:v>
                      </c:pt>
                      <c:pt idx="150">
                        <c:v>-4.000000000000001E-5</c:v>
                      </c:pt>
                      <c:pt idx="151">
                        <c:v>-3.9600000000000007E-5</c:v>
                      </c:pt>
                      <c:pt idx="152">
                        <c:v>-3.9200000000000004E-5</c:v>
                      </c:pt>
                      <c:pt idx="153">
                        <c:v>-3.8800000000000008E-5</c:v>
                      </c:pt>
                      <c:pt idx="154">
                        <c:v>-3.8400000000000005E-5</c:v>
                      </c:pt>
                      <c:pt idx="155">
                        <c:v>-3.8000000000000009E-5</c:v>
                      </c:pt>
                      <c:pt idx="156">
                        <c:v>-3.7600000000000006E-5</c:v>
                      </c:pt>
                      <c:pt idx="157">
                        <c:v>-3.720000000000001E-5</c:v>
                      </c:pt>
                      <c:pt idx="158">
                        <c:v>-3.6800000000000007E-5</c:v>
                      </c:pt>
                      <c:pt idx="159">
                        <c:v>-3.6400000000000011E-5</c:v>
                      </c:pt>
                      <c:pt idx="160">
                        <c:v>-3.6000000000000008E-5</c:v>
                      </c:pt>
                      <c:pt idx="161">
                        <c:v>-3.5600000000000005E-5</c:v>
                      </c:pt>
                      <c:pt idx="162">
                        <c:v>-3.5200000000000009E-5</c:v>
                      </c:pt>
                      <c:pt idx="163">
                        <c:v>-3.4800000000000006E-5</c:v>
                      </c:pt>
                      <c:pt idx="164">
                        <c:v>-3.4400000000000009E-5</c:v>
                      </c:pt>
                      <c:pt idx="165">
                        <c:v>-3.4000000000000007E-5</c:v>
                      </c:pt>
                      <c:pt idx="166">
                        <c:v>-3.360000000000001E-5</c:v>
                      </c:pt>
                      <c:pt idx="167">
                        <c:v>-3.3200000000000007E-5</c:v>
                      </c:pt>
                      <c:pt idx="168">
                        <c:v>-3.2800000000000011E-5</c:v>
                      </c:pt>
                      <c:pt idx="169">
                        <c:v>-3.2400000000000008E-5</c:v>
                      </c:pt>
                      <c:pt idx="170">
                        <c:v>-3.2000000000000005E-5</c:v>
                      </c:pt>
                      <c:pt idx="171">
                        <c:v>-3.1600000000000009E-5</c:v>
                      </c:pt>
                      <c:pt idx="172">
                        <c:v>-3.1200000000000006E-5</c:v>
                      </c:pt>
                      <c:pt idx="173">
                        <c:v>-3.080000000000001E-5</c:v>
                      </c:pt>
                      <c:pt idx="174">
                        <c:v>-3.0400000000000007E-5</c:v>
                      </c:pt>
                      <c:pt idx="175">
                        <c:v>-3.0000000000000008E-5</c:v>
                      </c:pt>
                      <c:pt idx="176">
                        <c:v>-2.9600000000000008E-5</c:v>
                      </c:pt>
                      <c:pt idx="177">
                        <c:v>-2.9200000000000008E-5</c:v>
                      </c:pt>
                      <c:pt idx="178">
                        <c:v>-2.8800000000000009E-5</c:v>
                      </c:pt>
                      <c:pt idx="179">
                        <c:v>-2.8400000000000009E-5</c:v>
                      </c:pt>
                      <c:pt idx="180">
                        <c:v>-2.800000000000001E-5</c:v>
                      </c:pt>
                      <c:pt idx="181">
                        <c:v>-2.7600000000000007E-5</c:v>
                      </c:pt>
                      <c:pt idx="182">
                        <c:v>-2.7200000000000007E-5</c:v>
                      </c:pt>
                      <c:pt idx="183">
                        <c:v>-2.6800000000000008E-5</c:v>
                      </c:pt>
                      <c:pt idx="184">
                        <c:v>-2.6400000000000008E-5</c:v>
                      </c:pt>
                      <c:pt idx="185">
                        <c:v>-2.6000000000000009E-5</c:v>
                      </c:pt>
                      <c:pt idx="186">
                        <c:v>-2.5600000000000009E-5</c:v>
                      </c:pt>
                      <c:pt idx="187">
                        <c:v>-2.5200000000000009E-5</c:v>
                      </c:pt>
                      <c:pt idx="188">
                        <c:v>-2.4800000000000007E-5</c:v>
                      </c:pt>
                      <c:pt idx="189">
                        <c:v>-2.4400000000000007E-5</c:v>
                      </c:pt>
                      <c:pt idx="190">
                        <c:v>-2.4000000000000007E-5</c:v>
                      </c:pt>
                      <c:pt idx="191">
                        <c:v>-2.3600000000000008E-5</c:v>
                      </c:pt>
                      <c:pt idx="192">
                        <c:v>-2.3200000000000008E-5</c:v>
                      </c:pt>
                      <c:pt idx="193">
                        <c:v>-2.2800000000000009E-5</c:v>
                      </c:pt>
                      <c:pt idx="194">
                        <c:v>-2.2400000000000009E-5</c:v>
                      </c:pt>
                      <c:pt idx="195">
                        <c:v>-2.200000000000001E-5</c:v>
                      </c:pt>
                      <c:pt idx="196">
                        <c:v>-2.160000000000001E-5</c:v>
                      </c:pt>
                      <c:pt idx="197">
                        <c:v>-2.1200000000000007E-5</c:v>
                      </c:pt>
                      <c:pt idx="198">
                        <c:v>-2.0800000000000008E-5</c:v>
                      </c:pt>
                      <c:pt idx="199">
                        <c:v>-2.0400000000000008E-5</c:v>
                      </c:pt>
                      <c:pt idx="200">
                        <c:v>-2.0000000000000008E-5</c:v>
                      </c:pt>
                      <c:pt idx="201">
                        <c:v>-1.9600000000000009E-5</c:v>
                      </c:pt>
                      <c:pt idx="202">
                        <c:v>-1.9200000000000009E-5</c:v>
                      </c:pt>
                      <c:pt idx="203">
                        <c:v>-1.880000000000001E-5</c:v>
                      </c:pt>
                      <c:pt idx="204">
                        <c:v>-1.8400000000000007E-5</c:v>
                      </c:pt>
                      <c:pt idx="205">
                        <c:v>-1.8000000000000007E-5</c:v>
                      </c:pt>
                      <c:pt idx="206">
                        <c:v>-1.7600000000000008E-5</c:v>
                      </c:pt>
                      <c:pt idx="207">
                        <c:v>-1.7200000000000008E-5</c:v>
                      </c:pt>
                      <c:pt idx="208">
                        <c:v>-1.6800000000000009E-5</c:v>
                      </c:pt>
                      <c:pt idx="209">
                        <c:v>-1.6400000000000009E-5</c:v>
                      </c:pt>
                      <c:pt idx="210">
                        <c:v>-1.6000000000000009E-5</c:v>
                      </c:pt>
                      <c:pt idx="211">
                        <c:v>-1.560000000000001E-5</c:v>
                      </c:pt>
                      <c:pt idx="212">
                        <c:v>-1.5200000000000009E-5</c:v>
                      </c:pt>
                      <c:pt idx="213">
                        <c:v>-1.4800000000000009E-5</c:v>
                      </c:pt>
                      <c:pt idx="214">
                        <c:v>-1.4400000000000008E-5</c:v>
                      </c:pt>
                      <c:pt idx="215">
                        <c:v>-1.4000000000000008E-5</c:v>
                      </c:pt>
                      <c:pt idx="216">
                        <c:v>-1.3600000000000009E-5</c:v>
                      </c:pt>
                      <c:pt idx="217">
                        <c:v>-1.3200000000000009E-5</c:v>
                      </c:pt>
                      <c:pt idx="218">
                        <c:v>-1.280000000000001E-5</c:v>
                      </c:pt>
                      <c:pt idx="219">
                        <c:v>-1.2400000000000008E-5</c:v>
                      </c:pt>
                      <c:pt idx="220">
                        <c:v>-1.2000000000000009E-5</c:v>
                      </c:pt>
                      <c:pt idx="221">
                        <c:v>-1.1600000000000009E-5</c:v>
                      </c:pt>
                      <c:pt idx="222">
                        <c:v>-1.1200000000000008E-5</c:v>
                      </c:pt>
                      <c:pt idx="223">
                        <c:v>-1.0800000000000008E-5</c:v>
                      </c:pt>
                      <c:pt idx="224">
                        <c:v>-1.0400000000000009E-5</c:v>
                      </c:pt>
                      <c:pt idx="225">
                        <c:v>-1.0000000000000009E-5</c:v>
                      </c:pt>
                      <c:pt idx="226">
                        <c:v>-9.6000000000000097E-6</c:v>
                      </c:pt>
                      <c:pt idx="227">
                        <c:v>-9.2000000000000085E-6</c:v>
                      </c:pt>
                      <c:pt idx="228">
                        <c:v>-8.8000000000000089E-6</c:v>
                      </c:pt>
                      <c:pt idx="229">
                        <c:v>-8.4000000000000094E-6</c:v>
                      </c:pt>
                      <c:pt idx="230">
                        <c:v>-8.0000000000000081E-6</c:v>
                      </c:pt>
                      <c:pt idx="231">
                        <c:v>-7.6000000000000085E-6</c:v>
                      </c:pt>
                      <c:pt idx="232">
                        <c:v>-7.200000000000009E-6</c:v>
                      </c:pt>
                      <c:pt idx="233">
                        <c:v>-6.8000000000000094E-6</c:v>
                      </c:pt>
                      <c:pt idx="234">
                        <c:v>-6.400000000000009E-6</c:v>
                      </c:pt>
                      <c:pt idx="235">
                        <c:v>-6.0000000000000086E-6</c:v>
                      </c:pt>
                      <c:pt idx="236">
                        <c:v>-5.6000000000000091E-6</c:v>
                      </c:pt>
                      <c:pt idx="237">
                        <c:v>-5.2000000000000095E-6</c:v>
                      </c:pt>
                      <c:pt idx="238">
                        <c:v>-4.8000000000000091E-6</c:v>
                      </c:pt>
                      <c:pt idx="239">
                        <c:v>-4.4000000000000087E-6</c:v>
                      </c:pt>
                      <c:pt idx="240">
                        <c:v>-4.0000000000000091E-6</c:v>
                      </c:pt>
                      <c:pt idx="241">
                        <c:v>-3.6000000000000092E-6</c:v>
                      </c:pt>
                      <c:pt idx="242">
                        <c:v>-3.2000000000000092E-6</c:v>
                      </c:pt>
                      <c:pt idx="243">
                        <c:v>-2.8000000000000092E-6</c:v>
                      </c:pt>
                      <c:pt idx="244">
                        <c:v>-2.4000000000000092E-6</c:v>
                      </c:pt>
                      <c:pt idx="245">
                        <c:v>-2.0000000000000092E-6</c:v>
                      </c:pt>
                      <c:pt idx="246">
                        <c:v>-1.6000000000000092E-6</c:v>
                      </c:pt>
                      <c:pt idx="247">
                        <c:v>-1.2000000000000093E-6</c:v>
                      </c:pt>
                      <c:pt idx="248">
                        <c:v>-8.0000000000000928E-7</c:v>
                      </c:pt>
                      <c:pt idx="249">
                        <c:v>-4.000000000000093E-7</c:v>
                      </c:pt>
                      <c:pt idx="250">
                        <c:v>-9.3173624197973037E-21</c:v>
                      </c:pt>
                      <c:pt idx="251">
                        <c:v>3.9999999999999066E-7</c:v>
                      </c:pt>
                      <c:pt idx="252">
                        <c:v>7.9999999999999065E-7</c:v>
                      </c:pt>
                      <c:pt idx="253">
                        <c:v>1.1999999999999906E-6</c:v>
                      </c:pt>
                      <c:pt idx="254">
                        <c:v>1.5999999999999906E-6</c:v>
                      </c:pt>
                      <c:pt idx="255">
                        <c:v>1.9999999999999906E-6</c:v>
                      </c:pt>
                      <c:pt idx="256">
                        <c:v>2.3999999999999906E-6</c:v>
                      </c:pt>
                      <c:pt idx="257">
                        <c:v>2.7999999999999906E-6</c:v>
                      </c:pt>
                      <c:pt idx="258">
                        <c:v>3.1999999999999905E-6</c:v>
                      </c:pt>
                      <c:pt idx="259">
                        <c:v>3.5999999999999905E-6</c:v>
                      </c:pt>
                      <c:pt idx="260">
                        <c:v>3.9999999999999905E-6</c:v>
                      </c:pt>
                      <c:pt idx="261">
                        <c:v>4.3999999999999901E-6</c:v>
                      </c:pt>
                      <c:pt idx="262">
                        <c:v>4.7999999999999905E-6</c:v>
                      </c:pt>
                      <c:pt idx="263">
                        <c:v>5.1999999999999909E-6</c:v>
                      </c:pt>
                      <c:pt idx="264">
                        <c:v>5.5999999999999904E-6</c:v>
                      </c:pt>
                      <c:pt idx="265">
                        <c:v>5.99999999999999E-6</c:v>
                      </c:pt>
                      <c:pt idx="266">
                        <c:v>6.3999999999999904E-6</c:v>
                      </c:pt>
                      <c:pt idx="267">
                        <c:v>6.7999999999999908E-6</c:v>
                      </c:pt>
                      <c:pt idx="268">
                        <c:v>7.1999999999999904E-6</c:v>
                      </c:pt>
                      <c:pt idx="269">
                        <c:v>7.5999999999999899E-6</c:v>
                      </c:pt>
                      <c:pt idx="270">
                        <c:v>7.9999999999999912E-6</c:v>
                      </c:pt>
                      <c:pt idx="271">
                        <c:v>8.3999999999999907E-6</c:v>
                      </c:pt>
                      <c:pt idx="272">
                        <c:v>8.7999999999999903E-6</c:v>
                      </c:pt>
                      <c:pt idx="273">
                        <c:v>9.1999999999999898E-6</c:v>
                      </c:pt>
                      <c:pt idx="274">
                        <c:v>9.5999999999999894E-6</c:v>
                      </c:pt>
                      <c:pt idx="275">
                        <c:v>9.9999999999999907E-6</c:v>
                      </c:pt>
                      <c:pt idx="276">
                        <c:v>1.039999999999999E-5</c:v>
                      </c:pt>
                      <c:pt idx="277">
                        <c:v>1.079999999999999E-5</c:v>
                      </c:pt>
                      <c:pt idx="278">
                        <c:v>1.1199999999999991E-5</c:v>
                      </c:pt>
                      <c:pt idx="279">
                        <c:v>1.1599999999999991E-5</c:v>
                      </c:pt>
                      <c:pt idx="280">
                        <c:v>1.199999999999999E-5</c:v>
                      </c:pt>
                      <c:pt idx="281">
                        <c:v>1.239999999999999E-5</c:v>
                      </c:pt>
                      <c:pt idx="282">
                        <c:v>1.2799999999999989E-5</c:v>
                      </c:pt>
                      <c:pt idx="283">
                        <c:v>1.3199999999999991E-5</c:v>
                      </c:pt>
                      <c:pt idx="284">
                        <c:v>1.359999999999999E-5</c:v>
                      </c:pt>
                      <c:pt idx="285">
                        <c:v>1.399999999999999E-5</c:v>
                      </c:pt>
                      <c:pt idx="286">
                        <c:v>1.4399999999999991E-5</c:v>
                      </c:pt>
                      <c:pt idx="287">
                        <c:v>1.479999999999999E-5</c:v>
                      </c:pt>
                      <c:pt idx="288">
                        <c:v>1.519999999999999E-5</c:v>
                      </c:pt>
                      <c:pt idx="289">
                        <c:v>1.559999999999999E-5</c:v>
                      </c:pt>
                      <c:pt idx="290">
                        <c:v>1.5999999999999989E-5</c:v>
                      </c:pt>
                      <c:pt idx="291">
                        <c:v>1.6399999999999989E-5</c:v>
                      </c:pt>
                      <c:pt idx="292">
                        <c:v>1.6799999999999988E-5</c:v>
                      </c:pt>
                      <c:pt idx="293">
                        <c:v>1.7199999999999991E-5</c:v>
                      </c:pt>
                      <c:pt idx="294">
                        <c:v>1.7599999999999991E-5</c:v>
                      </c:pt>
                      <c:pt idx="295">
                        <c:v>1.799999999999999E-5</c:v>
                      </c:pt>
                      <c:pt idx="296">
                        <c:v>1.839999999999999E-5</c:v>
                      </c:pt>
                      <c:pt idx="297">
                        <c:v>1.8799999999999989E-5</c:v>
                      </c:pt>
                      <c:pt idx="298">
                        <c:v>1.9199999999999989E-5</c:v>
                      </c:pt>
                      <c:pt idx="299">
                        <c:v>1.9599999999999989E-5</c:v>
                      </c:pt>
                      <c:pt idx="300">
                        <c:v>1.9999999999999991E-5</c:v>
                      </c:pt>
                      <c:pt idx="301">
                        <c:v>2.0399999999999991E-5</c:v>
                      </c:pt>
                      <c:pt idx="302">
                        <c:v>2.0799999999999991E-5</c:v>
                      </c:pt>
                      <c:pt idx="303">
                        <c:v>2.119999999999999E-5</c:v>
                      </c:pt>
                      <c:pt idx="304">
                        <c:v>2.159999999999999E-5</c:v>
                      </c:pt>
                      <c:pt idx="305">
                        <c:v>2.1999999999999989E-5</c:v>
                      </c:pt>
                      <c:pt idx="306">
                        <c:v>2.2399999999999989E-5</c:v>
                      </c:pt>
                      <c:pt idx="307">
                        <c:v>2.2799999999999988E-5</c:v>
                      </c:pt>
                      <c:pt idx="308">
                        <c:v>2.3199999999999988E-5</c:v>
                      </c:pt>
                      <c:pt idx="309">
                        <c:v>2.3599999999999991E-5</c:v>
                      </c:pt>
                      <c:pt idx="310">
                        <c:v>2.399999999999999E-5</c:v>
                      </c:pt>
                      <c:pt idx="311">
                        <c:v>2.439999999999999E-5</c:v>
                      </c:pt>
                      <c:pt idx="312">
                        <c:v>2.479999999999999E-5</c:v>
                      </c:pt>
                      <c:pt idx="313">
                        <c:v>2.5199999999999989E-5</c:v>
                      </c:pt>
                      <c:pt idx="314">
                        <c:v>2.5599999999999989E-5</c:v>
                      </c:pt>
                      <c:pt idx="315">
                        <c:v>2.5999999999999988E-5</c:v>
                      </c:pt>
                      <c:pt idx="316">
                        <c:v>2.6399999999999991E-5</c:v>
                      </c:pt>
                      <c:pt idx="317">
                        <c:v>2.6799999999999991E-5</c:v>
                      </c:pt>
                      <c:pt idx="318">
                        <c:v>2.719999999999999E-5</c:v>
                      </c:pt>
                      <c:pt idx="319">
                        <c:v>2.759999999999999E-5</c:v>
                      </c:pt>
                      <c:pt idx="320">
                        <c:v>2.7999999999999989E-5</c:v>
                      </c:pt>
                      <c:pt idx="321">
                        <c:v>2.8399999999999989E-5</c:v>
                      </c:pt>
                      <c:pt idx="322">
                        <c:v>2.8799999999999989E-5</c:v>
                      </c:pt>
                      <c:pt idx="323">
                        <c:v>2.9199999999999988E-5</c:v>
                      </c:pt>
                      <c:pt idx="324">
                        <c:v>2.9599999999999988E-5</c:v>
                      </c:pt>
                      <c:pt idx="325">
                        <c:v>2.9999999999999991E-5</c:v>
                      </c:pt>
                      <c:pt idx="326">
                        <c:v>3.039999999999999E-5</c:v>
                      </c:pt>
                      <c:pt idx="327">
                        <c:v>3.079999999999999E-5</c:v>
                      </c:pt>
                      <c:pt idx="328">
                        <c:v>3.1199999999999986E-5</c:v>
                      </c:pt>
                      <c:pt idx="329">
                        <c:v>3.1599999999999989E-5</c:v>
                      </c:pt>
                      <c:pt idx="330">
                        <c:v>3.1999999999999992E-5</c:v>
                      </c:pt>
                      <c:pt idx="331">
                        <c:v>3.2399999999999988E-5</c:v>
                      </c:pt>
                      <c:pt idx="332">
                        <c:v>3.2799999999999991E-5</c:v>
                      </c:pt>
                      <c:pt idx="333">
                        <c:v>3.3199999999999987E-5</c:v>
                      </c:pt>
                      <c:pt idx="334">
                        <c:v>3.359999999999999E-5</c:v>
                      </c:pt>
                      <c:pt idx="335">
                        <c:v>3.3999999999999986E-5</c:v>
                      </c:pt>
                      <c:pt idx="336">
                        <c:v>3.4399999999999989E-5</c:v>
                      </c:pt>
                      <c:pt idx="337">
                        <c:v>3.4799999999999992E-5</c:v>
                      </c:pt>
                      <c:pt idx="338">
                        <c:v>3.5199999999999988E-5</c:v>
                      </c:pt>
                      <c:pt idx="339">
                        <c:v>3.5599999999999991E-5</c:v>
                      </c:pt>
                      <c:pt idx="340">
                        <c:v>3.5999999999999987E-5</c:v>
                      </c:pt>
                      <c:pt idx="341">
                        <c:v>3.639999999999999E-5</c:v>
                      </c:pt>
                      <c:pt idx="342">
                        <c:v>3.6799999999999986E-5</c:v>
                      </c:pt>
                      <c:pt idx="343">
                        <c:v>3.7199999999999989E-5</c:v>
                      </c:pt>
                      <c:pt idx="344">
                        <c:v>3.7599999999999992E-5</c:v>
                      </c:pt>
                      <c:pt idx="345">
                        <c:v>3.7999999999999989E-5</c:v>
                      </c:pt>
                      <c:pt idx="346">
                        <c:v>3.8399999999999991E-5</c:v>
                      </c:pt>
                      <c:pt idx="347">
                        <c:v>3.8799999999999988E-5</c:v>
                      </c:pt>
                      <c:pt idx="348">
                        <c:v>3.9199999999999991E-5</c:v>
                      </c:pt>
                      <c:pt idx="349">
                        <c:v>3.9599999999999987E-5</c:v>
                      </c:pt>
                      <c:pt idx="350">
                        <c:v>3.999999999999999E-5</c:v>
                      </c:pt>
                      <c:pt idx="351">
                        <c:v>4.0399999999999986E-5</c:v>
                      </c:pt>
                      <c:pt idx="352">
                        <c:v>4.0799999999999989E-5</c:v>
                      </c:pt>
                      <c:pt idx="353">
                        <c:v>4.1199999999999992E-5</c:v>
                      </c:pt>
                      <c:pt idx="354">
                        <c:v>4.1599999999999988E-5</c:v>
                      </c:pt>
                      <c:pt idx="355">
                        <c:v>4.1999999999999991E-5</c:v>
                      </c:pt>
                      <c:pt idx="356">
                        <c:v>4.2399999999999987E-5</c:v>
                      </c:pt>
                      <c:pt idx="357">
                        <c:v>4.279999999999999E-5</c:v>
                      </c:pt>
                      <c:pt idx="358">
                        <c:v>4.3199999999999986E-5</c:v>
                      </c:pt>
                      <c:pt idx="359">
                        <c:v>4.3599999999999989E-5</c:v>
                      </c:pt>
                      <c:pt idx="360">
                        <c:v>4.3999999999999985E-5</c:v>
                      </c:pt>
                      <c:pt idx="361">
                        <c:v>4.4399999999999988E-5</c:v>
                      </c:pt>
                      <c:pt idx="362">
                        <c:v>4.4799999999999991E-5</c:v>
                      </c:pt>
                      <c:pt idx="363">
                        <c:v>4.5199999999999987E-5</c:v>
                      </c:pt>
                      <c:pt idx="364">
                        <c:v>4.559999999999999E-5</c:v>
                      </c:pt>
                      <c:pt idx="365">
                        <c:v>4.5999999999999986E-5</c:v>
                      </c:pt>
                      <c:pt idx="366">
                        <c:v>4.6399999999999989E-5</c:v>
                      </c:pt>
                      <c:pt idx="367">
                        <c:v>4.6799999999999986E-5</c:v>
                      </c:pt>
                      <c:pt idx="368">
                        <c:v>4.7199999999999989E-5</c:v>
                      </c:pt>
                      <c:pt idx="369">
                        <c:v>4.7599999999999991E-5</c:v>
                      </c:pt>
                      <c:pt idx="370">
                        <c:v>4.7999999999999988E-5</c:v>
                      </c:pt>
                      <c:pt idx="371">
                        <c:v>4.8399999999999991E-5</c:v>
                      </c:pt>
                      <c:pt idx="372">
                        <c:v>4.8799999999999987E-5</c:v>
                      </c:pt>
                      <c:pt idx="373">
                        <c:v>4.919999999999999E-5</c:v>
                      </c:pt>
                      <c:pt idx="374">
                        <c:v>4.9599999999999986E-5</c:v>
                      </c:pt>
                      <c:pt idx="375">
                        <c:v>4.9999999999999989E-5</c:v>
                      </c:pt>
                      <c:pt idx="376">
                        <c:v>5.0399999999999992E-5</c:v>
                      </c:pt>
                      <c:pt idx="377">
                        <c:v>5.0799999999999988E-5</c:v>
                      </c:pt>
                      <c:pt idx="378">
                        <c:v>5.1199999999999991E-5</c:v>
                      </c:pt>
                      <c:pt idx="379">
                        <c:v>5.1599999999999987E-5</c:v>
                      </c:pt>
                      <c:pt idx="380">
                        <c:v>5.199999999999999E-5</c:v>
                      </c:pt>
                      <c:pt idx="381">
                        <c:v>5.2399999999999986E-5</c:v>
                      </c:pt>
                      <c:pt idx="382">
                        <c:v>5.2799999999999989E-5</c:v>
                      </c:pt>
                      <c:pt idx="383">
                        <c:v>5.3199999999999985E-5</c:v>
                      </c:pt>
                      <c:pt idx="384">
                        <c:v>5.3599999999999988E-5</c:v>
                      </c:pt>
                      <c:pt idx="385">
                        <c:v>5.3999999999999991E-5</c:v>
                      </c:pt>
                      <c:pt idx="386">
                        <c:v>5.4399999999999987E-5</c:v>
                      </c:pt>
                      <c:pt idx="387">
                        <c:v>5.479999999999999E-5</c:v>
                      </c:pt>
                      <c:pt idx="388">
                        <c:v>5.5199999999999986E-5</c:v>
                      </c:pt>
                      <c:pt idx="389">
                        <c:v>5.5599999999999989E-5</c:v>
                      </c:pt>
                      <c:pt idx="390">
                        <c:v>5.5999999999999986E-5</c:v>
                      </c:pt>
                      <c:pt idx="391">
                        <c:v>5.6399999999999989E-5</c:v>
                      </c:pt>
                      <c:pt idx="392">
                        <c:v>5.6799999999999985E-5</c:v>
                      </c:pt>
                      <c:pt idx="393">
                        <c:v>5.7199999999999988E-5</c:v>
                      </c:pt>
                      <c:pt idx="394">
                        <c:v>5.7599999999999991E-5</c:v>
                      </c:pt>
                      <c:pt idx="395">
                        <c:v>5.7999999999999987E-5</c:v>
                      </c:pt>
                      <c:pt idx="396">
                        <c:v>5.839999999999999E-5</c:v>
                      </c:pt>
                      <c:pt idx="397">
                        <c:v>5.8799999999999986E-5</c:v>
                      </c:pt>
                      <c:pt idx="398">
                        <c:v>5.9199999999999989E-5</c:v>
                      </c:pt>
                      <c:pt idx="399">
                        <c:v>5.9599999999999985E-5</c:v>
                      </c:pt>
                      <c:pt idx="400">
                        <c:v>5.9999999999999988E-5</c:v>
                      </c:pt>
                      <c:pt idx="401">
                        <c:v>6.0399999999999991E-5</c:v>
                      </c:pt>
                      <c:pt idx="402">
                        <c:v>6.0799999999999987E-5</c:v>
                      </c:pt>
                      <c:pt idx="403">
                        <c:v>6.1199999999999983E-5</c:v>
                      </c:pt>
                      <c:pt idx="404">
                        <c:v>6.1599999999999993E-5</c:v>
                      </c:pt>
                      <c:pt idx="405">
                        <c:v>6.1999999999999989E-5</c:v>
                      </c:pt>
                      <c:pt idx="406">
                        <c:v>6.2399999999999985E-5</c:v>
                      </c:pt>
                      <c:pt idx="407">
                        <c:v>6.2799999999999981E-5</c:v>
                      </c:pt>
                      <c:pt idx="408">
                        <c:v>6.3199999999999991E-5</c:v>
                      </c:pt>
                      <c:pt idx="409">
                        <c:v>6.3599999999999987E-5</c:v>
                      </c:pt>
                      <c:pt idx="410">
                        <c:v>6.3999999999999984E-5</c:v>
                      </c:pt>
                      <c:pt idx="411">
                        <c:v>6.4399999999999993E-5</c:v>
                      </c:pt>
                      <c:pt idx="412">
                        <c:v>6.4799999999999989E-5</c:v>
                      </c:pt>
                      <c:pt idx="413">
                        <c:v>6.5199999999999986E-5</c:v>
                      </c:pt>
                      <c:pt idx="414">
                        <c:v>6.5599999999999982E-5</c:v>
                      </c:pt>
                      <c:pt idx="415">
                        <c:v>6.5999999999999992E-5</c:v>
                      </c:pt>
                      <c:pt idx="416">
                        <c:v>6.6399999999999988E-5</c:v>
                      </c:pt>
                      <c:pt idx="417">
                        <c:v>6.6799999999999984E-5</c:v>
                      </c:pt>
                      <c:pt idx="418">
                        <c:v>6.7199999999999994E-5</c:v>
                      </c:pt>
                      <c:pt idx="419">
                        <c:v>6.759999999999999E-5</c:v>
                      </c:pt>
                      <c:pt idx="420">
                        <c:v>6.7999999999999986E-5</c:v>
                      </c:pt>
                      <c:pt idx="421">
                        <c:v>6.8399999999999982E-5</c:v>
                      </c:pt>
                      <c:pt idx="422">
                        <c:v>6.8799999999999992E-5</c:v>
                      </c:pt>
                      <c:pt idx="423">
                        <c:v>6.9199999999999988E-5</c:v>
                      </c:pt>
                      <c:pt idx="424">
                        <c:v>6.9599999999999984E-5</c:v>
                      </c:pt>
                      <c:pt idx="425">
                        <c:v>6.9999999999999994E-5</c:v>
                      </c:pt>
                      <c:pt idx="426">
                        <c:v>7.039999999999999E-5</c:v>
                      </c:pt>
                      <c:pt idx="427">
                        <c:v>7.0799999999999986E-5</c:v>
                      </c:pt>
                      <c:pt idx="428">
                        <c:v>7.1199999999999982E-5</c:v>
                      </c:pt>
                      <c:pt idx="429">
                        <c:v>7.1599999999999992E-5</c:v>
                      </c:pt>
                      <c:pt idx="430">
                        <c:v>7.1999999999999988E-5</c:v>
                      </c:pt>
                      <c:pt idx="431">
                        <c:v>7.2399999999999984E-5</c:v>
                      </c:pt>
                      <c:pt idx="432">
                        <c:v>7.2799999999999981E-5</c:v>
                      </c:pt>
                      <c:pt idx="433">
                        <c:v>7.319999999999999E-5</c:v>
                      </c:pt>
                      <c:pt idx="434">
                        <c:v>7.3599999999999987E-5</c:v>
                      </c:pt>
                      <c:pt idx="435">
                        <c:v>7.3999999999999983E-5</c:v>
                      </c:pt>
                      <c:pt idx="436">
                        <c:v>7.4399999999999992E-5</c:v>
                      </c:pt>
                      <c:pt idx="437">
                        <c:v>7.4799999999999989E-5</c:v>
                      </c:pt>
                      <c:pt idx="438">
                        <c:v>7.5199999999999985E-5</c:v>
                      </c:pt>
                      <c:pt idx="439">
                        <c:v>7.5599999999999981E-5</c:v>
                      </c:pt>
                      <c:pt idx="440">
                        <c:v>7.5999999999999991E-5</c:v>
                      </c:pt>
                      <c:pt idx="441">
                        <c:v>7.6399999999999987E-5</c:v>
                      </c:pt>
                      <c:pt idx="442">
                        <c:v>7.6799999999999983E-5</c:v>
                      </c:pt>
                      <c:pt idx="443">
                        <c:v>7.7199999999999993E-5</c:v>
                      </c:pt>
                      <c:pt idx="444">
                        <c:v>7.7599999999999989E-5</c:v>
                      </c:pt>
                      <c:pt idx="445">
                        <c:v>7.7999999999999985E-5</c:v>
                      </c:pt>
                      <c:pt idx="446">
                        <c:v>7.8399999999999981E-5</c:v>
                      </c:pt>
                      <c:pt idx="447">
                        <c:v>7.8799999999999991E-5</c:v>
                      </c:pt>
                      <c:pt idx="448">
                        <c:v>7.9199999999999987E-5</c:v>
                      </c:pt>
                      <c:pt idx="449">
                        <c:v>7.9599999999999983E-5</c:v>
                      </c:pt>
                      <c:pt idx="450">
                        <c:v>7.9999999999999993E-5</c:v>
                      </c:pt>
                      <c:pt idx="451">
                        <c:v>8.0399999999999989E-5</c:v>
                      </c:pt>
                      <c:pt idx="452">
                        <c:v>8.0799999999999985E-5</c:v>
                      </c:pt>
                      <c:pt idx="453">
                        <c:v>8.1199999999999982E-5</c:v>
                      </c:pt>
                      <c:pt idx="454">
                        <c:v>8.1599999999999991E-5</c:v>
                      </c:pt>
                      <c:pt idx="455">
                        <c:v>8.1999999999999987E-5</c:v>
                      </c:pt>
                      <c:pt idx="456">
                        <c:v>8.2399999999999984E-5</c:v>
                      </c:pt>
                      <c:pt idx="457">
                        <c:v>8.2799999999999993E-5</c:v>
                      </c:pt>
                      <c:pt idx="458">
                        <c:v>8.3199999999999989E-5</c:v>
                      </c:pt>
                      <c:pt idx="459">
                        <c:v>8.3599999999999986E-5</c:v>
                      </c:pt>
                      <c:pt idx="460">
                        <c:v>8.3999999999999982E-5</c:v>
                      </c:pt>
                      <c:pt idx="461">
                        <c:v>8.4399999999999992E-5</c:v>
                      </c:pt>
                      <c:pt idx="462">
                        <c:v>8.4799999999999988E-5</c:v>
                      </c:pt>
                      <c:pt idx="463">
                        <c:v>8.5199999999999984E-5</c:v>
                      </c:pt>
                      <c:pt idx="464">
                        <c:v>8.5599999999999994E-5</c:v>
                      </c:pt>
                      <c:pt idx="465">
                        <c:v>8.599999999999999E-5</c:v>
                      </c:pt>
                      <c:pt idx="466">
                        <c:v>8.6399999999999986E-5</c:v>
                      </c:pt>
                      <c:pt idx="467">
                        <c:v>8.6799999999999982E-5</c:v>
                      </c:pt>
                      <c:pt idx="468">
                        <c:v>8.7199999999999992E-5</c:v>
                      </c:pt>
                      <c:pt idx="469">
                        <c:v>8.7599999999999988E-5</c:v>
                      </c:pt>
                      <c:pt idx="470">
                        <c:v>8.7999999999999984E-5</c:v>
                      </c:pt>
                      <c:pt idx="471">
                        <c:v>8.839999999999998E-5</c:v>
                      </c:pt>
                      <c:pt idx="472">
                        <c:v>8.879999999999999E-5</c:v>
                      </c:pt>
                      <c:pt idx="473">
                        <c:v>8.9199999999999986E-5</c:v>
                      </c:pt>
                      <c:pt idx="474">
                        <c:v>8.9599999999999982E-5</c:v>
                      </c:pt>
                      <c:pt idx="475">
                        <c:v>8.9999999999999992E-5</c:v>
                      </c:pt>
                      <c:pt idx="476">
                        <c:v>9.0399999999999988E-5</c:v>
                      </c:pt>
                      <c:pt idx="477">
                        <c:v>9.0799999999999984E-5</c:v>
                      </c:pt>
                      <c:pt idx="478">
                        <c:v>9.1199999999999981E-5</c:v>
                      </c:pt>
                      <c:pt idx="479">
                        <c:v>9.159999999999999E-5</c:v>
                      </c:pt>
                      <c:pt idx="480">
                        <c:v>9.1999999999999987E-5</c:v>
                      </c:pt>
                      <c:pt idx="481">
                        <c:v>9.2399999999999983E-5</c:v>
                      </c:pt>
                      <c:pt idx="482">
                        <c:v>9.2799999999999992E-5</c:v>
                      </c:pt>
                      <c:pt idx="483">
                        <c:v>9.3199999999999989E-5</c:v>
                      </c:pt>
                      <c:pt idx="484">
                        <c:v>9.3599999999999985E-5</c:v>
                      </c:pt>
                      <c:pt idx="485">
                        <c:v>9.3999999999999981E-5</c:v>
                      </c:pt>
                      <c:pt idx="486">
                        <c:v>9.4399999999999991E-5</c:v>
                      </c:pt>
                      <c:pt idx="487">
                        <c:v>9.4799999999999987E-5</c:v>
                      </c:pt>
                      <c:pt idx="488">
                        <c:v>9.5199999999999983E-5</c:v>
                      </c:pt>
                      <c:pt idx="489">
                        <c:v>9.5599999999999993E-5</c:v>
                      </c:pt>
                      <c:pt idx="490">
                        <c:v>9.5999999999999989E-5</c:v>
                      </c:pt>
                      <c:pt idx="491">
                        <c:v>9.6399999999999985E-5</c:v>
                      </c:pt>
                      <c:pt idx="492">
                        <c:v>9.6799999999999981E-5</c:v>
                      </c:pt>
                      <c:pt idx="493">
                        <c:v>9.7199999999999991E-5</c:v>
                      </c:pt>
                      <c:pt idx="494">
                        <c:v>9.7599999999999987E-5</c:v>
                      </c:pt>
                      <c:pt idx="495">
                        <c:v>9.7999999999999983E-5</c:v>
                      </c:pt>
                      <c:pt idx="496">
                        <c:v>9.8399999999999979E-5</c:v>
                      </c:pt>
                      <c:pt idx="497">
                        <c:v>9.8799999999999989E-5</c:v>
                      </c:pt>
                      <c:pt idx="498">
                        <c:v>9.9199999999999985E-5</c:v>
                      </c:pt>
                      <c:pt idx="499">
                        <c:v>9.9599999999999982E-5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'4.3.2_4R_TRATADO'!$D$6:$D$505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-1.4125158944</c:v>
                      </c:pt>
                      <c:pt idx="1">
                        <c:v>-1.4125158944</c:v>
                      </c:pt>
                      <c:pt idx="2">
                        <c:v>-1.3321138976</c:v>
                      </c:pt>
                      <c:pt idx="3">
                        <c:v>-1.0105059104</c:v>
                      </c:pt>
                      <c:pt idx="4">
                        <c:v>-0.9301039136</c:v>
                      </c:pt>
                      <c:pt idx="5">
                        <c:v>-0.9301039136</c:v>
                      </c:pt>
                      <c:pt idx="6">
                        <c:v>-1.0105059104</c:v>
                      </c:pt>
                      <c:pt idx="7">
                        <c:v>-0.9301039136</c:v>
                      </c:pt>
                      <c:pt idx="8">
                        <c:v>-0.9301039136</c:v>
                      </c:pt>
                      <c:pt idx="9">
                        <c:v>-0.9301039136</c:v>
                      </c:pt>
                      <c:pt idx="10">
                        <c:v>-0.9301039136</c:v>
                      </c:pt>
                      <c:pt idx="11">
                        <c:v>-0.84970191679999996</c:v>
                      </c:pt>
                      <c:pt idx="12">
                        <c:v>-0.9301039136</c:v>
                      </c:pt>
                      <c:pt idx="13">
                        <c:v>-0.9301039136</c:v>
                      </c:pt>
                      <c:pt idx="14">
                        <c:v>-0.9301039136</c:v>
                      </c:pt>
                      <c:pt idx="15">
                        <c:v>-0.9301039136</c:v>
                      </c:pt>
                      <c:pt idx="16">
                        <c:v>-0.9301039136</c:v>
                      </c:pt>
                      <c:pt idx="17">
                        <c:v>-1.0105059104</c:v>
                      </c:pt>
                      <c:pt idx="18">
                        <c:v>-0.9301039136</c:v>
                      </c:pt>
                      <c:pt idx="19">
                        <c:v>-0.9301039136</c:v>
                      </c:pt>
                      <c:pt idx="20">
                        <c:v>-0.9301039136</c:v>
                      </c:pt>
                      <c:pt idx="21">
                        <c:v>-0.9301039136</c:v>
                      </c:pt>
                      <c:pt idx="22">
                        <c:v>-0.9301039136</c:v>
                      </c:pt>
                      <c:pt idx="23">
                        <c:v>-0.84970191679999996</c:v>
                      </c:pt>
                      <c:pt idx="24">
                        <c:v>-0.9301039136</c:v>
                      </c:pt>
                      <c:pt idx="25">
                        <c:v>-0.9301039136</c:v>
                      </c:pt>
                      <c:pt idx="26">
                        <c:v>-0.9301039136</c:v>
                      </c:pt>
                      <c:pt idx="27">
                        <c:v>-0.84970191679999996</c:v>
                      </c:pt>
                      <c:pt idx="28">
                        <c:v>-0.60849592639999994</c:v>
                      </c:pt>
                      <c:pt idx="29">
                        <c:v>-0.60849592639999994</c:v>
                      </c:pt>
                      <c:pt idx="30">
                        <c:v>-0.52809392960000001</c:v>
                      </c:pt>
                      <c:pt idx="31">
                        <c:v>-0.52809392960000001</c:v>
                      </c:pt>
                      <c:pt idx="32">
                        <c:v>-0.52809392960000001</c:v>
                      </c:pt>
                      <c:pt idx="33">
                        <c:v>-0.52809392960000001</c:v>
                      </c:pt>
                      <c:pt idx="34">
                        <c:v>-0.52809392960000001</c:v>
                      </c:pt>
                      <c:pt idx="35">
                        <c:v>-0.52809392960000001</c:v>
                      </c:pt>
                      <c:pt idx="36">
                        <c:v>-0.52809392960000001</c:v>
                      </c:pt>
                      <c:pt idx="37">
                        <c:v>-0.52809392960000001</c:v>
                      </c:pt>
                      <c:pt idx="38">
                        <c:v>-0.52809392960000001</c:v>
                      </c:pt>
                      <c:pt idx="39">
                        <c:v>-0.52809392960000001</c:v>
                      </c:pt>
                      <c:pt idx="40">
                        <c:v>-0.52809392960000001</c:v>
                      </c:pt>
                      <c:pt idx="41">
                        <c:v>-0.52809392960000001</c:v>
                      </c:pt>
                      <c:pt idx="42">
                        <c:v>-0.52809392960000001</c:v>
                      </c:pt>
                      <c:pt idx="43">
                        <c:v>-0.60849592639999994</c:v>
                      </c:pt>
                      <c:pt idx="44">
                        <c:v>-0.44769193279999997</c:v>
                      </c:pt>
                      <c:pt idx="45">
                        <c:v>-0.52809392960000001</c:v>
                      </c:pt>
                      <c:pt idx="46">
                        <c:v>-0.52809392960000001</c:v>
                      </c:pt>
                      <c:pt idx="47">
                        <c:v>-0.44769193279999997</c:v>
                      </c:pt>
                      <c:pt idx="48">
                        <c:v>-0.52809392960000001</c:v>
                      </c:pt>
                      <c:pt idx="49">
                        <c:v>-0.44769193279999997</c:v>
                      </c:pt>
                      <c:pt idx="50">
                        <c:v>-0.52809392960000001</c:v>
                      </c:pt>
                      <c:pt idx="51">
                        <c:v>-0.52809392960000001</c:v>
                      </c:pt>
                      <c:pt idx="52">
                        <c:v>-0.44769193279999997</c:v>
                      </c:pt>
                      <c:pt idx="53">
                        <c:v>-0.2868879392</c:v>
                      </c:pt>
                      <c:pt idx="54">
                        <c:v>-0.12608394559999997</c:v>
                      </c:pt>
                      <c:pt idx="55">
                        <c:v>-4.5681948799999983E-2</c:v>
                      </c:pt>
                      <c:pt idx="56">
                        <c:v>-4.5681948799999983E-2</c:v>
                      </c:pt>
                      <c:pt idx="57">
                        <c:v>-0.12608394559999997</c:v>
                      </c:pt>
                      <c:pt idx="58">
                        <c:v>-4.5681948799999983E-2</c:v>
                      </c:pt>
                      <c:pt idx="59">
                        <c:v>-0.12608394559999997</c:v>
                      </c:pt>
                      <c:pt idx="60">
                        <c:v>-0.12608394559999997</c:v>
                      </c:pt>
                      <c:pt idx="61">
                        <c:v>-4.5681948799999983E-2</c:v>
                      </c:pt>
                      <c:pt idx="62">
                        <c:v>-4.5681948799999983E-2</c:v>
                      </c:pt>
                      <c:pt idx="63">
                        <c:v>-0.12608394559999997</c:v>
                      </c:pt>
                      <c:pt idx="64">
                        <c:v>-0.12608394559999997</c:v>
                      </c:pt>
                      <c:pt idx="65">
                        <c:v>-4.5681948799999983E-2</c:v>
                      </c:pt>
                      <c:pt idx="66">
                        <c:v>-4.5681948799999983E-2</c:v>
                      </c:pt>
                      <c:pt idx="67">
                        <c:v>-0.12608394559999997</c:v>
                      </c:pt>
                      <c:pt idx="68">
                        <c:v>-4.5681948799999983E-2</c:v>
                      </c:pt>
                      <c:pt idx="69">
                        <c:v>-0.12608394559999997</c:v>
                      </c:pt>
                      <c:pt idx="70">
                        <c:v>-4.5681948799999983E-2</c:v>
                      </c:pt>
                      <c:pt idx="71">
                        <c:v>-0.12608394559999997</c:v>
                      </c:pt>
                      <c:pt idx="72">
                        <c:v>-0.12608394559999997</c:v>
                      </c:pt>
                      <c:pt idx="73">
                        <c:v>-4.5681948799999983E-2</c:v>
                      </c:pt>
                      <c:pt idx="74">
                        <c:v>-4.5681948799999983E-2</c:v>
                      </c:pt>
                      <c:pt idx="75">
                        <c:v>-4.5681948799999983E-2</c:v>
                      </c:pt>
                      <c:pt idx="76">
                        <c:v>-0.20648594239999998</c:v>
                      </c:pt>
                      <c:pt idx="77">
                        <c:v>-0.60849592639999994</c:v>
                      </c:pt>
                      <c:pt idx="78">
                        <c:v>-0.76929992000000003</c:v>
                      </c:pt>
                      <c:pt idx="79">
                        <c:v>-1.0105059104</c:v>
                      </c:pt>
                      <c:pt idx="80">
                        <c:v>-1.2517119007999999</c:v>
                      </c:pt>
                      <c:pt idx="81">
                        <c:v>-1.4125158944</c:v>
                      </c:pt>
                      <c:pt idx="82">
                        <c:v>-1.5733198879999999</c:v>
                      </c:pt>
                      <c:pt idx="83">
                        <c:v>-1.7341238816</c:v>
                      </c:pt>
                      <c:pt idx="84">
                        <c:v>-1.9753298720000001</c:v>
                      </c:pt>
                      <c:pt idx="85">
                        <c:v>-2.2165358623999998</c:v>
                      </c:pt>
                      <c:pt idx="86">
                        <c:v>-2.3773398559999999</c:v>
                      </c:pt>
                      <c:pt idx="87">
                        <c:v>-2.6185458464</c:v>
                      </c:pt>
                      <c:pt idx="88">
                        <c:v>-2.7793498400000001</c:v>
                      </c:pt>
                      <c:pt idx="89">
                        <c:v>-3.0205558304000002</c:v>
                      </c:pt>
                      <c:pt idx="90">
                        <c:v>-3.1813598239999998</c:v>
                      </c:pt>
                      <c:pt idx="91">
                        <c:v>-3.3421638175999999</c:v>
                      </c:pt>
                      <c:pt idx="92">
                        <c:v>-3.583369808</c:v>
                      </c:pt>
                      <c:pt idx="93">
                        <c:v>-3.7441738016000001</c:v>
                      </c:pt>
                      <c:pt idx="94">
                        <c:v>-3.9049777951999998</c:v>
                      </c:pt>
                      <c:pt idx="95">
                        <c:v>-4.0657817887999999</c:v>
                      </c:pt>
                      <c:pt idx="96">
                        <c:v>-4.2265857823999999</c:v>
                      </c:pt>
                      <c:pt idx="97">
                        <c:v>-4.5481937696000001</c:v>
                      </c:pt>
                      <c:pt idx="98">
                        <c:v>-4.7893997600000002</c:v>
                      </c:pt>
                      <c:pt idx="99">
                        <c:v>-5.0306057504000004</c:v>
                      </c:pt>
                      <c:pt idx="100">
                        <c:v>-5.0306057504000004</c:v>
                      </c:pt>
                      <c:pt idx="101">
                        <c:v>-5.3522137375999996</c:v>
                      </c:pt>
                      <c:pt idx="102">
                        <c:v>-5.4326157343999997</c:v>
                      </c:pt>
                      <c:pt idx="103">
                        <c:v>-5.6738217247999998</c:v>
                      </c:pt>
                      <c:pt idx="104">
                        <c:v>-5.8346257183999999</c:v>
                      </c:pt>
                      <c:pt idx="105">
                        <c:v>-5.9150277151999999</c:v>
                      </c:pt>
                      <c:pt idx="106">
                        <c:v>-5.995429712</c:v>
                      </c:pt>
                      <c:pt idx="107">
                        <c:v>-5.9150277151999999</c:v>
                      </c:pt>
                      <c:pt idx="108">
                        <c:v>-5.995429712</c:v>
                      </c:pt>
                      <c:pt idx="109">
                        <c:v>-5.995429712</c:v>
                      </c:pt>
                      <c:pt idx="110">
                        <c:v>-5.9150277151999999</c:v>
                      </c:pt>
                      <c:pt idx="111">
                        <c:v>-5.9150277151999999</c:v>
                      </c:pt>
                      <c:pt idx="112">
                        <c:v>-5.9150277151999999</c:v>
                      </c:pt>
                      <c:pt idx="113">
                        <c:v>-5.9150277151999999</c:v>
                      </c:pt>
                      <c:pt idx="114">
                        <c:v>-5.9150277151999999</c:v>
                      </c:pt>
                      <c:pt idx="115">
                        <c:v>-5.8346257183999999</c:v>
                      </c:pt>
                      <c:pt idx="116">
                        <c:v>-5.9150277151999999</c:v>
                      </c:pt>
                      <c:pt idx="117">
                        <c:v>-5.995429712</c:v>
                      </c:pt>
                      <c:pt idx="118">
                        <c:v>-5.9150277151999999</c:v>
                      </c:pt>
                      <c:pt idx="119">
                        <c:v>-5.9150277151999999</c:v>
                      </c:pt>
                      <c:pt idx="120">
                        <c:v>-5.995429712</c:v>
                      </c:pt>
                      <c:pt idx="121">
                        <c:v>-5.9150277151999999</c:v>
                      </c:pt>
                      <c:pt idx="122">
                        <c:v>-5.8346257183999999</c:v>
                      </c:pt>
                      <c:pt idx="123">
                        <c:v>-5.995429712</c:v>
                      </c:pt>
                      <c:pt idx="124">
                        <c:v>-5.9150277151999999</c:v>
                      </c:pt>
                      <c:pt idx="125">
                        <c:v>-5.995429712</c:v>
                      </c:pt>
                      <c:pt idx="126">
                        <c:v>-5.9150277151999999</c:v>
                      </c:pt>
                      <c:pt idx="127">
                        <c:v>-5.8346257183999999</c:v>
                      </c:pt>
                      <c:pt idx="128">
                        <c:v>-5.6738217247999998</c:v>
                      </c:pt>
                      <c:pt idx="129">
                        <c:v>-5.5934197279999998</c:v>
                      </c:pt>
                      <c:pt idx="130">
                        <c:v>-5.5130177311999997</c:v>
                      </c:pt>
                      <c:pt idx="131">
                        <c:v>-5.5130177311999997</c:v>
                      </c:pt>
                      <c:pt idx="132">
                        <c:v>-5.5934197279999998</c:v>
                      </c:pt>
                      <c:pt idx="133">
                        <c:v>-5.5130177311999997</c:v>
                      </c:pt>
                      <c:pt idx="134">
                        <c:v>-5.5130177311999997</c:v>
                      </c:pt>
                      <c:pt idx="135">
                        <c:v>-5.5130177311999997</c:v>
                      </c:pt>
                      <c:pt idx="136">
                        <c:v>-5.5130177311999997</c:v>
                      </c:pt>
                      <c:pt idx="137">
                        <c:v>-5.5130177311999997</c:v>
                      </c:pt>
                      <c:pt idx="138">
                        <c:v>-5.5130177311999997</c:v>
                      </c:pt>
                      <c:pt idx="139">
                        <c:v>-5.5130177311999997</c:v>
                      </c:pt>
                      <c:pt idx="140">
                        <c:v>-5.5130177311999997</c:v>
                      </c:pt>
                      <c:pt idx="141">
                        <c:v>-5.5130177311999997</c:v>
                      </c:pt>
                      <c:pt idx="142">
                        <c:v>-5.5130177311999997</c:v>
                      </c:pt>
                      <c:pt idx="143">
                        <c:v>-5.5130177311999997</c:v>
                      </c:pt>
                      <c:pt idx="144">
                        <c:v>-5.5934197279999998</c:v>
                      </c:pt>
                      <c:pt idx="145">
                        <c:v>-5.5130177311999997</c:v>
                      </c:pt>
                      <c:pt idx="146">
                        <c:v>-5.5130177311999997</c:v>
                      </c:pt>
                      <c:pt idx="147">
                        <c:v>-5.5130177311999997</c:v>
                      </c:pt>
                      <c:pt idx="148">
                        <c:v>-5.5130177311999997</c:v>
                      </c:pt>
                      <c:pt idx="149">
                        <c:v>-5.5130177311999997</c:v>
                      </c:pt>
                      <c:pt idx="150">
                        <c:v>-5.5130177311999997</c:v>
                      </c:pt>
                      <c:pt idx="151">
                        <c:v>-5.5130177311999997</c:v>
                      </c:pt>
                      <c:pt idx="152">
                        <c:v>-5.3522137375999996</c:v>
                      </c:pt>
                      <c:pt idx="153">
                        <c:v>-5.2718117407999996</c:v>
                      </c:pt>
                      <c:pt idx="154">
                        <c:v>-5.1914097439999995</c:v>
                      </c:pt>
                      <c:pt idx="155">
                        <c:v>-5.1110077472000004</c:v>
                      </c:pt>
                      <c:pt idx="156">
                        <c:v>-5.1110077472000004</c:v>
                      </c:pt>
                      <c:pt idx="157">
                        <c:v>-5.1914097439999995</c:v>
                      </c:pt>
                      <c:pt idx="158">
                        <c:v>-5.1110077472000004</c:v>
                      </c:pt>
                      <c:pt idx="159">
                        <c:v>-5.1110077472000004</c:v>
                      </c:pt>
                      <c:pt idx="160">
                        <c:v>-5.1110077472000004</c:v>
                      </c:pt>
                      <c:pt idx="161">
                        <c:v>-5.0306057504000004</c:v>
                      </c:pt>
                      <c:pt idx="162">
                        <c:v>-5.1110077472000004</c:v>
                      </c:pt>
                      <c:pt idx="163">
                        <c:v>-5.1110077472000004</c:v>
                      </c:pt>
                      <c:pt idx="164">
                        <c:v>-5.0306057504000004</c:v>
                      </c:pt>
                      <c:pt idx="165">
                        <c:v>-5.1110077472000004</c:v>
                      </c:pt>
                      <c:pt idx="166">
                        <c:v>-5.0306057504000004</c:v>
                      </c:pt>
                      <c:pt idx="167">
                        <c:v>-5.1110077472000004</c:v>
                      </c:pt>
                      <c:pt idx="168">
                        <c:v>-5.0306057504000004</c:v>
                      </c:pt>
                      <c:pt idx="169">
                        <c:v>-5.1110077472000004</c:v>
                      </c:pt>
                      <c:pt idx="170">
                        <c:v>-5.1110077472000004</c:v>
                      </c:pt>
                      <c:pt idx="171">
                        <c:v>-5.1110077472000004</c:v>
                      </c:pt>
                      <c:pt idx="172">
                        <c:v>-5.0306057504000004</c:v>
                      </c:pt>
                      <c:pt idx="173">
                        <c:v>-5.1110077472000004</c:v>
                      </c:pt>
                      <c:pt idx="174">
                        <c:v>-5.1110077472000004</c:v>
                      </c:pt>
                      <c:pt idx="175">
                        <c:v>-5.1110077472000004</c:v>
                      </c:pt>
                      <c:pt idx="176">
                        <c:v>-5.1914097439999995</c:v>
                      </c:pt>
                      <c:pt idx="177">
                        <c:v>-5.0306057504000004</c:v>
                      </c:pt>
                      <c:pt idx="178">
                        <c:v>-4.8698017568000003</c:v>
                      </c:pt>
                      <c:pt idx="179">
                        <c:v>-4.7089977632000002</c:v>
                      </c:pt>
                      <c:pt idx="180">
                        <c:v>-4.7089977632000002</c:v>
                      </c:pt>
                      <c:pt idx="181">
                        <c:v>-4.7089977632000002</c:v>
                      </c:pt>
                      <c:pt idx="182">
                        <c:v>-4.6285957664000001</c:v>
                      </c:pt>
                      <c:pt idx="183">
                        <c:v>-4.7089977632000002</c:v>
                      </c:pt>
                      <c:pt idx="184">
                        <c:v>-4.6285957664000001</c:v>
                      </c:pt>
                      <c:pt idx="185">
                        <c:v>-4.6285957664000001</c:v>
                      </c:pt>
                      <c:pt idx="186">
                        <c:v>-4.7089977632000002</c:v>
                      </c:pt>
                      <c:pt idx="187">
                        <c:v>-4.7089977632000002</c:v>
                      </c:pt>
                      <c:pt idx="188">
                        <c:v>-4.7089977632000002</c:v>
                      </c:pt>
                      <c:pt idx="189">
                        <c:v>-4.7089977632000002</c:v>
                      </c:pt>
                      <c:pt idx="190">
                        <c:v>-4.7089977632000002</c:v>
                      </c:pt>
                      <c:pt idx="191">
                        <c:v>-4.7089977632000002</c:v>
                      </c:pt>
                      <c:pt idx="192">
                        <c:v>-4.7089977632000002</c:v>
                      </c:pt>
                      <c:pt idx="193">
                        <c:v>-4.7089977632000002</c:v>
                      </c:pt>
                      <c:pt idx="194">
                        <c:v>-4.7089977632000002</c:v>
                      </c:pt>
                      <c:pt idx="195">
                        <c:v>-4.7089977632000002</c:v>
                      </c:pt>
                      <c:pt idx="196">
                        <c:v>-4.7089977632000002</c:v>
                      </c:pt>
                      <c:pt idx="197">
                        <c:v>-4.7089977632000002</c:v>
                      </c:pt>
                      <c:pt idx="198">
                        <c:v>-4.6285957664000001</c:v>
                      </c:pt>
                      <c:pt idx="199">
                        <c:v>-4.7089977632000002</c:v>
                      </c:pt>
                      <c:pt idx="200">
                        <c:v>-4.7089977632000002</c:v>
                      </c:pt>
                      <c:pt idx="201">
                        <c:v>-4.7089977632000002</c:v>
                      </c:pt>
                      <c:pt idx="202">
                        <c:v>-4.6285957664000001</c:v>
                      </c:pt>
                      <c:pt idx="203">
                        <c:v>-4.387389776</c:v>
                      </c:pt>
                      <c:pt idx="204">
                        <c:v>-4.3069877792</c:v>
                      </c:pt>
                      <c:pt idx="205">
                        <c:v>-4.1461837855999999</c:v>
                      </c:pt>
                      <c:pt idx="206">
                        <c:v>-4.2265857823999999</c:v>
                      </c:pt>
                      <c:pt idx="207">
                        <c:v>-4.2265857823999999</c:v>
                      </c:pt>
                      <c:pt idx="208">
                        <c:v>-4.3069877792</c:v>
                      </c:pt>
                      <c:pt idx="209">
                        <c:v>-4.2265857823999999</c:v>
                      </c:pt>
                      <c:pt idx="210">
                        <c:v>-4.3069877792</c:v>
                      </c:pt>
                      <c:pt idx="211">
                        <c:v>-4.2265857823999999</c:v>
                      </c:pt>
                      <c:pt idx="212">
                        <c:v>-4.2265857823999999</c:v>
                      </c:pt>
                      <c:pt idx="213">
                        <c:v>-4.2265857823999999</c:v>
                      </c:pt>
                      <c:pt idx="214">
                        <c:v>-4.2265857823999999</c:v>
                      </c:pt>
                      <c:pt idx="215">
                        <c:v>-4.2265857823999999</c:v>
                      </c:pt>
                      <c:pt idx="216">
                        <c:v>-4.3069877792</c:v>
                      </c:pt>
                      <c:pt idx="217">
                        <c:v>-4.3069877792</c:v>
                      </c:pt>
                      <c:pt idx="218">
                        <c:v>-4.2265857823999999</c:v>
                      </c:pt>
                      <c:pt idx="219">
                        <c:v>-4.3069877792</c:v>
                      </c:pt>
                      <c:pt idx="220">
                        <c:v>-4.2265857823999999</c:v>
                      </c:pt>
                      <c:pt idx="221">
                        <c:v>-4.2265857823999999</c:v>
                      </c:pt>
                      <c:pt idx="222">
                        <c:v>-4.2265857823999999</c:v>
                      </c:pt>
                      <c:pt idx="223">
                        <c:v>-4.1461837855999999</c:v>
                      </c:pt>
                      <c:pt idx="224">
                        <c:v>-4.2265857823999999</c:v>
                      </c:pt>
                      <c:pt idx="225">
                        <c:v>-4.2265857823999999</c:v>
                      </c:pt>
                      <c:pt idx="226">
                        <c:v>-4.3069877792</c:v>
                      </c:pt>
                      <c:pt idx="227">
                        <c:v>-4.0657817887999999</c:v>
                      </c:pt>
                      <c:pt idx="228">
                        <c:v>-3.9853797919999998</c:v>
                      </c:pt>
                      <c:pt idx="229">
                        <c:v>-3.9049777951999998</c:v>
                      </c:pt>
                      <c:pt idx="230">
                        <c:v>-3.8245757984000002</c:v>
                      </c:pt>
                      <c:pt idx="231">
                        <c:v>-3.8245757984000002</c:v>
                      </c:pt>
                      <c:pt idx="232">
                        <c:v>-3.8245757984000002</c:v>
                      </c:pt>
                      <c:pt idx="233">
                        <c:v>-3.8245757984000002</c:v>
                      </c:pt>
                      <c:pt idx="234">
                        <c:v>-3.8245757984000002</c:v>
                      </c:pt>
                      <c:pt idx="235">
                        <c:v>-3.8245757984000002</c:v>
                      </c:pt>
                      <c:pt idx="236">
                        <c:v>-3.8245757984000002</c:v>
                      </c:pt>
                      <c:pt idx="237">
                        <c:v>-3.8245757984000002</c:v>
                      </c:pt>
                      <c:pt idx="238">
                        <c:v>-3.9049777951999998</c:v>
                      </c:pt>
                      <c:pt idx="239">
                        <c:v>-3.8245757984000002</c:v>
                      </c:pt>
                      <c:pt idx="240">
                        <c:v>-3.8245757984000002</c:v>
                      </c:pt>
                      <c:pt idx="241">
                        <c:v>-3.8245757984000002</c:v>
                      </c:pt>
                      <c:pt idx="242">
                        <c:v>-3.8245757984000002</c:v>
                      </c:pt>
                      <c:pt idx="243">
                        <c:v>-3.8245757984000002</c:v>
                      </c:pt>
                      <c:pt idx="244">
                        <c:v>-3.8245757984000002</c:v>
                      </c:pt>
                      <c:pt idx="245">
                        <c:v>-3.8245757984000002</c:v>
                      </c:pt>
                      <c:pt idx="246">
                        <c:v>-3.9049777951999998</c:v>
                      </c:pt>
                      <c:pt idx="247">
                        <c:v>-3.8245757984000002</c:v>
                      </c:pt>
                      <c:pt idx="248">
                        <c:v>-3.8245757984000002</c:v>
                      </c:pt>
                      <c:pt idx="249">
                        <c:v>-3.9049777951999998</c:v>
                      </c:pt>
                      <c:pt idx="250">
                        <c:v>-3.9049777951999998</c:v>
                      </c:pt>
                      <c:pt idx="251">
                        <c:v>-3.8245757984000002</c:v>
                      </c:pt>
                      <c:pt idx="252">
                        <c:v>-3.7441738016000001</c:v>
                      </c:pt>
                      <c:pt idx="253">
                        <c:v>-3.583369808</c:v>
                      </c:pt>
                      <c:pt idx="254">
                        <c:v>-3.4225658144</c:v>
                      </c:pt>
                      <c:pt idx="255">
                        <c:v>-3.4225658144</c:v>
                      </c:pt>
                      <c:pt idx="256">
                        <c:v>-3.3421638175999999</c:v>
                      </c:pt>
                      <c:pt idx="257">
                        <c:v>-3.4225658144</c:v>
                      </c:pt>
                      <c:pt idx="258">
                        <c:v>-3.3421638175999999</c:v>
                      </c:pt>
                      <c:pt idx="259">
                        <c:v>-3.4225658144</c:v>
                      </c:pt>
                      <c:pt idx="260">
                        <c:v>-3.3421638175999999</c:v>
                      </c:pt>
                      <c:pt idx="261">
                        <c:v>-3.3421638175999999</c:v>
                      </c:pt>
                      <c:pt idx="262">
                        <c:v>-3.4225658144</c:v>
                      </c:pt>
                      <c:pt idx="263">
                        <c:v>-3.4225658144</c:v>
                      </c:pt>
                      <c:pt idx="264">
                        <c:v>-3.3421638175999999</c:v>
                      </c:pt>
                      <c:pt idx="265">
                        <c:v>-3.4225658144</c:v>
                      </c:pt>
                      <c:pt idx="266">
                        <c:v>-3.3421638175999999</c:v>
                      </c:pt>
                      <c:pt idx="267">
                        <c:v>-3.4225658144</c:v>
                      </c:pt>
                      <c:pt idx="268">
                        <c:v>-3.3421638175999999</c:v>
                      </c:pt>
                      <c:pt idx="269">
                        <c:v>-3.3421638175999999</c:v>
                      </c:pt>
                      <c:pt idx="270">
                        <c:v>-3.4225658144</c:v>
                      </c:pt>
                      <c:pt idx="271">
                        <c:v>-3.4225658144</c:v>
                      </c:pt>
                      <c:pt idx="272">
                        <c:v>-3.4225658144</c:v>
                      </c:pt>
                      <c:pt idx="273">
                        <c:v>-3.3421638175999999</c:v>
                      </c:pt>
                      <c:pt idx="274">
                        <c:v>-3.4225658144</c:v>
                      </c:pt>
                      <c:pt idx="275">
                        <c:v>-3.4225658144</c:v>
                      </c:pt>
                      <c:pt idx="276">
                        <c:v>-3.4225658144</c:v>
                      </c:pt>
                      <c:pt idx="277">
                        <c:v>-3.3421638175999999</c:v>
                      </c:pt>
                      <c:pt idx="278">
                        <c:v>-3.1813598239999998</c:v>
                      </c:pt>
                      <c:pt idx="279">
                        <c:v>-3.1009578271999998</c:v>
                      </c:pt>
                      <c:pt idx="280">
                        <c:v>-3.0205558304000002</c:v>
                      </c:pt>
                      <c:pt idx="281">
                        <c:v>-3.0205558304000002</c:v>
                      </c:pt>
                      <c:pt idx="282">
                        <c:v>-3.0205558304000002</c:v>
                      </c:pt>
                      <c:pt idx="283">
                        <c:v>-3.0205558304000002</c:v>
                      </c:pt>
                      <c:pt idx="284">
                        <c:v>-3.0205558304000002</c:v>
                      </c:pt>
                      <c:pt idx="285">
                        <c:v>-3.0205558304000002</c:v>
                      </c:pt>
                      <c:pt idx="286">
                        <c:v>-3.0205558304000002</c:v>
                      </c:pt>
                      <c:pt idx="287">
                        <c:v>-3.1009578271999998</c:v>
                      </c:pt>
                      <c:pt idx="288">
                        <c:v>-3.1009578271999998</c:v>
                      </c:pt>
                      <c:pt idx="289">
                        <c:v>-3.0205558304000002</c:v>
                      </c:pt>
                      <c:pt idx="290">
                        <c:v>-3.1009578271999998</c:v>
                      </c:pt>
                      <c:pt idx="291">
                        <c:v>-3.1009578271999998</c:v>
                      </c:pt>
                      <c:pt idx="292">
                        <c:v>-3.1009578271999998</c:v>
                      </c:pt>
                      <c:pt idx="293">
                        <c:v>-3.1009578271999998</c:v>
                      </c:pt>
                      <c:pt idx="294">
                        <c:v>-3.1009578271999998</c:v>
                      </c:pt>
                      <c:pt idx="295">
                        <c:v>-3.0205558304000002</c:v>
                      </c:pt>
                      <c:pt idx="296">
                        <c:v>-3.0205558304000002</c:v>
                      </c:pt>
                      <c:pt idx="297">
                        <c:v>-3.0205558304000002</c:v>
                      </c:pt>
                      <c:pt idx="298">
                        <c:v>-3.1009578271999998</c:v>
                      </c:pt>
                      <c:pt idx="299">
                        <c:v>-3.0205558304000002</c:v>
                      </c:pt>
                      <c:pt idx="300">
                        <c:v>-3.1009578271999998</c:v>
                      </c:pt>
                      <c:pt idx="301">
                        <c:v>-3.0205558304000002</c:v>
                      </c:pt>
                      <c:pt idx="302">
                        <c:v>-2.9401538336000002</c:v>
                      </c:pt>
                      <c:pt idx="303">
                        <c:v>-2.7793498400000001</c:v>
                      </c:pt>
                      <c:pt idx="304">
                        <c:v>-2.6989478432</c:v>
                      </c:pt>
                      <c:pt idx="305">
                        <c:v>-2.6989478432</c:v>
                      </c:pt>
                      <c:pt idx="306">
                        <c:v>-2.5381438495999999</c:v>
                      </c:pt>
                      <c:pt idx="307">
                        <c:v>-2.6185458464</c:v>
                      </c:pt>
                      <c:pt idx="308">
                        <c:v>-2.6185458464</c:v>
                      </c:pt>
                      <c:pt idx="309">
                        <c:v>-2.6185458464</c:v>
                      </c:pt>
                      <c:pt idx="310">
                        <c:v>-2.6185458464</c:v>
                      </c:pt>
                      <c:pt idx="311">
                        <c:v>-2.6989478432</c:v>
                      </c:pt>
                      <c:pt idx="312">
                        <c:v>-2.6185458464</c:v>
                      </c:pt>
                      <c:pt idx="313">
                        <c:v>-2.6185458464</c:v>
                      </c:pt>
                      <c:pt idx="314">
                        <c:v>-2.6185458464</c:v>
                      </c:pt>
                      <c:pt idx="315">
                        <c:v>-2.6185458464</c:v>
                      </c:pt>
                      <c:pt idx="316">
                        <c:v>-2.6185458464</c:v>
                      </c:pt>
                      <c:pt idx="317">
                        <c:v>-2.6185458464</c:v>
                      </c:pt>
                      <c:pt idx="318">
                        <c:v>-2.6185458464</c:v>
                      </c:pt>
                      <c:pt idx="319">
                        <c:v>-2.6185458464</c:v>
                      </c:pt>
                      <c:pt idx="320">
                        <c:v>-2.6185458464</c:v>
                      </c:pt>
                      <c:pt idx="321">
                        <c:v>-2.6185458464</c:v>
                      </c:pt>
                      <c:pt idx="322">
                        <c:v>-2.6185458464</c:v>
                      </c:pt>
                      <c:pt idx="323">
                        <c:v>-2.6989478432</c:v>
                      </c:pt>
                      <c:pt idx="324">
                        <c:v>-2.6185458464</c:v>
                      </c:pt>
                      <c:pt idx="325">
                        <c:v>-2.6185458464</c:v>
                      </c:pt>
                      <c:pt idx="326">
                        <c:v>-2.6185458464</c:v>
                      </c:pt>
                      <c:pt idx="327">
                        <c:v>-2.5381438495999999</c:v>
                      </c:pt>
                      <c:pt idx="328">
                        <c:v>-2.3773398559999999</c:v>
                      </c:pt>
                      <c:pt idx="329">
                        <c:v>-2.2969378591999998</c:v>
                      </c:pt>
                      <c:pt idx="330">
                        <c:v>-2.1361338656000002</c:v>
                      </c:pt>
                      <c:pt idx="331">
                        <c:v>-2.2165358623999998</c:v>
                      </c:pt>
                      <c:pt idx="332">
                        <c:v>-2.2165358623999998</c:v>
                      </c:pt>
                      <c:pt idx="333">
                        <c:v>-2.2165358623999998</c:v>
                      </c:pt>
                      <c:pt idx="334">
                        <c:v>-2.2969378591999998</c:v>
                      </c:pt>
                      <c:pt idx="335">
                        <c:v>-2.2165358623999998</c:v>
                      </c:pt>
                      <c:pt idx="336">
                        <c:v>-2.2969378591999998</c:v>
                      </c:pt>
                      <c:pt idx="337">
                        <c:v>-2.2165358623999998</c:v>
                      </c:pt>
                      <c:pt idx="338">
                        <c:v>-2.1361338656000002</c:v>
                      </c:pt>
                      <c:pt idx="339">
                        <c:v>-2.1361338656000002</c:v>
                      </c:pt>
                      <c:pt idx="340">
                        <c:v>-2.1361338656000002</c:v>
                      </c:pt>
                      <c:pt idx="341">
                        <c:v>-2.2165358623999998</c:v>
                      </c:pt>
                      <c:pt idx="342">
                        <c:v>-2.1361338656000002</c:v>
                      </c:pt>
                      <c:pt idx="343">
                        <c:v>-2.2165358623999998</c:v>
                      </c:pt>
                      <c:pt idx="344">
                        <c:v>-2.2165358623999998</c:v>
                      </c:pt>
                      <c:pt idx="345">
                        <c:v>-2.2969378591999998</c:v>
                      </c:pt>
                      <c:pt idx="346">
                        <c:v>-2.1361338656000002</c:v>
                      </c:pt>
                      <c:pt idx="347">
                        <c:v>-2.2165358623999998</c:v>
                      </c:pt>
                      <c:pt idx="348">
                        <c:v>-2.2165358623999998</c:v>
                      </c:pt>
                      <c:pt idx="349">
                        <c:v>-2.2165358623999998</c:v>
                      </c:pt>
                      <c:pt idx="350">
                        <c:v>-2.1361338656000002</c:v>
                      </c:pt>
                      <c:pt idx="351">
                        <c:v>-2.2165358623999998</c:v>
                      </c:pt>
                      <c:pt idx="352">
                        <c:v>-2.1361338656000002</c:v>
                      </c:pt>
                      <c:pt idx="353">
                        <c:v>-1.8949278752000001</c:v>
                      </c:pt>
                      <c:pt idx="354">
                        <c:v>-1.8145258784</c:v>
                      </c:pt>
                      <c:pt idx="355">
                        <c:v>-1.8145258784</c:v>
                      </c:pt>
                      <c:pt idx="356">
                        <c:v>-1.7341238816</c:v>
                      </c:pt>
                      <c:pt idx="357">
                        <c:v>-1.8145258784</c:v>
                      </c:pt>
                      <c:pt idx="358">
                        <c:v>-1.7341238816</c:v>
                      </c:pt>
                      <c:pt idx="359">
                        <c:v>-1.7341238816</c:v>
                      </c:pt>
                      <c:pt idx="360">
                        <c:v>-1.7341238816</c:v>
                      </c:pt>
                      <c:pt idx="361">
                        <c:v>-1.8145258784</c:v>
                      </c:pt>
                      <c:pt idx="362">
                        <c:v>-1.8145258784</c:v>
                      </c:pt>
                      <c:pt idx="363">
                        <c:v>-1.8145258784</c:v>
                      </c:pt>
                      <c:pt idx="364">
                        <c:v>-1.8145258784</c:v>
                      </c:pt>
                      <c:pt idx="365">
                        <c:v>-1.8145258784</c:v>
                      </c:pt>
                      <c:pt idx="366">
                        <c:v>-1.7341238816</c:v>
                      </c:pt>
                      <c:pt idx="367">
                        <c:v>-1.7341238816</c:v>
                      </c:pt>
                      <c:pt idx="368">
                        <c:v>-1.7341238816</c:v>
                      </c:pt>
                      <c:pt idx="369">
                        <c:v>-1.7341238816</c:v>
                      </c:pt>
                      <c:pt idx="370">
                        <c:v>-1.7341238816</c:v>
                      </c:pt>
                      <c:pt idx="371">
                        <c:v>-1.8145258784</c:v>
                      </c:pt>
                      <c:pt idx="372">
                        <c:v>-1.8145258784</c:v>
                      </c:pt>
                      <c:pt idx="373">
                        <c:v>-1.7341238816</c:v>
                      </c:pt>
                      <c:pt idx="374">
                        <c:v>-1.8145258784</c:v>
                      </c:pt>
                      <c:pt idx="375">
                        <c:v>-1.8949278752000001</c:v>
                      </c:pt>
                      <c:pt idx="376">
                        <c:v>-1.8145258784</c:v>
                      </c:pt>
                      <c:pt idx="377">
                        <c:v>-1.6537218847999999</c:v>
                      </c:pt>
                      <c:pt idx="378">
                        <c:v>-1.4929178912000001</c:v>
                      </c:pt>
                      <c:pt idx="379">
                        <c:v>-1.4125158944</c:v>
                      </c:pt>
                      <c:pt idx="380">
                        <c:v>-1.4125158944</c:v>
                      </c:pt>
                      <c:pt idx="381">
                        <c:v>-1.4125158944</c:v>
                      </c:pt>
                      <c:pt idx="382">
                        <c:v>-1.3321138976</c:v>
                      </c:pt>
                      <c:pt idx="383">
                        <c:v>-1.4125158944</c:v>
                      </c:pt>
                      <c:pt idx="384">
                        <c:v>-1.4125158944</c:v>
                      </c:pt>
                      <c:pt idx="385">
                        <c:v>-1.3321138976</c:v>
                      </c:pt>
                      <c:pt idx="386">
                        <c:v>-1.3321138976</c:v>
                      </c:pt>
                      <c:pt idx="387">
                        <c:v>-1.3321138976</c:v>
                      </c:pt>
                      <c:pt idx="388">
                        <c:v>-1.4125158944</c:v>
                      </c:pt>
                      <c:pt idx="389">
                        <c:v>-1.4125158944</c:v>
                      </c:pt>
                      <c:pt idx="390">
                        <c:v>-1.3321138976</c:v>
                      </c:pt>
                      <c:pt idx="391">
                        <c:v>-1.3321138976</c:v>
                      </c:pt>
                      <c:pt idx="392">
                        <c:v>-1.4125158944</c:v>
                      </c:pt>
                      <c:pt idx="393">
                        <c:v>-1.3321138976</c:v>
                      </c:pt>
                      <c:pt idx="394">
                        <c:v>-1.3321138976</c:v>
                      </c:pt>
                      <c:pt idx="395">
                        <c:v>-1.4125158944</c:v>
                      </c:pt>
                      <c:pt idx="396">
                        <c:v>-1.3321138976</c:v>
                      </c:pt>
                      <c:pt idx="397">
                        <c:v>-1.4125158944</c:v>
                      </c:pt>
                      <c:pt idx="398">
                        <c:v>-1.4125158944</c:v>
                      </c:pt>
                      <c:pt idx="399">
                        <c:v>-1.4125158944</c:v>
                      </c:pt>
                      <c:pt idx="400">
                        <c:v>-1.4125158944</c:v>
                      </c:pt>
                      <c:pt idx="401">
                        <c:v>-1.4125158944</c:v>
                      </c:pt>
                      <c:pt idx="402">
                        <c:v>-1.3321138976</c:v>
                      </c:pt>
                      <c:pt idx="403">
                        <c:v>-1.0909079072000001</c:v>
                      </c:pt>
                      <c:pt idx="404">
                        <c:v>-1.0105059104</c:v>
                      </c:pt>
                      <c:pt idx="405">
                        <c:v>-0.9301039136</c:v>
                      </c:pt>
                      <c:pt idx="406">
                        <c:v>-0.9301039136</c:v>
                      </c:pt>
                      <c:pt idx="407">
                        <c:v>-0.9301039136</c:v>
                      </c:pt>
                      <c:pt idx="408">
                        <c:v>-0.84970191679999996</c:v>
                      </c:pt>
                      <c:pt idx="409">
                        <c:v>-0.9301039136</c:v>
                      </c:pt>
                      <c:pt idx="410">
                        <c:v>-0.9301039136</c:v>
                      </c:pt>
                      <c:pt idx="411">
                        <c:v>-0.9301039136</c:v>
                      </c:pt>
                      <c:pt idx="412">
                        <c:v>-0.84970191679999996</c:v>
                      </c:pt>
                      <c:pt idx="413">
                        <c:v>-0.9301039136</c:v>
                      </c:pt>
                      <c:pt idx="414">
                        <c:v>-0.84970191679999996</c:v>
                      </c:pt>
                      <c:pt idx="415">
                        <c:v>-0.9301039136</c:v>
                      </c:pt>
                      <c:pt idx="416">
                        <c:v>-0.9301039136</c:v>
                      </c:pt>
                      <c:pt idx="417">
                        <c:v>-1.0105059104</c:v>
                      </c:pt>
                      <c:pt idx="418">
                        <c:v>-0.9301039136</c:v>
                      </c:pt>
                      <c:pt idx="419">
                        <c:v>-0.9301039136</c:v>
                      </c:pt>
                      <c:pt idx="420">
                        <c:v>-0.9301039136</c:v>
                      </c:pt>
                      <c:pt idx="421">
                        <c:v>-0.9301039136</c:v>
                      </c:pt>
                      <c:pt idx="422">
                        <c:v>-0.9301039136</c:v>
                      </c:pt>
                      <c:pt idx="423">
                        <c:v>-0.9301039136</c:v>
                      </c:pt>
                      <c:pt idx="424">
                        <c:v>-0.9301039136</c:v>
                      </c:pt>
                      <c:pt idx="425">
                        <c:v>-0.84970191679999996</c:v>
                      </c:pt>
                      <c:pt idx="426">
                        <c:v>-0.9301039136</c:v>
                      </c:pt>
                      <c:pt idx="427">
                        <c:v>-0.84970191679999996</c:v>
                      </c:pt>
                      <c:pt idx="428">
                        <c:v>-0.68889792319999998</c:v>
                      </c:pt>
                      <c:pt idx="429">
                        <c:v>-0.60849592639999994</c:v>
                      </c:pt>
                      <c:pt idx="430">
                        <c:v>-0.52809392960000001</c:v>
                      </c:pt>
                      <c:pt idx="431">
                        <c:v>-0.52809392960000001</c:v>
                      </c:pt>
                      <c:pt idx="432">
                        <c:v>-0.52809392960000001</c:v>
                      </c:pt>
                      <c:pt idx="433">
                        <c:v>-0.52809392960000001</c:v>
                      </c:pt>
                      <c:pt idx="434">
                        <c:v>-0.44769193279999997</c:v>
                      </c:pt>
                      <c:pt idx="435">
                        <c:v>-0.52809392960000001</c:v>
                      </c:pt>
                      <c:pt idx="436">
                        <c:v>-0.44769193279999997</c:v>
                      </c:pt>
                      <c:pt idx="437">
                        <c:v>-0.52809392960000001</c:v>
                      </c:pt>
                      <c:pt idx="438">
                        <c:v>-0.44769193279999997</c:v>
                      </c:pt>
                      <c:pt idx="439">
                        <c:v>-0.52809392960000001</c:v>
                      </c:pt>
                      <c:pt idx="440">
                        <c:v>-0.52809392960000001</c:v>
                      </c:pt>
                      <c:pt idx="441">
                        <c:v>-0.52809392960000001</c:v>
                      </c:pt>
                      <c:pt idx="442">
                        <c:v>-0.52809392960000001</c:v>
                      </c:pt>
                      <c:pt idx="443">
                        <c:v>-0.52809392960000001</c:v>
                      </c:pt>
                      <c:pt idx="444">
                        <c:v>-0.52809392960000001</c:v>
                      </c:pt>
                      <c:pt idx="445">
                        <c:v>-0.52809392960000001</c:v>
                      </c:pt>
                      <c:pt idx="446">
                        <c:v>-0.52809392960000001</c:v>
                      </c:pt>
                      <c:pt idx="447">
                        <c:v>-0.52809392960000001</c:v>
                      </c:pt>
                      <c:pt idx="448">
                        <c:v>-0.52809392960000001</c:v>
                      </c:pt>
                      <c:pt idx="449">
                        <c:v>-0.52809392960000001</c:v>
                      </c:pt>
                      <c:pt idx="450">
                        <c:v>-0.52809392960000001</c:v>
                      </c:pt>
                      <c:pt idx="451">
                        <c:v>-0.52809392960000001</c:v>
                      </c:pt>
                      <c:pt idx="452">
                        <c:v>-0.36728993599999998</c:v>
                      </c:pt>
                      <c:pt idx="453">
                        <c:v>-0.20648594239999998</c:v>
                      </c:pt>
                      <c:pt idx="454">
                        <c:v>-0.20648594239999998</c:v>
                      </c:pt>
                      <c:pt idx="455">
                        <c:v>-4.5681948799999983E-2</c:v>
                      </c:pt>
                      <c:pt idx="456">
                        <c:v>-4.5681948799999983E-2</c:v>
                      </c:pt>
                      <c:pt idx="457">
                        <c:v>-4.5681948799999983E-2</c:v>
                      </c:pt>
                      <c:pt idx="458">
                        <c:v>-4.5681948799999983E-2</c:v>
                      </c:pt>
                      <c:pt idx="459">
                        <c:v>-4.5681948799999983E-2</c:v>
                      </c:pt>
                      <c:pt idx="460">
                        <c:v>-0.12608394559999997</c:v>
                      </c:pt>
                      <c:pt idx="461">
                        <c:v>-4.5681948799999983E-2</c:v>
                      </c:pt>
                      <c:pt idx="462">
                        <c:v>-4.5681948799999983E-2</c:v>
                      </c:pt>
                      <c:pt idx="463">
                        <c:v>-4.5681948799999983E-2</c:v>
                      </c:pt>
                      <c:pt idx="464">
                        <c:v>-0.12608394559999997</c:v>
                      </c:pt>
                      <c:pt idx="465">
                        <c:v>-4.5681948799999983E-2</c:v>
                      </c:pt>
                      <c:pt idx="466">
                        <c:v>-4.5681948799999983E-2</c:v>
                      </c:pt>
                      <c:pt idx="467">
                        <c:v>-0.12608394559999997</c:v>
                      </c:pt>
                      <c:pt idx="468">
                        <c:v>-4.5681948799999983E-2</c:v>
                      </c:pt>
                      <c:pt idx="469">
                        <c:v>-4.5681948799999983E-2</c:v>
                      </c:pt>
                      <c:pt idx="470">
                        <c:v>-0.12608394559999997</c:v>
                      </c:pt>
                      <c:pt idx="471">
                        <c:v>-0.12608394559999997</c:v>
                      </c:pt>
                      <c:pt idx="472">
                        <c:v>-0.12608394559999997</c:v>
                      </c:pt>
                      <c:pt idx="473">
                        <c:v>-0.12608394559999997</c:v>
                      </c:pt>
                      <c:pt idx="474">
                        <c:v>-0.12608394559999997</c:v>
                      </c:pt>
                      <c:pt idx="475">
                        <c:v>-0.12608394559999997</c:v>
                      </c:pt>
                      <c:pt idx="476">
                        <c:v>-0.20648594239999998</c:v>
                      </c:pt>
                      <c:pt idx="477">
                        <c:v>-0.60849592639999994</c:v>
                      </c:pt>
                      <c:pt idx="478">
                        <c:v>-0.76929992000000003</c:v>
                      </c:pt>
                      <c:pt idx="479">
                        <c:v>-0.9301039136</c:v>
                      </c:pt>
                      <c:pt idx="480">
                        <c:v>-1.1713099039999999</c:v>
                      </c:pt>
                      <c:pt idx="481">
                        <c:v>-1.4125158944</c:v>
                      </c:pt>
                      <c:pt idx="482">
                        <c:v>-1.6537218847999999</c:v>
                      </c:pt>
                      <c:pt idx="483">
                        <c:v>-1.8145258784</c:v>
                      </c:pt>
                      <c:pt idx="484">
                        <c:v>-1.9753298720000001</c:v>
                      </c:pt>
                      <c:pt idx="485">
                        <c:v>-2.2165358623999998</c:v>
                      </c:pt>
                      <c:pt idx="486">
                        <c:v>-2.3773398559999999</c:v>
                      </c:pt>
                      <c:pt idx="487">
                        <c:v>-2.5381438495999999</c:v>
                      </c:pt>
                      <c:pt idx="488">
                        <c:v>-2.7793498400000001</c:v>
                      </c:pt>
                      <c:pt idx="489">
                        <c:v>-2.9401538336000002</c:v>
                      </c:pt>
                      <c:pt idx="490">
                        <c:v>-3.1813598239999998</c:v>
                      </c:pt>
                      <c:pt idx="491">
                        <c:v>-3.3421638175999999</c:v>
                      </c:pt>
                      <c:pt idx="492">
                        <c:v>-3.583369808</c:v>
                      </c:pt>
                      <c:pt idx="493">
                        <c:v>-3.6637718048000001</c:v>
                      </c:pt>
                      <c:pt idx="494">
                        <c:v>-3.9853797919999998</c:v>
                      </c:pt>
                      <c:pt idx="495">
                        <c:v>-4.1461837855999999</c:v>
                      </c:pt>
                      <c:pt idx="496">
                        <c:v>-4.3069877792</c:v>
                      </c:pt>
                      <c:pt idx="497">
                        <c:v>-4.4677917728000001</c:v>
                      </c:pt>
                      <c:pt idx="498">
                        <c:v>-4.7089977632000002</c:v>
                      </c:pt>
                      <c:pt idx="499">
                        <c:v>-4.9502037536000003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E63-46C3-B473-8782F54836F9}"/>
                  </c:ext>
                </c:extLst>
              </c15:ser>
            </c15:filteredScatterSeries>
          </c:ext>
        </c:extLst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V_0, clock e pontos considerados para cálculo da tensão experimental em cada patamar, para R_f = 4R</a:t>
            </a:r>
            <a:endParaRPr lang="en-PT">
              <a:effectLst/>
            </a:endParaRPr>
          </a:p>
          <a:p>
            <a:pPr>
              <a:defRPr/>
            </a:pPr>
            <a:endParaRPr lang="pt-PT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4"/>
          <c:order val="2"/>
          <c:tx>
            <c:v>Patamar Experimental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'4.3.2_4R_TRATADO'!$B$6:$B$505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'4.3.2_4R_TRATADO'!$X$6:$X$505</c:f>
              <c:numCache>
                <c:formatCode>General</c:formatCode>
                <c:ptCount val="500"/>
                <c:pt idx="0">
                  <c:v>-8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-8</c:v>
                </c:pt>
                <c:pt idx="7">
                  <c:v>-8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-8</c:v>
                </c:pt>
                <c:pt idx="18">
                  <c:v>-8</c:v>
                </c:pt>
                <c:pt idx="19">
                  <c:v>-8</c:v>
                </c:pt>
                <c:pt idx="20">
                  <c:v>-8</c:v>
                </c:pt>
                <c:pt idx="21">
                  <c:v>-8</c:v>
                </c:pt>
                <c:pt idx="22">
                  <c:v>-8</c:v>
                </c:pt>
                <c:pt idx="23">
                  <c:v>-8</c:v>
                </c:pt>
                <c:pt idx="24">
                  <c:v>-8</c:v>
                </c:pt>
                <c:pt idx="25">
                  <c:v>-8</c:v>
                </c:pt>
                <c:pt idx="26">
                  <c:v>-8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-8</c:v>
                </c:pt>
                <c:pt idx="31">
                  <c:v>-8</c:v>
                </c:pt>
                <c:pt idx="32">
                  <c:v>-8</c:v>
                </c:pt>
                <c:pt idx="33">
                  <c:v>-8</c:v>
                </c:pt>
                <c:pt idx="34">
                  <c:v>-8</c:v>
                </c:pt>
                <c:pt idx="35">
                  <c:v>-8</c:v>
                </c:pt>
                <c:pt idx="36">
                  <c:v>-8</c:v>
                </c:pt>
                <c:pt idx="37">
                  <c:v>-8</c:v>
                </c:pt>
                <c:pt idx="38">
                  <c:v>-8</c:v>
                </c:pt>
                <c:pt idx="39">
                  <c:v>-8</c:v>
                </c:pt>
                <c:pt idx="40">
                  <c:v>-8</c:v>
                </c:pt>
                <c:pt idx="41">
                  <c:v>-8</c:v>
                </c:pt>
                <c:pt idx="42">
                  <c:v>-8</c:v>
                </c:pt>
                <c:pt idx="43">
                  <c:v>-8</c:v>
                </c:pt>
                <c:pt idx="44">
                  <c:v>-8</c:v>
                </c:pt>
                <c:pt idx="45">
                  <c:v>-8</c:v>
                </c:pt>
                <c:pt idx="46">
                  <c:v>-8</c:v>
                </c:pt>
                <c:pt idx="47">
                  <c:v>-8</c:v>
                </c:pt>
                <c:pt idx="48">
                  <c:v>-8</c:v>
                </c:pt>
                <c:pt idx="49">
                  <c:v>-8</c:v>
                </c:pt>
                <c:pt idx="50">
                  <c:v>-8</c:v>
                </c:pt>
                <c:pt idx="51">
                  <c:v>-8</c:v>
                </c:pt>
                <c:pt idx="52">
                  <c:v>-8</c:v>
                </c:pt>
                <c:pt idx="53">
                  <c:v>-8</c:v>
                </c:pt>
                <c:pt idx="54">
                  <c:v>-8</c:v>
                </c:pt>
                <c:pt idx="55">
                  <c:v>-8</c:v>
                </c:pt>
                <c:pt idx="56">
                  <c:v>-8</c:v>
                </c:pt>
                <c:pt idx="57">
                  <c:v>-8</c:v>
                </c:pt>
                <c:pt idx="58">
                  <c:v>-8</c:v>
                </c:pt>
                <c:pt idx="59">
                  <c:v>-8</c:v>
                </c:pt>
                <c:pt idx="60">
                  <c:v>-8</c:v>
                </c:pt>
                <c:pt idx="61">
                  <c:v>-8</c:v>
                </c:pt>
                <c:pt idx="62">
                  <c:v>-8</c:v>
                </c:pt>
                <c:pt idx="63">
                  <c:v>-8</c:v>
                </c:pt>
                <c:pt idx="64">
                  <c:v>-8</c:v>
                </c:pt>
                <c:pt idx="65">
                  <c:v>-8</c:v>
                </c:pt>
                <c:pt idx="66">
                  <c:v>-8</c:v>
                </c:pt>
                <c:pt idx="67">
                  <c:v>-8</c:v>
                </c:pt>
                <c:pt idx="68">
                  <c:v>-8</c:v>
                </c:pt>
                <c:pt idx="69">
                  <c:v>-8</c:v>
                </c:pt>
                <c:pt idx="70">
                  <c:v>-8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-8</c:v>
                </c:pt>
                <c:pt idx="76">
                  <c:v>-8</c:v>
                </c:pt>
                <c:pt idx="77">
                  <c:v>-8</c:v>
                </c:pt>
                <c:pt idx="78">
                  <c:v>-8</c:v>
                </c:pt>
                <c:pt idx="79">
                  <c:v>-8</c:v>
                </c:pt>
                <c:pt idx="80">
                  <c:v>-8</c:v>
                </c:pt>
                <c:pt idx="81">
                  <c:v>-8</c:v>
                </c:pt>
                <c:pt idx="82">
                  <c:v>-8</c:v>
                </c:pt>
                <c:pt idx="83">
                  <c:v>-8</c:v>
                </c:pt>
                <c:pt idx="84">
                  <c:v>-8</c:v>
                </c:pt>
                <c:pt idx="85">
                  <c:v>-2.2165358623999998</c:v>
                </c:pt>
                <c:pt idx="86">
                  <c:v>-2.3773398559999999</c:v>
                </c:pt>
                <c:pt idx="87">
                  <c:v>-2.6185458464</c:v>
                </c:pt>
                <c:pt idx="88">
                  <c:v>-2.7793498400000001</c:v>
                </c:pt>
                <c:pt idx="89">
                  <c:v>-3.0205558304000002</c:v>
                </c:pt>
                <c:pt idx="90">
                  <c:v>-3.1813598239999998</c:v>
                </c:pt>
                <c:pt idx="91">
                  <c:v>-3.3421638175999999</c:v>
                </c:pt>
                <c:pt idx="92">
                  <c:v>-3.583369808</c:v>
                </c:pt>
                <c:pt idx="93">
                  <c:v>-3.7441738016000001</c:v>
                </c:pt>
                <c:pt idx="94">
                  <c:v>-3.9049777951999998</c:v>
                </c:pt>
                <c:pt idx="95">
                  <c:v>-4.0657817887999999</c:v>
                </c:pt>
                <c:pt idx="96">
                  <c:v>-4.2265857823999999</c:v>
                </c:pt>
                <c:pt idx="97">
                  <c:v>-4.5481937696000001</c:v>
                </c:pt>
                <c:pt idx="98">
                  <c:v>-4.7893997600000002</c:v>
                </c:pt>
                <c:pt idx="99">
                  <c:v>-8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-8</c:v>
                </c:pt>
                <c:pt idx="106">
                  <c:v>-8</c:v>
                </c:pt>
                <c:pt idx="107">
                  <c:v>-8</c:v>
                </c:pt>
                <c:pt idx="108">
                  <c:v>-8</c:v>
                </c:pt>
                <c:pt idx="109">
                  <c:v>-8</c:v>
                </c:pt>
                <c:pt idx="110">
                  <c:v>-5.9150277151999999</c:v>
                </c:pt>
                <c:pt idx="111">
                  <c:v>-5.9150277151999999</c:v>
                </c:pt>
                <c:pt idx="112">
                  <c:v>-5.9150277151999999</c:v>
                </c:pt>
                <c:pt idx="113">
                  <c:v>-5.9150277151999999</c:v>
                </c:pt>
                <c:pt idx="114">
                  <c:v>-5.9150277151999999</c:v>
                </c:pt>
                <c:pt idx="115">
                  <c:v>-5.8346257183999999</c:v>
                </c:pt>
                <c:pt idx="116">
                  <c:v>-5.9150277151999999</c:v>
                </c:pt>
                <c:pt idx="117">
                  <c:v>-5.995429712</c:v>
                </c:pt>
                <c:pt idx="118">
                  <c:v>-5.9150277151999999</c:v>
                </c:pt>
                <c:pt idx="119">
                  <c:v>-5.9150277151999999</c:v>
                </c:pt>
                <c:pt idx="120">
                  <c:v>-5.995429712</c:v>
                </c:pt>
                <c:pt idx="121">
                  <c:v>-5.9150277151999999</c:v>
                </c:pt>
                <c:pt idx="122">
                  <c:v>-5.8346257183999999</c:v>
                </c:pt>
                <c:pt idx="123">
                  <c:v>-5.995429712</c:v>
                </c:pt>
                <c:pt idx="124">
                  <c:v>-8</c:v>
                </c:pt>
                <c:pt idx="125">
                  <c:v>-8</c:v>
                </c:pt>
                <c:pt idx="126">
                  <c:v>-8</c:v>
                </c:pt>
                <c:pt idx="127">
                  <c:v>-8</c:v>
                </c:pt>
                <c:pt idx="128">
                  <c:v>-8</c:v>
                </c:pt>
                <c:pt idx="129">
                  <c:v>-8</c:v>
                </c:pt>
                <c:pt idx="130">
                  <c:v>-8</c:v>
                </c:pt>
                <c:pt idx="131">
                  <c:v>-8</c:v>
                </c:pt>
                <c:pt idx="132">
                  <c:v>-8</c:v>
                </c:pt>
                <c:pt idx="133">
                  <c:v>-8</c:v>
                </c:pt>
                <c:pt idx="134">
                  <c:v>-8</c:v>
                </c:pt>
                <c:pt idx="135">
                  <c:v>-5.5130177311999997</c:v>
                </c:pt>
                <c:pt idx="136">
                  <c:v>-5.5130177311999997</c:v>
                </c:pt>
                <c:pt idx="137">
                  <c:v>-5.5130177311999997</c:v>
                </c:pt>
                <c:pt idx="138">
                  <c:v>-5.5130177311999997</c:v>
                </c:pt>
                <c:pt idx="139">
                  <c:v>-5.5130177311999997</c:v>
                </c:pt>
                <c:pt idx="140">
                  <c:v>-5.5130177311999997</c:v>
                </c:pt>
                <c:pt idx="141">
                  <c:v>-5.5130177311999997</c:v>
                </c:pt>
                <c:pt idx="142">
                  <c:v>-5.5130177311999997</c:v>
                </c:pt>
                <c:pt idx="143">
                  <c:v>-5.5130177311999997</c:v>
                </c:pt>
                <c:pt idx="144">
                  <c:v>-5.5934197279999998</c:v>
                </c:pt>
                <c:pt idx="145">
                  <c:v>-5.5130177311999997</c:v>
                </c:pt>
                <c:pt idx="146">
                  <c:v>-5.5130177311999997</c:v>
                </c:pt>
                <c:pt idx="147">
                  <c:v>-5.5130177311999997</c:v>
                </c:pt>
                <c:pt idx="148">
                  <c:v>-5.5130177311999997</c:v>
                </c:pt>
                <c:pt idx="149">
                  <c:v>-8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-8</c:v>
                </c:pt>
                <c:pt idx="158">
                  <c:v>-8</c:v>
                </c:pt>
                <c:pt idx="159">
                  <c:v>-8</c:v>
                </c:pt>
                <c:pt idx="160">
                  <c:v>-5.1110077472000004</c:v>
                </c:pt>
                <c:pt idx="161">
                  <c:v>-5.0306057504000004</c:v>
                </c:pt>
                <c:pt idx="162">
                  <c:v>-5.1110077472000004</c:v>
                </c:pt>
                <c:pt idx="163">
                  <c:v>-5.1110077472000004</c:v>
                </c:pt>
                <c:pt idx="164">
                  <c:v>-5.0306057504000004</c:v>
                </c:pt>
                <c:pt idx="165">
                  <c:v>-5.1110077472000004</c:v>
                </c:pt>
                <c:pt idx="166">
                  <c:v>-5.0306057504000004</c:v>
                </c:pt>
                <c:pt idx="167">
                  <c:v>-5.1110077472000004</c:v>
                </c:pt>
                <c:pt idx="168">
                  <c:v>-5.0306057504000004</c:v>
                </c:pt>
                <c:pt idx="169">
                  <c:v>-5.1110077472000004</c:v>
                </c:pt>
                <c:pt idx="170">
                  <c:v>-5.1110077472000004</c:v>
                </c:pt>
                <c:pt idx="171">
                  <c:v>-5.1110077472000004</c:v>
                </c:pt>
                <c:pt idx="172">
                  <c:v>-5.0306057504000004</c:v>
                </c:pt>
                <c:pt idx="173">
                  <c:v>-5.1110077472000004</c:v>
                </c:pt>
                <c:pt idx="174">
                  <c:v>-8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-8</c:v>
                </c:pt>
                <c:pt idx="179">
                  <c:v>-8</c:v>
                </c:pt>
                <c:pt idx="180">
                  <c:v>-8</c:v>
                </c:pt>
                <c:pt idx="181">
                  <c:v>-8</c:v>
                </c:pt>
                <c:pt idx="182">
                  <c:v>-8</c:v>
                </c:pt>
                <c:pt idx="183">
                  <c:v>-8</c:v>
                </c:pt>
                <c:pt idx="184">
                  <c:v>-8</c:v>
                </c:pt>
                <c:pt idx="185">
                  <c:v>-4.6285957664000001</c:v>
                </c:pt>
                <c:pt idx="186">
                  <c:v>-4.7089977632000002</c:v>
                </c:pt>
                <c:pt idx="187">
                  <c:v>-4.7089977632000002</c:v>
                </c:pt>
                <c:pt idx="188">
                  <c:v>-4.7089977632000002</c:v>
                </c:pt>
                <c:pt idx="189">
                  <c:v>-4.7089977632000002</c:v>
                </c:pt>
                <c:pt idx="190">
                  <c:v>-4.7089977632000002</c:v>
                </c:pt>
                <c:pt idx="191">
                  <c:v>-4.7089977632000002</c:v>
                </c:pt>
                <c:pt idx="192">
                  <c:v>-4.7089977632000002</c:v>
                </c:pt>
                <c:pt idx="193">
                  <c:v>-4.7089977632000002</c:v>
                </c:pt>
                <c:pt idx="194">
                  <c:v>-4.7089977632000002</c:v>
                </c:pt>
                <c:pt idx="195">
                  <c:v>-4.7089977632000002</c:v>
                </c:pt>
                <c:pt idx="196">
                  <c:v>-4.7089977632000002</c:v>
                </c:pt>
                <c:pt idx="197">
                  <c:v>-4.7089977632000002</c:v>
                </c:pt>
                <c:pt idx="198">
                  <c:v>-4.6285957664000001</c:v>
                </c:pt>
                <c:pt idx="199">
                  <c:v>-8</c:v>
                </c:pt>
                <c:pt idx="200">
                  <c:v>-8</c:v>
                </c:pt>
                <c:pt idx="201">
                  <c:v>-8</c:v>
                </c:pt>
                <c:pt idx="202">
                  <c:v>-8</c:v>
                </c:pt>
                <c:pt idx="203">
                  <c:v>-8</c:v>
                </c:pt>
                <c:pt idx="204">
                  <c:v>-8</c:v>
                </c:pt>
                <c:pt idx="205">
                  <c:v>-8</c:v>
                </c:pt>
                <c:pt idx="206">
                  <c:v>-8</c:v>
                </c:pt>
                <c:pt idx="207">
                  <c:v>-8</c:v>
                </c:pt>
                <c:pt idx="208">
                  <c:v>-8</c:v>
                </c:pt>
                <c:pt idx="209">
                  <c:v>-8</c:v>
                </c:pt>
                <c:pt idx="210">
                  <c:v>-4.3069877792</c:v>
                </c:pt>
                <c:pt idx="211">
                  <c:v>-4.2265857823999999</c:v>
                </c:pt>
                <c:pt idx="212">
                  <c:v>-4.2265857823999999</c:v>
                </c:pt>
                <c:pt idx="213">
                  <c:v>-4.2265857823999999</c:v>
                </c:pt>
                <c:pt idx="214">
                  <c:v>-4.2265857823999999</c:v>
                </c:pt>
                <c:pt idx="215">
                  <c:v>-4.2265857823999999</c:v>
                </c:pt>
                <c:pt idx="216">
                  <c:v>-4.3069877792</c:v>
                </c:pt>
                <c:pt idx="217">
                  <c:v>-4.3069877792</c:v>
                </c:pt>
                <c:pt idx="218">
                  <c:v>-4.2265857823999999</c:v>
                </c:pt>
                <c:pt idx="219">
                  <c:v>-4.3069877792</c:v>
                </c:pt>
                <c:pt idx="220">
                  <c:v>-4.2265857823999999</c:v>
                </c:pt>
                <c:pt idx="221">
                  <c:v>-4.2265857823999999</c:v>
                </c:pt>
                <c:pt idx="222">
                  <c:v>-4.2265857823999999</c:v>
                </c:pt>
                <c:pt idx="223">
                  <c:v>-4.1461837855999999</c:v>
                </c:pt>
                <c:pt idx="224">
                  <c:v>-8</c:v>
                </c:pt>
                <c:pt idx="225">
                  <c:v>-8</c:v>
                </c:pt>
                <c:pt idx="226">
                  <c:v>-8</c:v>
                </c:pt>
                <c:pt idx="227">
                  <c:v>-8</c:v>
                </c:pt>
                <c:pt idx="228">
                  <c:v>-8</c:v>
                </c:pt>
                <c:pt idx="229">
                  <c:v>-8</c:v>
                </c:pt>
                <c:pt idx="230">
                  <c:v>-8</c:v>
                </c:pt>
                <c:pt idx="231">
                  <c:v>-8</c:v>
                </c:pt>
                <c:pt idx="232">
                  <c:v>-8</c:v>
                </c:pt>
                <c:pt idx="233">
                  <c:v>-8</c:v>
                </c:pt>
                <c:pt idx="234">
                  <c:v>-8</c:v>
                </c:pt>
                <c:pt idx="235">
                  <c:v>-3.8245757984000002</c:v>
                </c:pt>
                <c:pt idx="236">
                  <c:v>-3.8245757984000002</c:v>
                </c:pt>
                <c:pt idx="237">
                  <c:v>-3.8245757984000002</c:v>
                </c:pt>
                <c:pt idx="238">
                  <c:v>-3.9049777951999998</c:v>
                </c:pt>
                <c:pt idx="239">
                  <c:v>-3.8245757984000002</c:v>
                </c:pt>
                <c:pt idx="240">
                  <c:v>-3.8245757984000002</c:v>
                </c:pt>
                <c:pt idx="241">
                  <c:v>-3.8245757984000002</c:v>
                </c:pt>
                <c:pt idx="242">
                  <c:v>-3.8245757984000002</c:v>
                </c:pt>
                <c:pt idx="243">
                  <c:v>-3.8245757984000002</c:v>
                </c:pt>
                <c:pt idx="244">
                  <c:v>-3.8245757984000002</c:v>
                </c:pt>
                <c:pt idx="245">
                  <c:v>-3.8245757984000002</c:v>
                </c:pt>
                <c:pt idx="246">
                  <c:v>-3.9049777951999998</c:v>
                </c:pt>
                <c:pt idx="247">
                  <c:v>-3.8245757984000002</c:v>
                </c:pt>
                <c:pt idx="248">
                  <c:v>-3.8245757984000002</c:v>
                </c:pt>
                <c:pt idx="249">
                  <c:v>-3.9049777951999998</c:v>
                </c:pt>
                <c:pt idx="250">
                  <c:v>-8</c:v>
                </c:pt>
                <c:pt idx="251">
                  <c:v>-8</c:v>
                </c:pt>
                <c:pt idx="252">
                  <c:v>-8</c:v>
                </c:pt>
                <c:pt idx="253">
                  <c:v>-8</c:v>
                </c:pt>
                <c:pt idx="254">
                  <c:v>-8</c:v>
                </c:pt>
                <c:pt idx="255">
                  <c:v>-8</c:v>
                </c:pt>
                <c:pt idx="256">
                  <c:v>-8</c:v>
                </c:pt>
                <c:pt idx="257">
                  <c:v>-8</c:v>
                </c:pt>
                <c:pt idx="258">
                  <c:v>-8</c:v>
                </c:pt>
                <c:pt idx="259">
                  <c:v>-8</c:v>
                </c:pt>
                <c:pt idx="260">
                  <c:v>-3.3421638175999999</c:v>
                </c:pt>
                <c:pt idx="261">
                  <c:v>-3.3421638175999999</c:v>
                </c:pt>
                <c:pt idx="262">
                  <c:v>-3.4225658144</c:v>
                </c:pt>
                <c:pt idx="263">
                  <c:v>-3.4225658144</c:v>
                </c:pt>
                <c:pt idx="264">
                  <c:v>-3.3421638175999999</c:v>
                </c:pt>
                <c:pt idx="265">
                  <c:v>-3.4225658144</c:v>
                </c:pt>
                <c:pt idx="266">
                  <c:v>-3.3421638175999999</c:v>
                </c:pt>
                <c:pt idx="267">
                  <c:v>-3.4225658144</c:v>
                </c:pt>
                <c:pt idx="268">
                  <c:v>-3.3421638175999999</c:v>
                </c:pt>
                <c:pt idx="269">
                  <c:v>-3.3421638175999999</c:v>
                </c:pt>
                <c:pt idx="270">
                  <c:v>-3.4225658144</c:v>
                </c:pt>
                <c:pt idx="271">
                  <c:v>-3.4225658144</c:v>
                </c:pt>
                <c:pt idx="272">
                  <c:v>-3.4225658144</c:v>
                </c:pt>
                <c:pt idx="273">
                  <c:v>-3.3421638175999999</c:v>
                </c:pt>
                <c:pt idx="274">
                  <c:v>-3.4225658144</c:v>
                </c:pt>
                <c:pt idx="275">
                  <c:v>-8</c:v>
                </c:pt>
                <c:pt idx="276">
                  <c:v>-8</c:v>
                </c:pt>
                <c:pt idx="277">
                  <c:v>-8</c:v>
                </c:pt>
                <c:pt idx="278">
                  <c:v>-8</c:v>
                </c:pt>
                <c:pt idx="279">
                  <c:v>-8</c:v>
                </c:pt>
                <c:pt idx="280">
                  <c:v>-8</c:v>
                </c:pt>
                <c:pt idx="281">
                  <c:v>-8</c:v>
                </c:pt>
                <c:pt idx="282">
                  <c:v>-8</c:v>
                </c:pt>
                <c:pt idx="283">
                  <c:v>-8</c:v>
                </c:pt>
                <c:pt idx="284">
                  <c:v>-8</c:v>
                </c:pt>
                <c:pt idx="285">
                  <c:v>-3.0205558304000002</c:v>
                </c:pt>
                <c:pt idx="286">
                  <c:v>-3.0205558304000002</c:v>
                </c:pt>
                <c:pt idx="287">
                  <c:v>-3.1009578271999998</c:v>
                </c:pt>
                <c:pt idx="288">
                  <c:v>-3.1009578271999998</c:v>
                </c:pt>
                <c:pt idx="289">
                  <c:v>-3.0205558304000002</c:v>
                </c:pt>
                <c:pt idx="290">
                  <c:v>-3.1009578271999998</c:v>
                </c:pt>
                <c:pt idx="291">
                  <c:v>-3.1009578271999998</c:v>
                </c:pt>
                <c:pt idx="292">
                  <c:v>-3.1009578271999998</c:v>
                </c:pt>
                <c:pt idx="293">
                  <c:v>-3.1009578271999998</c:v>
                </c:pt>
                <c:pt idx="294">
                  <c:v>-3.1009578271999998</c:v>
                </c:pt>
                <c:pt idx="295">
                  <c:v>-3.0205558304000002</c:v>
                </c:pt>
                <c:pt idx="296">
                  <c:v>-3.0205558304000002</c:v>
                </c:pt>
                <c:pt idx="297">
                  <c:v>-3.0205558304000002</c:v>
                </c:pt>
                <c:pt idx="298">
                  <c:v>-3.1009578271999998</c:v>
                </c:pt>
                <c:pt idx="299">
                  <c:v>-8</c:v>
                </c:pt>
                <c:pt idx="300">
                  <c:v>-8</c:v>
                </c:pt>
                <c:pt idx="301">
                  <c:v>-8</c:v>
                </c:pt>
                <c:pt idx="302">
                  <c:v>-8</c:v>
                </c:pt>
                <c:pt idx="303">
                  <c:v>-8</c:v>
                </c:pt>
                <c:pt idx="304">
                  <c:v>-8</c:v>
                </c:pt>
                <c:pt idx="305">
                  <c:v>-8</c:v>
                </c:pt>
                <c:pt idx="306">
                  <c:v>-8</c:v>
                </c:pt>
                <c:pt idx="307">
                  <c:v>-8</c:v>
                </c:pt>
                <c:pt idx="308">
                  <c:v>-8</c:v>
                </c:pt>
                <c:pt idx="309">
                  <c:v>-8</c:v>
                </c:pt>
                <c:pt idx="310">
                  <c:v>-2.6185458464</c:v>
                </c:pt>
                <c:pt idx="311">
                  <c:v>-2.6989478432</c:v>
                </c:pt>
                <c:pt idx="312">
                  <c:v>-2.6185458464</c:v>
                </c:pt>
                <c:pt idx="313">
                  <c:v>-2.6185458464</c:v>
                </c:pt>
                <c:pt idx="314">
                  <c:v>-2.6185458464</c:v>
                </c:pt>
                <c:pt idx="315">
                  <c:v>-2.6185458464</c:v>
                </c:pt>
                <c:pt idx="316">
                  <c:v>-2.6185458464</c:v>
                </c:pt>
                <c:pt idx="317">
                  <c:v>-2.6185458464</c:v>
                </c:pt>
                <c:pt idx="318">
                  <c:v>-2.6185458464</c:v>
                </c:pt>
                <c:pt idx="319">
                  <c:v>-2.6185458464</c:v>
                </c:pt>
                <c:pt idx="320">
                  <c:v>-2.6185458464</c:v>
                </c:pt>
                <c:pt idx="321">
                  <c:v>-2.6185458464</c:v>
                </c:pt>
                <c:pt idx="322">
                  <c:v>-2.6185458464</c:v>
                </c:pt>
                <c:pt idx="323">
                  <c:v>-2.6989478432</c:v>
                </c:pt>
                <c:pt idx="324">
                  <c:v>-8</c:v>
                </c:pt>
                <c:pt idx="325">
                  <c:v>-8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-8</c:v>
                </c:pt>
                <c:pt idx="333">
                  <c:v>-8</c:v>
                </c:pt>
                <c:pt idx="334">
                  <c:v>-8</c:v>
                </c:pt>
                <c:pt idx="335">
                  <c:v>-2.2165358623999998</c:v>
                </c:pt>
                <c:pt idx="336">
                  <c:v>-2.2969378591999998</c:v>
                </c:pt>
                <c:pt idx="337">
                  <c:v>-2.2165358623999998</c:v>
                </c:pt>
                <c:pt idx="338">
                  <c:v>-2.1361338656000002</c:v>
                </c:pt>
                <c:pt idx="339">
                  <c:v>-2.1361338656000002</c:v>
                </c:pt>
                <c:pt idx="340">
                  <c:v>-2.1361338656000002</c:v>
                </c:pt>
                <c:pt idx="341">
                  <c:v>-2.2165358623999998</c:v>
                </c:pt>
                <c:pt idx="342">
                  <c:v>-2.1361338656000002</c:v>
                </c:pt>
                <c:pt idx="343">
                  <c:v>-2.2165358623999998</c:v>
                </c:pt>
                <c:pt idx="344">
                  <c:v>-2.2165358623999998</c:v>
                </c:pt>
                <c:pt idx="345">
                  <c:v>-2.2969378591999998</c:v>
                </c:pt>
                <c:pt idx="346">
                  <c:v>-2.1361338656000002</c:v>
                </c:pt>
                <c:pt idx="347">
                  <c:v>-2.2165358623999998</c:v>
                </c:pt>
                <c:pt idx="348">
                  <c:v>-2.2165358623999998</c:v>
                </c:pt>
                <c:pt idx="349">
                  <c:v>-8</c:v>
                </c:pt>
                <c:pt idx="350">
                  <c:v>-8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-8</c:v>
                </c:pt>
                <c:pt idx="357">
                  <c:v>-8</c:v>
                </c:pt>
                <c:pt idx="358">
                  <c:v>-8</c:v>
                </c:pt>
                <c:pt idx="359">
                  <c:v>-8</c:v>
                </c:pt>
                <c:pt idx="360">
                  <c:v>-1.7341238816</c:v>
                </c:pt>
                <c:pt idx="361">
                  <c:v>-1.8145258784</c:v>
                </c:pt>
                <c:pt idx="362">
                  <c:v>-1.8145258784</c:v>
                </c:pt>
                <c:pt idx="363">
                  <c:v>-1.8145258784</c:v>
                </c:pt>
                <c:pt idx="364">
                  <c:v>-1.8145258784</c:v>
                </c:pt>
                <c:pt idx="365">
                  <c:v>-1.8145258784</c:v>
                </c:pt>
                <c:pt idx="366">
                  <c:v>-1.7341238816</c:v>
                </c:pt>
                <c:pt idx="367">
                  <c:v>-1.7341238816</c:v>
                </c:pt>
                <c:pt idx="368">
                  <c:v>-1.7341238816</c:v>
                </c:pt>
                <c:pt idx="369">
                  <c:v>-1.7341238816</c:v>
                </c:pt>
                <c:pt idx="370">
                  <c:v>-1.7341238816</c:v>
                </c:pt>
                <c:pt idx="371">
                  <c:v>-1.8145258784</c:v>
                </c:pt>
                <c:pt idx="372">
                  <c:v>-1.8145258784</c:v>
                </c:pt>
                <c:pt idx="373">
                  <c:v>-1.7341238816</c:v>
                </c:pt>
                <c:pt idx="374">
                  <c:v>-8</c:v>
                </c:pt>
                <c:pt idx="375">
                  <c:v>-8</c:v>
                </c:pt>
                <c:pt idx="376">
                  <c:v>-8</c:v>
                </c:pt>
                <c:pt idx="377">
                  <c:v>-8</c:v>
                </c:pt>
                <c:pt idx="378">
                  <c:v>-8</c:v>
                </c:pt>
                <c:pt idx="379">
                  <c:v>-8</c:v>
                </c:pt>
                <c:pt idx="380">
                  <c:v>-8</c:v>
                </c:pt>
                <c:pt idx="381">
                  <c:v>-8</c:v>
                </c:pt>
                <c:pt idx="382">
                  <c:v>-8</c:v>
                </c:pt>
                <c:pt idx="383">
                  <c:v>-8</c:v>
                </c:pt>
                <c:pt idx="384">
                  <c:v>-8</c:v>
                </c:pt>
                <c:pt idx="385">
                  <c:v>-1.3321138976</c:v>
                </c:pt>
                <c:pt idx="386">
                  <c:v>-1.3321138976</c:v>
                </c:pt>
                <c:pt idx="387">
                  <c:v>-1.3321138976</c:v>
                </c:pt>
                <c:pt idx="388">
                  <c:v>-1.4125158944</c:v>
                </c:pt>
                <c:pt idx="389">
                  <c:v>-1.4125158944</c:v>
                </c:pt>
                <c:pt idx="390">
                  <c:v>-1.3321138976</c:v>
                </c:pt>
                <c:pt idx="391">
                  <c:v>-1.3321138976</c:v>
                </c:pt>
                <c:pt idx="392">
                  <c:v>-1.4125158944</c:v>
                </c:pt>
                <c:pt idx="393">
                  <c:v>-1.3321138976</c:v>
                </c:pt>
                <c:pt idx="394">
                  <c:v>-1.3321138976</c:v>
                </c:pt>
                <c:pt idx="395">
                  <c:v>-1.4125158944</c:v>
                </c:pt>
                <c:pt idx="396">
                  <c:v>-1.3321138976</c:v>
                </c:pt>
                <c:pt idx="397">
                  <c:v>-1.4125158944</c:v>
                </c:pt>
                <c:pt idx="398">
                  <c:v>-1.4125158944</c:v>
                </c:pt>
                <c:pt idx="399">
                  <c:v>-8</c:v>
                </c:pt>
                <c:pt idx="400">
                  <c:v>-8</c:v>
                </c:pt>
                <c:pt idx="401">
                  <c:v>-8</c:v>
                </c:pt>
                <c:pt idx="402">
                  <c:v>-8</c:v>
                </c:pt>
                <c:pt idx="403">
                  <c:v>-8</c:v>
                </c:pt>
                <c:pt idx="404">
                  <c:v>-8</c:v>
                </c:pt>
                <c:pt idx="405">
                  <c:v>-8</c:v>
                </c:pt>
                <c:pt idx="406">
                  <c:v>-8</c:v>
                </c:pt>
                <c:pt idx="407">
                  <c:v>-8</c:v>
                </c:pt>
                <c:pt idx="408">
                  <c:v>-8</c:v>
                </c:pt>
                <c:pt idx="409">
                  <c:v>-8</c:v>
                </c:pt>
                <c:pt idx="410">
                  <c:v>-0.9301039136</c:v>
                </c:pt>
                <c:pt idx="411">
                  <c:v>-0.9301039136</c:v>
                </c:pt>
                <c:pt idx="412">
                  <c:v>-0.84970191679999996</c:v>
                </c:pt>
                <c:pt idx="413">
                  <c:v>-0.9301039136</c:v>
                </c:pt>
                <c:pt idx="414">
                  <c:v>-0.84970191679999996</c:v>
                </c:pt>
                <c:pt idx="415">
                  <c:v>-0.9301039136</c:v>
                </c:pt>
                <c:pt idx="416">
                  <c:v>-0.9301039136</c:v>
                </c:pt>
                <c:pt idx="417">
                  <c:v>-1.0105059104</c:v>
                </c:pt>
                <c:pt idx="418">
                  <c:v>-0.9301039136</c:v>
                </c:pt>
                <c:pt idx="419">
                  <c:v>-0.9301039136</c:v>
                </c:pt>
                <c:pt idx="420">
                  <c:v>-0.9301039136</c:v>
                </c:pt>
                <c:pt idx="421">
                  <c:v>-0.9301039136</c:v>
                </c:pt>
                <c:pt idx="422">
                  <c:v>-0.9301039136</c:v>
                </c:pt>
                <c:pt idx="423">
                  <c:v>-0.9301039136</c:v>
                </c:pt>
                <c:pt idx="424">
                  <c:v>-8</c:v>
                </c:pt>
                <c:pt idx="425">
                  <c:v>-8</c:v>
                </c:pt>
                <c:pt idx="426">
                  <c:v>-8</c:v>
                </c:pt>
                <c:pt idx="427">
                  <c:v>-8</c:v>
                </c:pt>
                <c:pt idx="428">
                  <c:v>-8</c:v>
                </c:pt>
                <c:pt idx="429">
                  <c:v>-8</c:v>
                </c:pt>
                <c:pt idx="430">
                  <c:v>-8</c:v>
                </c:pt>
                <c:pt idx="431">
                  <c:v>-8</c:v>
                </c:pt>
                <c:pt idx="432">
                  <c:v>-8</c:v>
                </c:pt>
                <c:pt idx="433">
                  <c:v>-8</c:v>
                </c:pt>
                <c:pt idx="434">
                  <c:v>-8</c:v>
                </c:pt>
                <c:pt idx="435">
                  <c:v>-0.52809392960000001</c:v>
                </c:pt>
                <c:pt idx="436">
                  <c:v>-0.44769193279999997</c:v>
                </c:pt>
                <c:pt idx="437">
                  <c:v>-0.52809392960000001</c:v>
                </c:pt>
                <c:pt idx="438">
                  <c:v>-0.44769193279999997</c:v>
                </c:pt>
                <c:pt idx="439">
                  <c:v>-0.52809392960000001</c:v>
                </c:pt>
                <c:pt idx="440">
                  <c:v>-0.52809392960000001</c:v>
                </c:pt>
                <c:pt idx="441">
                  <c:v>-0.52809392960000001</c:v>
                </c:pt>
                <c:pt idx="442">
                  <c:v>-0.52809392960000001</c:v>
                </c:pt>
                <c:pt idx="443">
                  <c:v>-0.52809392960000001</c:v>
                </c:pt>
                <c:pt idx="444">
                  <c:v>-0.52809392960000001</c:v>
                </c:pt>
                <c:pt idx="445">
                  <c:v>-0.52809392960000001</c:v>
                </c:pt>
                <c:pt idx="446">
                  <c:v>-0.52809392960000001</c:v>
                </c:pt>
                <c:pt idx="447">
                  <c:v>-0.52809392960000001</c:v>
                </c:pt>
                <c:pt idx="448">
                  <c:v>-0.52809392960000001</c:v>
                </c:pt>
                <c:pt idx="449">
                  <c:v>-8</c:v>
                </c:pt>
                <c:pt idx="450">
                  <c:v>-8</c:v>
                </c:pt>
                <c:pt idx="451">
                  <c:v>-8</c:v>
                </c:pt>
                <c:pt idx="452">
                  <c:v>-8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-8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-0.12608394559999997</c:v>
                </c:pt>
                <c:pt idx="461">
                  <c:v>-4.5681948799999983E-2</c:v>
                </c:pt>
                <c:pt idx="462">
                  <c:v>-4.5681948799999983E-2</c:v>
                </c:pt>
                <c:pt idx="463">
                  <c:v>-4.5681948799999983E-2</c:v>
                </c:pt>
                <c:pt idx="464">
                  <c:v>-0.12608394559999997</c:v>
                </c:pt>
                <c:pt idx="465">
                  <c:v>-4.5681948799999983E-2</c:v>
                </c:pt>
                <c:pt idx="466">
                  <c:v>-4.5681948799999983E-2</c:v>
                </c:pt>
                <c:pt idx="467">
                  <c:v>-0.12608394559999997</c:v>
                </c:pt>
                <c:pt idx="468">
                  <c:v>-4.5681948799999983E-2</c:v>
                </c:pt>
                <c:pt idx="469">
                  <c:v>-4.5681948799999983E-2</c:v>
                </c:pt>
                <c:pt idx="470">
                  <c:v>-0.12608394559999997</c:v>
                </c:pt>
                <c:pt idx="471">
                  <c:v>-0.12608394559999997</c:v>
                </c:pt>
                <c:pt idx="472">
                  <c:v>-0.12608394559999997</c:v>
                </c:pt>
                <c:pt idx="473">
                  <c:v>-0.12608394559999997</c:v>
                </c:pt>
                <c:pt idx="474">
                  <c:v>-8</c:v>
                </c:pt>
                <c:pt idx="475">
                  <c:v>-8</c:v>
                </c:pt>
                <c:pt idx="476">
                  <c:v>-8</c:v>
                </c:pt>
                <c:pt idx="477">
                  <c:v>-8</c:v>
                </c:pt>
                <c:pt idx="478">
                  <c:v>-8</c:v>
                </c:pt>
                <c:pt idx="479">
                  <c:v>-8</c:v>
                </c:pt>
                <c:pt idx="480">
                  <c:v>-8</c:v>
                </c:pt>
                <c:pt idx="481">
                  <c:v>-8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-8</c:v>
                </c:pt>
                <c:pt idx="486">
                  <c:v>-8</c:v>
                </c:pt>
                <c:pt idx="487">
                  <c:v>-8</c:v>
                </c:pt>
                <c:pt idx="488">
                  <c:v>-8</c:v>
                </c:pt>
                <c:pt idx="489">
                  <c:v>-8</c:v>
                </c:pt>
                <c:pt idx="490">
                  <c:v>-8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-8</c:v>
                </c:pt>
                <c:pt idx="495">
                  <c:v>-8</c:v>
                </c:pt>
                <c:pt idx="496">
                  <c:v>-8</c:v>
                </c:pt>
                <c:pt idx="497">
                  <c:v>-8</c:v>
                </c:pt>
                <c:pt idx="498">
                  <c:v>-8</c:v>
                </c:pt>
                <c:pt idx="499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B3-47B4-A160-7BA7992F1A79}"/>
            </c:ext>
          </c:extLst>
        </c:ser>
        <c:ser>
          <c:idx val="0"/>
          <c:order val="3"/>
          <c:tx>
            <c:strRef>
              <c:f>'4.3.2_4R'!$K$1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'4.3.2_4R'!$K$2:$K$501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5.2123117407999997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6.6583945600000097E-2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5.2927137375999997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0.22738793920000011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6.6583945600000097E-2</c:v>
                </c:pt>
                <c:pt idx="50">
                  <c:v>6.6583945600000097E-2</c:v>
                </c:pt>
                <c:pt idx="51">
                  <c:v>5.1319097439999997</c:v>
                </c:pt>
                <c:pt idx="52">
                  <c:v>5.2123117407999997</c:v>
                </c:pt>
                <c:pt idx="53">
                  <c:v>5.1319097439999997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5.2123117407999997</c:v>
                </c:pt>
                <c:pt idx="59">
                  <c:v>5.1319097439999997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6.6583945600000097E-2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6.6583945600000097E-2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5.1319097439999997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0.22738793920000011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6.6583945600000097E-2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0.1469859424000001</c:v>
                </c:pt>
                <c:pt idx="97">
                  <c:v>6.6583945600000097E-2</c:v>
                </c:pt>
                <c:pt idx="98">
                  <c:v>6.6583945600000097E-2</c:v>
                </c:pt>
                <c:pt idx="99">
                  <c:v>0.1469859424000001</c:v>
                </c:pt>
                <c:pt idx="100">
                  <c:v>-1.3818051199999903E-2</c:v>
                </c:pt>
                <c:pt idx="101">
                  <c:v>5.1319097439999997</c:v>
                </c:pt>
                <c:pt idx="102">
                  <c:v>5.2927137375999997</c:v>
                </c:pt>
                <c:pt idx="103">
                  <c:v>5.1319097439999997</c:v>
                </c:pt>
                <c:pt idx="104">
                  <c:v>5.1319097439999997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5.2123117407999997</c:v>
                </c:pt>
                <c:pt idx="113">
                  <c:v>0.22738793920000011</c:v>
                </c:pt>
                <c:pt idx="114">
                  <c:v>0.1469859424000001</c:v>
                </c:pt>
                <c:pt idx="115">
                  <c:v>6.6583945600000097E-2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6.6583945600000097E-2</c:v>
                </c:pt>
                <c:pt idx="126">
                  <c:v>5.1319097439999997</c:v>
                </c:pt>
                <c:pt idx="127">
                  <c:v>5.1319097439999997</c:v>
                </c:pt>
                <c:pt idx="128">
                  <c:v>5.1319097439999997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5.1319097439999997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0.22738793920000011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5.1319097439999997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6.6583945600000097E-2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-1.3818051199999903E-2</c:v>
                </c:pt>
                <c:pt idx="171">
                  <c:v>0.1469859424000001</c:v>
                </c:pt>
                <c:pt idx="172">
                  <c:v>6.6583945600000097E-2</c:v>
                </c:pt>
                <c:pt idx="173">
                  <c:v>0.22738793920000011</c:v>
                </c:pt>
                <c:pt idx="174">
                  <c:v>0.1469859424000001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5.0515077472000005</c:v>
                </c:pt>
                <c:pt idx="178">
                  <c:v>5.1319097439999997</c:v>
                </c:pt>
                <c:pt idx="179">
                  <c:v>5.1319097439999997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5.1319097439999997</c:v>
                </c:pt>
                <c:pt idx="183">
                  <c:v>5.2123117407999997</c:v>
                </c:pt>
                <c:pt idx="184">
                  <c:v>5.1319097439999997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5.1319097439999997</c:v>
                </c:pt>
                <c:pt idx="203">
                  <c:v>5.2123117407999997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6.6583945600000097E-2</c:v>
                </c:pt>
                <c:pt idx="217">
                  <c:v>0.1469859424000001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-1.3818051199999903E-2</c:v>
                </c:pt>
                <c:pt idx="224">
                  <c:v>0.1469859424000001</c:v>
                </c:pt>
                <c:pt idx="225">
                  <c:v>6.6583945600000097E-2</c:v>
                </c:pt>
                <c:pt idx="226">
                  <c:v>5.1319097439999997</c:v>
                </c:pt>
                <c:pt idx="227">
                  <c:v>5.1319097439999997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5.2123117407999997</c:v>
                </c:pt>
                <c:pt idx="231">
                  <c:v>5.1319097439999997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5.1319097439999997</c:v>
                </c:pt>
                <c:pt idx="236">
                  <c:v>5.2123117407999997</c:v>
                </c:pt>
                <c:pt idx="237">
                  <c:v>5.2927137375999997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6.6583945600000097E-2</c:v>
                </c:pt>
                <c:pt idx="268">
                  <c:v>6.6583945600000097E-2</c:v>
                </c:pt>
                <c:pt idx="269">
                  <c:v>-1.3818051199999903E-2</c:v>
                </c:pt>
                <c:pt idx="270">
                  <c:v>6.6583945600000097E-2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6.6583945600000097E-2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5.1319097439999997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6.6583945600000097E-2</c:v>
                </c:pt>
                <c:pt idx="293">
                  <c:v>6.6583945600000097E-2</c:v>
                </c:pt>
                <c:pt idx="294">
                  <c:v>6.6583945600000097E-2</c:v>
                </c:pt>
                <c:pt idx="295">
                  <c:v>0.22738793920000011</c:v>
                </c:pt>
                <c:pt idx="296">
                  <c:v>0.1469859424000001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6.6583945600000097E-2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6.6583945600000097E-2</c:v>
                </c:pt>
                <c:pt idx="344">
                  <c:v>6.6583945600000097E-2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-1.3818051199999903E-2</c:v>
                </c:pt>
                <c:pt idx="348">
                  <c:v>6.6583945600000097E-2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5.1319097439999997</c:v>
                </c:pt>
                <c:pt idx="359">
                  <c:v>5.2927137375999997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6.6583945600000097E-2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0.22738793920000011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5.1319097439999997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5.1319097439999997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5.1319097439999997</c:v>
                </c:pt>
                <c:pt idx="406">
                  <c:v>5.1319097439999997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5.1319097439999997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5.1319097439999997</c:v>
                </c:pt>
                <c:pt idx="430">
                  <c:v>5.2123117407999997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6.6583945600000097E-2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6.6583945600000097E-2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5.1319097439999997</c:v>
                </c:pt>
                <c:pt idx="452">
                  <c:v>5.2123117407999997</c:v>
                </c:pt>
                <c:pt idx="453">
                  <c:v>5.1319097439999997</c:v>
                </c:pt>
                <c:pt idx="454">
                  <c:v>5.1319097439999997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5.1319097439999997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6.6583945600000097E-2</c:v>
                </c:pt>
                <c:pt idx="466">
                  <c:v>0.22738793920000011</c:v>
                </c:pt>
                <c:pt idx="467">
                  <c:v>6.6583945600000097E-2</c:v>
                </c:pt>
                <c:pt idx="468">
                  <c:v>-1.3818051199999903E-2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5.1319097439999997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5.1319097439999997</c:v>
                </c:pt>
                <c:pt idx="488">
                  <c:v>0.22738793920000011</c:v>
                </c:pt>
                <c:pt idx="489">
                  <c:v>6.6583945600000097E-2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6.6583945600000097E-2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B3-47B4-A160-7BA7992F1A79}"/>
            </c:ext>
          </c:extLst>
        </c:ser>
        <c:ser>
          <c:idx val="1"/>
          <c:order val="4"/>
          <c:tx>
            <c:strRef>
              <c:f>'4.3.2_4R'!$L$1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'4.3.2_4R'!$L$2:$L$501</c:f>
              <c:numCache>
                <c:formatCode>General</c:formatCode>
                <c:ptCount val="500"/>
                <c:pt idx="0">
                  <c:v>-1.4125158944</c:v>
                </c:pt>
                <c:pt idx="1">
                  <c:v>-1.4125158944</c:v>
                </c:pt>
                <c:pt idx="2">
                  <c:v>-1.3321138976</c:v>
                </c:pt>
                <c:pt idx="3">
                  <c:v>-1.0105059104</c:v>
                </c:pt>
                <c:pt idx="4">
                  <c:v>-0.9301039136</c:v>
                </c:pt>
                <c:pt idx="5">
                  <c:v>-0.9301039136</c:v>
                </c:pt>
                <c:pt idx="6">
                  <c:v>-1.0105059104</c:v>
                </c:pt>
                <c:pt idx="7">
                  <c:v>-0.9301039136</c:v>
                </c:pt>
                <c:pt idx="8">
                  <c:v>-0.9301039136</c:v>
                </c:pt>
                <c:pt idx="9">
                  <c:v>-0.9301039136</c:v>
                </c:pt>
                <c:pt idx="10">
                  <c:v>-0.9301039136</c:v>
                </c:pt>
                <c:pt idx="11">
                  <c:v>-0.84970191679999996</c:v>
                </c:pt>
                <c:pt idx="12">
                  <c:v>-0.9301039136</c:v>
                </c:pt>
                <c:pt idx="13">
                  <c:v>-0.9301039136</c:v>
                </c:pt>
                <c:pt idx="14">
                  <c:v>-0.9301039136</c:v>
                </c:pt>
                <c:pt idx="15">
                  <c:v>-0.9301039136</c:v>
                </c:pt>
                <c:pt idx="16">
                  <c:v>-0.9301039136</c:v>
                </c:pt>
                <c:pt idx="17">
                  <c:v>-1.0105059104</c:v>
                </c:pt>
                <c:pt idx="18">
                  <c:v>-0.9301039136</c:v>
                </c:pt>
                <c:pt idx="19">
                  <c:v>-0.9301039136</c:v>
                </c:pt>
                <c:pt idx="20">
                  <c:v>-0.9301039136</c:v>
                </c:pt>
                <c:pt idx="21">
                  <c:v>-0.9301039136</c:v>
                </c:pt>
                <c:pt idx="22">
                  <c:v>-0.9301039136</c:v>
                </c:pt>
                <c:pt idx="23">
                  <c:v>-0.84970191679999996</c:v>
                </c:pt>
                <c:pt idx="24">
                  <c:v>-0.9301039136</c:v>
                </c:pt>
                <c:pt idx="25">
                  <c:v>-0.9301039136</c:v>
                </c:pt>
                <c:pt idx="26">
                  <c:v>-0.9301039136</c:v>
                </c:pt>
                <c:pt idx="27">
                  <c:v>-0.84970191679999996</c:v>
                </c:pt>
                <c:pt idx="28">
                  <c:v>-0.60849592639999994</c:v>
                </c:pt>
                <c:pt idx="29">
                  <c:v>-0.60849592639999994</c:v>
                </c:pt>
                <c:pt idx="30">
                  <c:v>-0.52809392960000001</c:v>
                </c:pt>
                <c:pt idx="31">
                  <c:v>-0.52809392960000001</c:v>
                </c:pt>
                <c:pt idx="32">
                  <c:v>-0.52809392960000001</c:v>
                </c:pt>
                <c:pt idx="33">
                  <c:v>-0.52809392960000001</c:v>
                </c:pt>
                <c:pt idx="34">
                  <c:v>-0.52809392960000001</c:v>
                </c:pt>
                <c:pt idx="35">
                  <c:v>-0.52809392960000001</c:v>
                </c:pt>
                <c:pt idx="36">
                  <c:v>-0.52809392960000001</c:v>
                </c:pt>
                <c:pt idx="37">
                  <c:v>-0.52809392960000001</c:v>
                </c:pt>
                <c:pt idx="38">
                  <c:v>-0.52809392960000001</c:v>
                </c:pt>
                <c:pt idx="39">
                  <c:v>-0.52809392960000001</c:v>
                </c:pt>
                <c:pt idx="40">
                  <c:v>-0.52809392960000001</c:v>
                </c:pt>
                <c:pt idx="41">
                  <c:v>-0.52809392960000001</c:v>
                </c:pt>
                <c:pt idx="42">
                  <c:v>-0.52809392960000001</c:v>
                </c:pt>
                <c:pt idx="43">
                  <c:v>-0.60849592639999994</c:v>
                </c:pt>
                <c:pt idx="44">
                  <c:v>-0.44769193279999997</c:v>
                </c:pt>
                <c:pt idx="45">
                  <c:v>-0.52809392960000001</c:v>
                </c:pt>
                <c:pt idx="46">
                  <c:v>-0.52809392960000001</c:v>
                </c:pt>
                <c:pt idx="47">
                  <c:v>-0.44769193279999997</c:v>
                </c:pt>
                <c:pt idx="48">
                  <c:v>-0.52809392960000001</c:v>
                </c:pt>
                <c:pt idx="49">
                  <c:v>-0.44769193279999997</c:v>
                </c:pt>
                <c:pt idx="50">
                  <c:v>-0.52809392960000001</c:v>
                </c:pt>
                <c:pt idx="51">
                  <c:v>-0.52809392960000001</c:v>
                </c:pt>
                <c:pt idx="52">
                  <c:v>-0.44769193279999997</c:v>
                </c:pt>
                <c:pt idx="53">
                  <c:v>-0.2868879392</c:v>
                </c:pt>
                <c:pt idx="54">
                  <c:v>-0.12608394559999997</c:v>
                </c:pt>
                <c:pt idx="55">
                  <c:v>-4.5681948799999983E-2</c:v>
                </c:pt>
                <c:pt idx="56">
                  <c:v>-4.5681948799999983E-2</c:v>
                </c:pt>
                <c:pt idx="57">
                  <c:v>-0.12608394559999997</c:v>
                </c:pt>
                <c:pt idx="58">
                  <c:v>-4.5681948799999983E-2</c:v>
                </c:pt>
                <c:pt idx="59">
                  <c:v>-0.12608394559999997</c:v>
                </c:pt>
                <c:pt idx="60">
                  <c:v>-0.12608394559999997</c:v>
                </c:pt>
                <c:pt idx="61">
                  <c:v>-4.5681948799999983E-2</c:v>
                </c:pt>
                <c:pt idx="62">
                  <c:v>-4.5681948799999983E-2</c:v>
                </c:pt>
                <c:pt idx="63">
                  <c:v>-0.12608394559999997</c:v>
                </c:pt>
                <c:pt idx="64">
                  <c:v>-0.12608394559999997</c:v>
                </c:pt>
                <c:pt idx="65">
                  <c:v>-4.5681948799999983E-2</c:v>
                </c:pt>
                <c:pt idx="66">
                  <c:v>-4.5681948799999983E-2</c:v>
                </c:pt>
                <c:pt idx="67">
                  <c:v>-0.12608394559999997</c:v>
                </c:pt>
                <c:pt idx="68">
                  <c:v>-4.5681948799999983E-2</c:v>
                </c:pt>
                <c:pt idx="69">
                  <c:v>-0.12608394559999997</c:v>
                </c:pt>
                <c:pt idx="70">
                  <c:v>-4.5681948799999983E-2</c:v>
                </c:pt>
                <c:pt idx="71">
                  <c:v>-0.12608394559999997</c:v>
                </c:pt>
                <c:pt idx="72">
                  <c:v>-0.12608394559999997</c:v>
                </c:pt>
                <c:pt idx="73">
                  <c:v>-4.5681948799999983E-2</c:v>
                </c:pt>
                <c:pt idx="74">
                  <c:v>-4.5681948799999983E-2</c:v>
                </c:pt>
                <c:pt idx="75">
                  <c:v>-4.5681948799999983E-2</c:v>
                </c:pt>
                <c:pt idx="76">
                  <c:v>-0.20648594239999998</c:v>
                </c:pt>
                <c:pt idx="77">
                  <c:v>-0.60849592639999994</c:v>
                </c:pt>
                <c:pt idx="78">
                  <c:v>-0.76929992000000003</c:v>
                </c:pt>
                <c:pt idx="79">
                  <c:v>-1.0105059104</c:v>
                </c:pt>
                <c:pt idx="80">
                  <c:v>-1.2517119007999999</c:v>
                </c:pt>
                <c:pt idx="81">
                  <c:v>-1.4125158944</c:v>
                </c:pt>
                <c:pt idx="82">
                  <c:v>-1.5733198879999999</c:v>
                </c:pt>
                <c:pt idx="83">
                  <c:v>-1.7341238816</c:v>
                </c:pt>
                <c:pt idx="84">
                  <c:v>-1.9753298720000001</c:v>
                </c:pt>
                <c:pt idx="85">
                  <c:v>-2.2165358623999998</c:v>
                </c:pt>
                <c:pt idx="86">
                  <c:v>-2.3773398559999999</c:v>
                </c:pt>
                <c:pt idx="87">
                  <c:v>-2.6185458464</c:v>
                </c:pt>
                <c:pt idx="88">
                  <c:v>-2.7793498400000001</c:v>
                </c:pt>
                <c:pt idx="89">
                  <c:v>-3.0205558304000002</c:v>
                </c:pt>
                <c:pt idx="90">
                  <c:v>-3.1813598239999998</c:v>
                </c:pt>
                <c:pt idx="91">
                  <c:v>-3.3421638175999999</c:v>
                </c:pt>
                <c:pt idx="92">
                  <c:v>-3.583369808</c:v>
                </c:pt>
                <c:pt idx="93">
                  <c:v>-3.7441738016000001</c:v>
                </c:pt>
                <c:pt idx="94">
                  <c:v>-3.9049777951999998</c:v>
                </c:pt>
                <c:pt idx="95">
                  <c:v>-4.0657817887999999</c:v>
                </c:pt>
                <c:pt idx="96">
                  <c:v>-4.2265857823999999</c:v>
                </c:pt>
                <c:pt idx="97">
                  <c:v>-4.5481937696000001</c:v>
                </c:pt>
                <c:pt idx="98">
                  <c:v>-4.7893997600000002</c:v>
                </c:pt>
                <c:pt idx="99">
                  <c:v>-5.0306057504000004</c:v>
                </c:pt>
                <c:pt idx="100">
                  <c:v>-5.0306057504000004</c:v>
                </c:pt>
                <c:pt idx="101">
                  <c:v>-5.3522137375999996</c:v>
                </c:pt>
                <c:pt idx="102">
                  <c:v>-5.4326157343999997</c:v>
                </c:pt>
                <c:pt idx="103">
                  <c:v>-5.6738217247999998</c:v>
                </c:pt>
                <c:pt idx="104">
                  <c:v>-5.8346257183999999</c:v>
                </c:pt>
                <c:pt idx="105">
                  <c:v>-5.9150277151999999</c:v>
                </c:pt>
                <c:pt idx="106">
                  <c:v>-5.995429712</c:v>
                </c:pt>
                <c:pt idx="107">
                  <c:v>-5.9150277151999999</c:v>
                </c:pt>
                <c:pt idx="108">
                  <c:v>-5.995429712</c:v>
                </c:pt>
                <c:pt idx="109">
                  <c:v>-5.995429712</c:v>
                </c:pt>
                <c:pt idx="110">
                  <c:v>-5.9150277151999999</c:v>
                </c:pt>
                <c:pt idx="111">
                  <c:v>-5.9150277151999999</c:v>
                </c:pt>
                <c:pt idx="112">
                  <c:v>-5.9150277151999999</c:v>
                </c:pt>
                <c:pt idx="113">
                  <c:v>-5.9150277151999999</c:v>
                </c:pt>
                <c:pt idx="114">
                  <c:v>-5.9150277151999999</c:v>
                </c:pt>
                <c:pt idx="115">
                  <c:v>-5.8346257183999999</c:v>
                </c:pt>
                <c:pt idx="116">
                  <c:v>-5.9150277151999999</c:v>
                </c:pt>
                <c:pt idx="117">
                  <c:v>-5.995429712</c:v>
                </c:pt>
                <c:pt idx="118">
                  <c:v>-5.9150277151999999</c:v>
                </c:pt>
                <c:pt idx="119">
                  <c:v>-5.9150277151999999</c:v>
                </c:pt>
                <c:pt idx="120">
                  <c:v>-5.995429712</c:v>
                </c:pt>
                <c:pt idx="121">
                  <c:v>-5.9150277151999999</c:v>
                </c:pt>
                <c:pt idx="122">
                  <c:v>-5.8346257183999999</c:v>
                </c:pt>
                <c:pt idx="123">
                  <c:v>-5.995429712</c:v>
                </c:pt>
                <c:pt idx="124">
                  <c:v>-5.9150277151999999</c:v>
                </c:pt>
                <c:pt idx="125">
                  <c:v>-5.995429712</c:v>
                </c:pt>
                <c:pt idx="126">
                  <c:v>-5.9150277151999999</c:v>
                </c:pt>
                <c:pt idx="127">
                  <c:v>-5.8346257183999999</c:v>
                </c:pt>
                <c:pt idx="128">
                  <c:v>-5.6738217247999998</c:v>
                </c:pt>
                <c:pt idx="129">
                  <c:v>-5.5934197279999998</c:v>
                </c:pt>
                <c:pt idx="130">
                  <c:v>-5.5130177311999997</c:v>
                </c:pt>
                <c:pt idx="131">
                  <c:v>-5.5130177311999997</c:v>
                </c:pt>
                <c:pt idx="132">
                  <c:v>-5.5934197279999998</c:v>
                </c:pt>
                <c:pt idx="133">
                  <c:v>-5.5130177311999997</c:v>
                </c:pt>
                <c:pt idx="134">
                  <c:v>-5.5130177311999997</c:v>
                </c:pt>
                <c:pt idx="135">
                  <c:v>-5.5130177311999997</c:v>
                </c:pt>
                <c:pt idx="136">
                  <c:v>-5.5130177311999997</c:v>
                </c:pt>
                <c:pt idx="137">
                  <c:v>-5.5130177311999997</c:v>
                </c:pt>
                <c:pt idx="138">
                  <c:v>-5.5130177311999997</c:v>
                </c:pt>
                <c:pt idx="139">
                  <c:v>-5.5130177311999997</c:v>
                </c:pt>
                <c:pt idx="140">
                  <c:v>-5.5130177311999997</c:v>
                </c:pt>
                <c:pt idx="141">
                  <c:v>-5.5130177311999997</c:v>
                </c:pt>
                <c:pt idx="142">
                  <c:v>-5.5130177311999997</c:v>
                </c:pt>
                <c:pt idx="143">
                  <c:v>-5.5130177311999997</c:v>
                </c:pt>
                <c:pt idx="144">
                  <c:v>-5.5934197279999998</c:v>
                </c:pt>
                <c:pt idx="145">
                  <c:v>-5.5130177311999997</c:v>
                </c:pt>
                <c:pt idx="146">
                  <c:v>-5.5130177311999997</c:v>
                </c:pt>
                <c:pt idx="147">
                  <c:v>-5.5130177311999997</c:v>
                </c:pt>
                <c:pt idx="148">
                  <c:v>-5.5130177311999997</c:v>
                </c:pt>
                <c:pt idx="149">
                  <c:v>-5.5130177311999997</c:v>
                </c:pt>
                <c:pt idx="150">
                  <c:v>-5.5130177311999997</c:v>
                </c:pt>
                <c:pt idx="151">
                  <c:v>-5.5130177311999997</c:v>
                </c:pt>
                <c:pt idx="152">
                  <c:v>-5.3522137375999996</c:v>
                </c:pt>
                <c:pt idx="153">
                  <c:v>-5.2718117407999996</c:v>
                </c:pt>
                <c:pt idx="154">
                  <c:v>-5.1914097439999995</c:v>
                </c:pt>
                <c:pt idx="155">
                  <c:v>-5.1110077472000004</c:v>
                </c:pt>
                <c:pt idx="156">
                  <c:v>-5.1110077472000004</c:v>
                </c:pt>
                <c:pt idx="157">
                  <c:v>-5.1914097439999995</c:v>
                </c:pt>
                <c:pt idx="158">
                  <c:v>-5.1110077472000004</c:v>
                </c:pt>
                <c:pt idx="159">
                  <c:v>-5.1110077472000004</c:v>
                </c:pt>
                <c:pt idx="160">
                  <c:v>-5.1110077472000004</c:v>
                </c:pt>
                <c:pt idx="161">
                  <c:v>-5.0306057504000004</c:v>
                </c:pt>
                <c:pt idx="162">
                  <c:v>-5.1110077472000004</c:v>
                </c:pt>
                <c:pt idx="163">
                  <c:v>-5.1110077472000004</c:v>
                </c:pt>
                <c:pt idx="164">
                  <c:v>-5.0306057504000004</c:v>
                </c:pt>
                <c:pt idx="165">
                  <c:v>-5.1110077472000004</c:v>
                </c:pt>
                <c:pt idx="166">
                  <c:v>-5.0306057504000004</c:v>
                </c:pt>
                <c:pt idx="167">
                  <c:v>-5.1110077472000004</c:v>
                </c:pt>
                <c:pt idx="168">
                  <c:v>-5.0306057504000004</c:v>
                </c:pt>
                <c:pt idx="169">
                  <c:v>-5.1110077472000004</c:v>
                </c:pt>
                <c:pt idx="170">
                  <c:v>-5.1110077472000004</c:v>
                </c:pt>
                <c:pt idx="171">
                  <c:v>-5.1110077472000004</c:v>
                </c:pt>
                <c:pt idx="172">
                  <c:v>-5.0306057504000004</c:v>
                </c:pt>
                <c:pt idx="173">
                  <c:v>-5.1110077472000004</c:v>
                </c:pt>
                <c:pt idx="174">
                  <c:v>-5.1110077472000004</c:v>
                </c:pt>
                <c:pt idx="175">
                  <c:v>-5.1110077472000004</c:v>
                </c:pt>
                <c:pt idx="176">
                  <c:v>-5.1914097439999995</c:v>
                </c:pt>
                <c:pt idx="177">
                  <c:v>-5.0306057504000004</c:v>
                </c:pt>
                <c:pt idx="178">
                  <c:v>-4.8698017568000003</c:v>
                </c:pt>
                <c:pt idx="179">
                  <c:v>-4.7089977632000002</c:v>
                </c:pt>
                <c:pt idx="180">
                  <c:v>-4.7089977632000002</c:v>
                </c:pt>
                <c:pt idx="181">
                  <c:v>-4.7089977632000002</c:v>
                </c:pt>
                <c:pt idx="182">
                  <c:v>-4.6285957664000001</c:v>
                </c:pt>
                <c:pt idx="183">
                  <c:v>-4.7089977632000002</c:v>
                </c:pt>
                <c:pt idx="184">
                  <c:v>-4.6285957664000001</c:v>
                </c:pt>
                <c:pt idx="185">
                  <c:v>-4.6285957664000001</c:v>
                </c:pt>
                <c:pt idx="186">
                  <c:v>-4.7089977632000002</c:v>
                </c:pt>
                <c:pt idx="187">
                  <c:v>-4.7089977632000002</c:v>
                </c:pt>
                <c:pt idx="188">
                  <c:v>-4.7089977632000002</c:v>
                </c:pt>
                <c:pt idx="189">
                  <c:v>-4.7089977632000002</c:v>
                </c:pt>
                <c:pt idx="190">
                  <c:v>-4.7089977632000002</c:v>
                </c:pt>
                <c:pt idx="191">
                  <c:v>-4.7089977632000002</c:v>
                </c:pt>
                <c:pt idx="192">
                  <c:v>-4.7089977632000002</c:v>
                </c:pt>
                <c:pt idx="193">
                  <c:v>-4.7089977632000002</c:v>
                </c:pt>
                <c:pt idx="194">
                  <c:v>-4.7089977632000002</c:v>
                </c:pt>
                <c:pt idx="195">
                  <c:v>-4.7089977632000002</c:v>
                </c:pt>
                <c:pt idx="196">
                  <c:v>-4.7089977632000002</c:v>
                </c:pt>
                <c:pt idx="197">
                  <c:v>-4.7089977632000002</c:v>
                </c:pt>
                <c:pt idx="198">
                  <c:v>-4.6285957664000001</c:v>
                </c:pt>
                <c:pt idx="199">
                  <c:v>-4.7089977632000002</c:v>
                </c:pt>
                <c:pt idx="200">
                  <c:v>-4.7089977632000002</c:v>
                </c:pt>
                <c:pt idx="201">
                  <c:v>-4.7089977632000002</c:v>
                </c:pt>
                <c:pt idx="202">
                  <c:v>-4.6285957664000001</c:v>
                </c:pt>
                <c:pt idx="203">
                  <c:v>-4.387389776</c:v>
                </c:pt>
                <c:pt idx="204">
                  <c:v>-4.3069877792</c:v>
                </c:pt>
                <c:pt idx="205">
                  <c:v>-4.1461837855999999</c:v>
                </c:pt>
                <c:pt idx="206">
                  <c:v>-4.2265857823999999</c:v>
                </c:pt>
                <c:pt idx="207">
                  <c:v>-4.2265857823999999</c:v>
                </c:pt>
                <c:pt idx="208">
                  <c:v>-4.3069877792</c:v>
                </c:pt>
                <c:pt idx="209">
                  <c:v>-4.2265857823999999</c:v>
                </c:pt>
                <c:pt idx="210">
                  <c:v>-4.3069877792</c:v>
                </c:pt>
                <c:pt idx="211">
                  <c:v>-4.2265857823999999</c:v>
                </c:pt>
                <c:pt idx="212">
                  <c:v>-4.2265857823999999</c:v>
                </c:pt>
                <c:pt idx="213">
                  <c:v>-4.2265857823999999</c:v>
                </c:pt>
                <c:pt idx="214">
                  <c:v>-4.2265857823999999</c:v>
                </c:pt>
                <c:pt idx="215">
                  <c:v>-4.2265857823999999</c:v>
                </c:pt>
                <c:pt idx="216">
                  <c:v>-4.3069877792</c:v>
                </c:pt>
                <c:pt idx="217">
                  <c:v>-4.3069877792</c:v>
                </c:pt>
                <c:pt idx="218">
                  <c:v>-4.2265857823999999</c:v>
                </c:pt>
                <c:pt idx="219">
                  <c:v>-4.3069877792</c:v>
                </c:pt>
                <c:pt idx="220">
                  <c:v>-4.2265857823999999</c:v>
                </c:pt>
                <c:pt idx="221">
                  <c:v>-4.2265857823999999</c:v>
                </c:pt>
                <c:pt idx="222">
                  <c:v>-4.2265857823999999</c:v>
                </c:pt>
                <c:pt idx="223">
                  <c:v>-4.1461837855999999</c:v>
                </c:pt>
                <c:pt idx="224">
                  <c:v>-4.2265857823999999</c:v>
                </c:pt>
                <c:pt idx="225">
                  <c:v>-4.2265857823999999</c:v>
                </c:pt>
                <c:pt idx="226">
                  <c:v>-4.3069877792</c:v>
                </c:pt>
                <c:pt idx="227">
                  <c:v>-4.0657817887999999</c:v>
                </c:pt>
                <c:pt idx="228">
                  <c:v>-3.9853797919999998</c:v>
                </c:pt>
                <c:pt idx="229">
                  <c:v>-3.9049777951999998</c:v>
                </c:pt>
                <c:pt idx="230">
                  <c:v>-3.8245757984000002</c:v>
                </c:pt>
                <c:pt idx="231">
                  <c:v>-3.8245757984000002</c:v>
                </c:pt>
                <c:pt idx="232">
                  <c:v>-3.8245757984000002</c:v>
                </c:pt>
                <c:pt idx="233">
                  <c:v>-3.8245757984000002</c:v>
                </c:pt>
                <c:pt idx="234">
                  <c:v>-3.8245757984000002</c:v>
                </c:pt>
                <c:pt idx="235">
                  <c:v>-3.8245757984000002</c:v>
                </c:pt>
                <c:pt idx="236">
                  <c:v>-3.8245757984000002</c:v>
                </c:pt>
                <c:pt idx="237">
                  <c:v>-3.8245757984000002</c:v>
                </c:pt>
                <c:pt idx="238">
                  <c:v>-3.9049777951999998</c:v>
                </c:pt>
                <c:pt idx="239">
                  <c:v>-3.8245757984000002</c:v>
                </c:pt>
                <c:pt idx="240">
                  <c:v>-3.8245757984000002</c:v>
                </c:pt>
                <c:pt idx="241">
                  <c:v>-3.8245757984000002</c:v>
                </c:pt>
                <c:pt idx="242">
                  <c:v>-3.8245757984000002</c:v>
                </c:pt>
                <c:pt idx="243">
                  <c:v>-3.8245757984000002</c:v>
                </c:pt>
                <c:pt idx="244">
                  <c:v>-3.8245757984000002</c:v>
                </c:pt>
                <c:pt idx="245">
                  <c:v>-3.8245757984000002</c:v>
                </c:pt>
                <c:pt idx="246">
                  <c:v>-3.9049777951999998</c:v>
                </c:pt>
                <c:pt idx="247">
                  <c:v>-3.8245757984000002</c:v>
                </c:pt>
                <c:pt idx="248">
                  <c:v>-3.8245757984000002</c:v>
                </c:pt>
                <c:pt idx="249">
                  <c:v>-3.9049777951999998</c:v>
                </c:pt>
                <c:pt idx="250">
                  <c:v>-3.9049777951999998</c:v>
                </c:pt>
                <c:pt idx="251">
                  <c:v>-3.8245757984000002</c:v>
                </c:pt>
                <c:pt idx="252">
                  <c:v>-3.7441738016000001</c:v>
                </c:pt>
                <c:pt idx="253">
                  <c:v>-3.583369808</c:v>
                </c:pt>
                <c:pt idx="254">
                  <c:v>-3.4225658144</c:v>
                </c:pt>
                <c:pt idx="255">
                  <c:v>-3.4225658144</c:v>
                </c:pt>
                <c:pt idx="256">
                  <c:v>-3.3421638175999999</c:v>
                </c:pt>
                <c:pt idx="257">
                  <c:v>-3.4225658144</c:v>
                </c:pt>
                <c:pt idx="258">
                  <c:v>-3.3421638175999999</c:v>
                </c:pt>
                <c:pt idx="259">
                  <c:v>-3.4225658144</c:v>
                </c:pt>
                <c:pt idx="260">
                  <c:v>-3.3421638175999999</c:v>
                </c:pt>
                <c:pt idx="261">
                  <c:v>-3.3421638175999999</c:v>
                </c:pt>
                <c:pt idx="262">
                  <c:v>-3.4225658144</c:v>
                </c:pt>
                <c:pt idx="263">
                  <c:v>-3.4225658144</c:v>
                </c:pt>
                <c:pt idx="264">
                  <c:v>-3.3421638175999999</c:v>
                </c:pt>
                <c:pt idx="265">
                  <c:v>-3.4225658144</c:v>
                </c:pt>
                <c:pt idx="266">
                  <c:v>-3.3421638175999999</c:v>
                </c:pt>
                <c:pt idx="267">
                  <c:v>-3.4225658144</c:v>
                </c:pt>
                <c:pt idx="268">
                  <c:v>-3.3421638175999999</c:v>
                </c:pt>
                <c:pt idx="269">
                  <c:v>-3.3421638175999999</c:v>
                </c:pt>
                <c:pt idx="270">
                  <c:v>-3.4225658144</c:v>
                </c:pt>
                <c:pt idx="271">
                  <c:v>-3.4225658144</c:v>
                </c:pt>
                <c:pt idx="272">
                  <c:v>-3.4225658144</c:v>
                </c:pt>
                <c:pt idx="273">
                  <c:v>-3.3421638175999999</c:v>
                </c:pt>
                <c:pt idx="274">
                  <c:v>-3.4225658144</c:v>
                </c:pt>
                <c:pt idx="275">
                  <c:v>-3.4225658144</c:v>
                </c:pt>
                <c:pt idx="276">
                  <c:v>-3.4225658144</c:v>
                </c:pt>
                <c:pt idx="277">
                  <c:v>-3.3421638175999999</c:v>
                </c:pt>
                <c:pt idx="278">
                  <c:v>-3.1813598239999998</c:v>
                </c:pt>
                <c:pt idx="279">
                  <c:v>-3.1009578271999998</c:v>
                </c:pt>
                <c:pt idx="280">
                  <c:v>-3.0205558304000002</c:v>
                </c:pt>
                <c:pt idx="281">
                  <c:v>-3.0205558304000002</c:v>
                </c:pt>
                <c:pt idx="282">
                  <c:v>-3.0205558304000002</c:v>
                </c:pt>
                <c:pt idx="283">
                  <c:v>-3.0205558304000002</c:v>
                </c:pt>
                <c:pt idx="284">
                  <c:v>-3.0205558304000002</c:v>
                </c:pt>
                <c:pt idx="285">
                  <c:v>-3.0205558304000002</c:v>
                </c:pt>
                <c:pt idx="286">
                  <c:v>-3.0205558304000002</c:v>
                </c:pt>
                <c:pt idx="287">
                  <c:v>-3.1009578271999998</c:v>
                </c:pt>
                <c:pt idx="288">
                  <c:v>-3.1009578271999998</c:v>
                </c:pt>
                <c:pt idx="289">
                  <c:v>-3.0205558304000002</c:v>
                </c:pt>
                <c:pt idx="290">
                  <c:v>-3.1009578271999998</c:v>
                </c:pt>
                <c:pt idx="291">
                  <c:v>-3.1009578271999998</c:v>
                </c:pt>
                <c:pt idx="292">
                  <c:v>-3.1009578271999998</c:v>
                </c:pt>
                <c:pt idx="293">
                  <c:v>-3.1009578271999998</c:v>
                </c:pt>
                <c:pt idx="294">
                  <c:v>-3.1009578271999998</c:v>
                </c:pt>
                <c:pt idx="295">
                  <c:v>-3.0205558304000002</c:v>
                </c:pt>
                <c:pt idx="296">
                  <c:v>-3.0205558304000002</c:v>
                </c:pt>
                <c:pt idx="297">
                  <c:v>-3.0205558304000002</c:v>
                </c:pt>
                <c:pt idx="298">
                  <c:v>-3.1009578271999998</c:v>
                </c:pt>
                <c:pt idx="299">
                  <c:v>-3.0205558304000002</c:v>
                </c:pt>
                <c:pt idx="300">
                  <c:v>-3.1009578271999998</c:v>
                </c:pt>
                <c:pt idx="301">
                  <c:v>-3.0205558304000002</c:v>
                </c:pt>
                <c:pt idx="302">
                  <c:v>-2.9401538336000002</c:v>
                </c:pt>
                <c:pt idx="303">
                  <c:v>-2.7793498400000001</c:v>
                </c:pt>
                <c:pt idx="304">
                  <c:v>-2.6989478432</c:v>
                </c:pt>
                <c:pt idx="305">
                  <c:v>-2.6989478432</c:v>
                </c:pt>
                <c:pt idx="306">
                  <c:v>-2.5381438495999999</c:v>
                </c:pt>
                <c:pt idx="307">
                  <c:v>-2.6185458464</c:v>
                </c:pt>
                <c:pt idx="308">
                  <c:v>-2.6185458464</c:v>
                </c:pt>
                <c:pt idx="309">
                  <c:v>-2.6185458464</c:v>
                </c:pt>
                <c:pt idx="310">
                  <c:v>-2.6185458464</c:v>
                </c:pt>
                <c:pt idx="311">
                  <c:v>-2.6989478432</c:v>
                </c:pt>
                <c:pt idx="312">
                  <c:v>-2.6185458464</c:v>
                </c:pt>
                <c:pt idx="313">
                  <c:v>-2.6185458464</c:v>
                </c:pt>
                <c:pt idx="314">
                  <c:v>-2.6185458464</c:v>
                </c:pt>
                <c:pt idx="315">
                  <c:v>-2.6185458464</c:v>
                </c:pt>
                <c:pt idx="316">
                  <c:v>-2.6185458464</c:v>
                </c:pt>
                <c:pt idx="317">
                  <c:v>-2.6185458464</c:v>
                </c:pt>
                <c:pt idx="318">
                  <c:v>-2.6185458464</c:v>
                </c:pt>
                <c:pt idx="319">
                  <c:v>-2.6185458464</c:v>
                </c:pt>
                <c:pt idx="320">
                  <c:v>-2.6185458464</c:v>
                </c:pt>
                <c:pt idx="321">
                  <c:v>-2.6185458464</c:v>
                </c:pt>
                <c:pt idx="322">
                  <c:v>-2.6185458464</c:v>
                </c:pt>
                <c:pt idx="323">
                  <c:v>-2.6989478432</c:v>
                </c:pt>
                <c:pt idx="324">
                  <c:v>-2.6185458464</c:v>
                </c:pt>
                <c:pt idx="325">
                  <c:v>-2.6185458464</c:v>
                </c:pt>
                <c:pt idx="326">
                  <c:v>-2.6185458464</c:v>
                </c:pt>
                <c:pt idx="327">
                  <c:v>-2.5381438495999999</c:v>
                </c:pt>
                <c:pt idx="328">
                  <c:v>-2.3773398559999999</c:v>
                </c:pt>
                <c:pt idx="329">
                  <c:v>-2.2969378591999998</c:v>
                </c:pt>
                <c:pt idx="330">
                  <c:v>-2.1361338656000002</c:v>
                </c:pt>
                <c:pt idx="331">
                  <c:v>-2.2165358623999998</c:v>
                </c:pt>
                <c:pt idx="332">
                  <c:v>-2.2165358623999998</c:v>
                </c:pt>
                <c:pt idx="333">
                  <c:v>-2.2165358623999998</c:v>
                </c:pt>
                <c:pt idx="334">
                  <c:v>-2.2969378591999998</c:v>
                </c:pt>
                <c:pt idx="335">
                  <c:v>-2.2165358623999998</c:v>
                </c:pt>
                <c:pt idx="336">
                  <c:v>-2.2969378591999998</c:v>
                </c:pt>
                <c:pt idx="337">
                  <c:v>-2.2165358623999998</c:v>
                </c:pt>
                <c:pt idx="338">
                  <c:v>-2.1361338656000002</c:v>
                </c:pt>
                <c:pt idx="339">
                  <c:v>-2.1361338656000002</c:v>
                </c:pt>
                <c:pt idx="340">
                  <c:v>-2.1361338656000002</c:v>
                </c:pt>
                <c:pt idx="341">
                  <c:v>-2.2165358623999998</c:v>
                </c:pt>
                <c:pt idx="342">
                  <c:v>-2.1361338656000002</c:v>
                </c:pt>
                <c:pt idx="343">
                  <c:v>-2.2165358623999998</c:v>
                </c:pt>
                <c:pt idx="344">
                  <c:v>-2.2165358623999998</c:v>
                </c:pt>
                <c:pt idx="345">
                  <c:v>-2.2969378591999998</c:v>
                </c:pt>
                <c:pt idx="346">
                  <c:v>-2.1361338656000002</c:v>
                </c:pt>
                <c:pt idx="347">
                  <c:v>-2.2165358623999998</c:v>
                </c:pt>
                <c:pt idx="348">
                  <c:v>-2.2165358623999998</c:v>
                </c:pt>
                <c:pt idx="349">
                  <c:v>-2.2165358623999998</c:v>
                </c:pt>
                <c:pt idx="350">
                  <c:v>-2.1361338656000002</c:v>
                </c:pt>
                <c:pt idx="351">
                  <c:v>-2.2165358623999998</c:v>
                </c:pt>
                <c:pt idx="352">
                  <c:v>-2.1361338656000002</c:v>
                </c:pt>
                <c:pt idx="353">
                  <c:v>-1.8949278752000001</c:v>
                </c:pt>
                <c:pt idx="354">
                  <c:v>-1.8145258784</c:v>
                </c:pt>
                <c:pt idx="355">
                  <c:v>-1.8145258784</c:v>
                </c:pt>
                <c:pt idx="356">
                  <c:v>-1.7341238816</c:v>
                </c:pt>
                <c:pt idx="357">
                  <c:v>-1.8145258784</c:v>
                </c:pt>
                <c:pt idx="358">
                  <c:v>-1.7341238816</c:v>
                </c:pt>
                <c:pt idx="359">
                  <c:v>-1.7341238816</c:v>
                </c:pt>
                <c:pt idx="360">
                  <c:v>-1.7341238816</c:v>
                </c:pt>
                <c:pt idx="361">
                  <c:v>-1.8145258784</c:v>
                </c:pt>
                <c:pt idx="362">
                  <c:v>-1.8145258784</c:v>
                </c:pt>
                <c:pt idx="363">
                  <c:v>-1.8145258784</c:v>
                </c:pt>
                <c:pt idx="364">
                  <c:v>-1.8145258784</c:v>
                </c:pt>
                <c:pt idx="365">
                  <c:v>-1.8145258784</c:v>
                </c:pt>
                <c:pt idx="366">
                  <c:v>-1.7341238816</c:v>
                </c:pt>
                <c:pt idx="367">
                  <c:v>-1.7341238816</c:v>
                </c:pt>
                <c:pt idx="368">
                  <c:v>-1.7341238816</c:v>
                </c:pt>
                <c:pt idx="369">
                  <c:v>-1.7341238816</c:v>
                </c:pt>
                <c:pt idx="370">
                  <c:v>-1.7341238816</c:v>
                </c:pt>
                <c:pt idx="371">
                  <c:v>-1.8145258784</c:v>
                </c:pt>
                <c:pt idx="372">
                  <c:v>-1.8145258784</c:v>
                </c:pt>
                <c:pt idx="373">
                  <c:v>-1.7341238816</c:v>
                </c:pt>
                <c:pt idx="374">
                  <c:v>-1.8145258784</c:v>
                </c:pt>
                <c:pt idx="375">
                  <c:v>-1.8949278752000001</c:v>
                </c:pt>
                <c:pt idx="376">
                  <c:v>-1.8145258784</c:v>
                </c:pt>
                <c:pt idx="377">
                  <c:v>-1.6537218847999999</c:v>
                </c:pt>
                <c:pt idx="378">
                  <c:v>-1.4929178912000001</c:v>
                </c:pt>
                <c:pt idx="379">
                  <c:v>-1.4125158944</c:v>
                </c:pt>
                <c:pt idx="380">
                  <c:v>-1.4125158944</c:v>
                </c:pt>
                <c:pt idx="381">
                  <c:v>-1.4125158944</c:v>
                </c:pt>
                <c:pt idx="382">
                  <c:v>-1.3321138976</c:v>
                </c:pt>
                <c:pt idx="383">
                  <c:v>-1.4125158944</c:v>
                </c:pt>
                <c:pt idx="384">
                  <c:v>-1.4125158944</c:v>
                </c:pt>
                <c:pt idx="385">
                  <c:v>-1.3321138976</c:v>
                </c:pt>
                <c:pt idx="386">
                  <c:v>-1.3321138976</c:v>
                </c:pt>
                <c:pt idx="387">
                  <c:v>-1.3321138976</c:v>
                </c:pt>
                <c:pt idx="388">
                  <c:v>-1.4125158944</c:v>
                </c:pt>
                <c:pt idx="389">
                  <c:v>-1.4125158944</c:v>
                </c:pt>
                <c:pt idx="390">
                  <c:v>-1.3321138976</c:v>
                </c:pt>
                <c:pt idx="391">
                  <c:v>-1.3321138976</c:v>
                </c:pt>
                <c:pt idx="392">
                  <c:v>-1.4125158944</c:v>
                </c:pt>
                <c:pt idx="393">
                  <c:v>-1.3321138976</c:v>
                </c:pt>
                <c:pt idx="394">
                  <c:v>-1.3321138976</c:v>
                </c:pt>
                <c:pt idx="395">
                  <c:v>-1.4125158944</c:v>
                </c:pt>
                <c:pt idx="396">
                  <c:v>-1.3321138976</c:v>
                </c:pt>
                <c:pt idx="397">
                  <c:v>-1.4125158944</c:v>
                </c:pt>
                <c:pt idx="398">
                  <c:v>-1.4125158944</c:v>
                </c:pt>
                <c:pt idx="399">
                  <c:v>-1.4125158944</c:v>
                </c:pt>
                <c:pt idx="400">
                  <c:v>-1.4125158944</c:v>
                </c:pt>
                <c:pt idx="401">
                  <c:v>-1.4125158944</c:v>
                </c:pt>
                <c:pt idx="402">
                  <c:v>-1.3321138976</c:v>
                </c:pt>
                <c:pt idx="403">
                  <c:v>-1.0909079072000001</c:v>
                </c:pt>
                <c:pt idx="404">
                  <c:v>-1.0105059104</c:v>
                </c:pt>
                <c:pt idx="405">
                  <c:v>-0.9301039136</c:v>
                </c:pt>
                <c:pt idx="406">
                  <c:v>-0.9301039136</c:v>
                </c:pt>
                <c:pt idx="407">
                  <c:v>-0.9301039136</c:v>
                </c:pt>
                <c:pt idx="408">
                  <c:v>-0.84970191679999996</c:v>
                </c:pt>
                <c:pt idx="409">
                  <c:v>-0.9301039136</c:v>
                </c:pt>
                <c:pt idx="410">
                  <c:v>-0.9301039136</c:v>
                </c:pt>
                <c:pt idx="411">
                  <c:v>-0.9301039136</c:v>
                </c:pt>
                <c:pt idx="412">
                  <c:v>-0.84970191679999996</c:v>
                </c:pt>
                <c:pt idx="413">
                  <c:v>-0.9301039136</c:v>
                </c:pt>
                <c:pt idx="414">
                  <c:v>-0.84970191679999996</c:v>
                </c:pt>
                <c:pt idx="415">
                  <c:v>-0.9301039136</c:v>
                </c:pt>
                <c:pt idx="416">
                  <c:v>-0.9301039136</c:v>
                </c:pt>
                <c:pt idx="417">
                  <c:v>-1.0105059104</c:v>
                </c:pt>
                <c:pt idx="418">
                  <c:v>-0.9301039136</c:v>
                </c:pt>
                <c:pt idx="419">
                  <c:v>-0.9301039136</c:v>
                </c:pt>
                <c:pt idx="420">
                  <c:v>-0.9301039136</c:v>
                </c:pt>
                <c:pt idx="421">
                  <c:v>-0.9301039136</c:v>
                </c:pt>
                <c:pt idx="422">
                  <c:v>-0.9301039136</c:v>
                </c:pt>
                <c:pt idx="423">
                  <c:v>-0.9301039136</c:v>
                </c:pt>
                <c:pt idx="424">
                  <c:v>-0.9301039136</c:v>
                </c:pt>
                <c:pt idx="425">
                  <c:v>-0.84970191679999996</c:v>
                </c:pt>
                <c:pt idx="426">
                  <c:v>-0.9301039136</c:v>
                </c:pt>
                <c:pt idx="427">
                  <c:v>-0.84970191679999996</c:v>
                </c:pt>
                <c:pt idx="428">
                  <c:v>-0.68889792319999998</c:v>
                </c:pt>
                <c:pt idx="429">
                  <c:v>-0.60849592639999994</c:v>
                </c:pt>
                <c:pt idx="430">
                  <c:v>-0.52809392960000001</c:v>
                </c:pt>
                <c:pt idx="431">
                  <c:v>-0.52809392960000001</c:v>
                </c:pt>
                <c:pt idx="432">
                  <c:v>-0.52809392960000001</c:v>
                </c:pt>
                <c:pt idx="433">
                  <c:v>-0.52809392960000001</c:v>
                </c:pt>
                <c:pt idx="434">
                  <c:v>-0.44769193279999997</c:v>
                </c:pt>
                <c:pt idx="435">
                  <c:v>-0.52809392960000001</c:v>
                </c:pt>
                <c:pt idx="436">
                  <c:v>-0.44769193279999997</c:v>
                </c:pt>
                <c:pt idx="437">
                  <c:v>-0.52809392960000001</c:v>
                </c:pt>
                <c:pt idx="438">
                  <c:v>-0.44769193279999997</c:v>
                </c:pt>
                <c:pt idx="439">
                  <c:v>-0.52809392960000001</c:v>
                </c:pt>
                <c:pt idx="440">
                  <c:v>-0.52809392960000001</c:v>
                </c:pt>
                <c:pt idx="441">
                  <c:v>-0.52809392960000001</c:v>
                </c:pt>
                <c:pt idx="442">
                  <c:v>-0.52809392960000001</c:v>
                </c:pt>
                <c:pt idx="443">
                  <c:v>-0.52809392960000001</c:v>
                </c:pt>
                <c:pt idx="444">
                  <c:v>-0.52809392960000001</c:v>
                </c:pt>
                <c:pt idx="445">
                  <c:v>-0.52809392960000001</c:v>
                </c:pt>
                <c:pt idx="446">
                  <c:v>-0.52809392960000001</c:v>
                </c:pt>
                <c:pt idx="447">
                  <c:v>-0.52809392960000001</c:v>
                </c:pt>
                <c:pt idx="448">
                  <c:v>-0.52809392960000001</c:v>
                </c:pt>
                <c:pt idx="449">
                  <c:v>-0.52809392960000001</c:v>
                </c:pt>
                <c:pt idx="450">
                  <c:v>-0.52809392960000001</c:v>
                </c:pt>
                <c:pt idx="451">
                  <c:v>-0.52809392960000001</c:v>
                </c:pt>
                <c:pt idx="452">
                  <c:v>-0.36728993599999998</c:v>
                </c:pt>
                <c:pt idx="453">
                  <c:v>-0.20648594239999998</c:v>
                </c:pt>
                <c:pt idx="454">
                  <c:v>-0.20648594239999998</c:v>
                </c:pt>
                <c:pt idx="455">
                  <c:v>-4.5681948799999983E-2</c:v>
                </c:pt>
                <c:pt idx="456">
                  <c:v>-4.5681948799999983E-2</c:v>
                </c:pt>
                <c:pt idx="457">
                  <c:v>-4.5681948799999983E-2</c:v>
                </c:pt>
                <c:pt idx="458">
                  <c:v>-4.5681948799999983E-2</c:v>
                </c:pt>
                <c:pt idx="459">
                  <c:v>-4.5681948799999983E-2</c:v>
                </c:pt>
                <c:pt idx="460">
                  <c:v>-0.12608394559999997</c:v>
                </c:pt>
                <c:pt idx="461">
                  <c:v>-4.5681948799999983E-2</c:v>
                </c:pt>
                <c:pt idx="462">
                  <c:v>-4.5681948799999983E-2</c:v>
                </c:pt>
                <c:pt idx="463">
                  <c:v>-4.5681948799999983E-2</c:v>
                </c:pt>
                <c:pt idx="464">
                  <c:v>-0.12608394559999997</c:v>
                </c:pt>
                <c:pt idx="465">
                  <c:v>-4.5681948799999983E-2</c:v>
                </c:pt>
                <c:pt idx="466">
                  <c:v>-4.5681948799999983E-2</c:v>
                </c:pt>
                <c:pt idx="467">
                  <c:v>-0.12608394559999997</c:v>
                </c:pt>
                <c:pt idx="468">
                  <c:v>-4.5681948799999983E-2</c:v>
                </c:pt>
                <c:pt idx="469">
                  <c:v>-4.5681948799999983E-2</c:v>
                </c:pt>
                <c:pt idx="470">
                  <c:v>-0.12608394559999997</c:v>
                </c:pt>
                <c:pt idx="471">
                  <c:v>-0.12608394559999997</c:v>
                </c:pt>
                <c:pt idx="472">
                  <c:v>-0.12608394559999997</c:v>
                </c:pt>
                <c:pt idx="473">
                  <c:v>-0.12608394559999997</c:v>
                </c:pt>
                <c:pt idx="474">
                  <c:v>-0.12608394559999997</c:v>
                </c:pt>
                <c:pt idx="475">
                  <c:v>-0.12608394559999997</c:v>
                </c:pt>
                <c:pt idx="476">
                  <c:v>-0.20648594239999998</c:v>
                </c:pt>
                <c:pt idx="477">
                  <c:v>-0.60849592639999994</c:v>
                </c:pt>
                <c:pt idx="478">
                  <c:v>-0.76929992000000003</c:v>
                </c:pt>
                <c:pt idx="479">
                  <c:v>-0.9301039136</c:v>
                </c:pt>
                <c:pt idx="480">
                  <c:v>-1.1713099039999999</c:v>
                </c:pt>
                <c:pt idx="481">
                  <c:v>-1.4125158944</c:v>
                </c:pt>
                <c:pt idx="482">
                  <c:v>-1.6537218847999999</c:v>
                </c:pt>
                <c:pt idx="483">
                  <c:v>-1.8145258784</c:v>
                </c:pt>
                <c:pt idx="484">
                  <c:v>-1.9753298720000001</c:v>
                </c:pt>
                <c:pt idx="485">
                  <c:v>-2.2165358623999998</c:v>
                </c:pt>
                <c:pt idx="486">
                  <c:v>-2.3773398559999999</c:v>
                </c:pt>
                <c:pt idx="487">
                  <c:v>-2.5381438495999999</c:v>
                </c:pt>
                <c:pt idx="488">
                  <c:v>-2.7793498400000001</c:v>
                </c:pt>
                <c:pt idx="489">
                  <c:v>-2.9401538336000002</c:v>
                </c:pt>
                <c:pt idx="490">
                  <c:v>-3.1813598239999998</c:v>
                </c:pt>
                <c:pt idx="491">
                  <c:v>-3.3421638175999999</c:v>
                </c:pt>
                <c:pt idx="492">
                  <c:v>-3.583369808</c:v>
                </c:pt>
                <c:pt idx="493">
                  <c:v>-3.6637718048000001</c:v>
                </c:pt>
                <c:pt idx="494">
                  <c:v>-3.9853797919999998</c:v>
                </c:pt>
                <c:pt idx="495">
                  <c:v>-4.1461837855999999</c:v>
                </c:pt>
                <c:pt idx="496">
                  <c:v>-4.3069877792</c:v>
                </c:pt>
                <c:pt idx="497">
                  <c:v>-4.4677917728000001</c:v>
                </c:pt>
                <c:pt idx="498">
                  <c:v>-4.7089977632000002</c:v>
                </c:pt>
                <c:pt idx="499">
                  <c:v>-4.9502037536000003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B3-47B4-A160-7BA7992F1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'4.3.2_4R_TRATADO'!$C$5</c15:sqref>
                        </c15:formulaRef>
                      </c:ext>
                    </c:extLst>
                    <c:strCache>
                      <c:ptCount val="1"/>
                      <c:pt idx="0">
                        <c:v>Clock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'4.3.2_4R_TRATADO'!$B$6:$B$505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-1E-4</c:v>
                      </c:pt>
                      <c:pt idx="1">
                        <c:v>-9.9600000000000009E-5</c:v>
                      </c:pt>
                      <c:pt idx="2">
                        <c:v>-9.9199999999999999E-5</c:v>
                      </c:pt>
                      <c:pt idx="3">
                        <c:v>-9.8800000000000003E-5</c:v>
                      </c:pt>
                      <c:pt idx="4">
                        <c:v>-9.8400000000000007E-5</c:v>
                      </c:pt>
                      <c:pt idx="5">
                        <c:v>-9.800000000000001E-5</c:v>
                      </c:pt>
                      <c:pt idx="6">
                        <c:v>-9.7600000000000001E-5</c:v>
                      </c:pt>
                      <c:pt idx="7">
                        <c:v>-9.7200000000000004E-5</c:v>
                      </c:pt>
                      <c:pt idx="8">
                        <c:v>-9.6800000000000008E-5</c:v>
                      </c:pt>
                      <c:pt idx="9">
                        <c:v>-9.6399999999999999E-5</c:v>
                      </c:pt>
                      <c:pt idx="10">
                        <c:v>-9.6000000000000002E-5</c:v>
                      </c:pt>
                      <c:pt idx="11">
                        <c:v>-9.5600000000000006E-5</c:v>
                      </c:pt>
                      <c:pt idx="12">
                        <c:v>-9.520000000000001E-5</c:v>
                      </c:pt>
                      <c:pt idx="13">
                        <c:v>-9.48E-5</c:v>
                      </c:pt>
                      <c:pt idx="14">
                        <c:v>-9.4400000000000004E-5</c:v>
                      </c:pt>
                      <c:pt idx="15">
                        <c:v>-9.4000000000000008E-5</c:v>
                      </c:pt>
                      <c:pt idx="16">
                        <c:v>-9.3599999999999998E-5</c:v>
                      </c:pt>
                      <c:pt idx="17">
                        <c:v>-9.3200000000000002E-5</c:v>
                      </c:pt>
                      <c:pt idx="18">
                        <c:v>-9.2800000000000006E-5</c:v>
                      </c:pt>
                      <c:pt idx="19">
                        <c:v>-9.240000000000001E-5</c:v>
                      </c:pt>
                      <c:pt idx="20">
                        <c:v>-9.2E-5</c:v>
                      </c:pt>
                      <c:pt idx="21">
                        <c:v>-9.1600000000000004E-5</c:v>
                      </c:pt>
                      <c:pt idx="22">
                        <c:v>-9.1200000000000008E-5</c:v>
                      </c:pt>
                      <c:pt idx="23">
                        <c:v>-9.0800000000000012E-5</c:v>
                      </c:pt>
                      <c:pt idx="24">
                        <c:v>-9.0400000000000002E-5</c:v>
                      </c:pt>
                      <c:pt idx="25">
                        <c:v>-9.0000000000000006E-5</c:v>
                      </c:pt>
                      <c:pt idx="26">
                        <c:v>-8.9600000000000009E-5</c:v>
                      </c:pt>
                      <c:pt idx="27">
                        <c:v>-8.92E-5</c:v>
                      </c:pt>
                      <c:pt idx="28">
                        <c:v>-8.8800000000000004E-5</c:v>
                      </c:pt>
                      <c:pt idx="29">
                        <c:v>-8.8400000000000007E-5</c:v>
                      </c:pt>
                      <c:pt idx="30">
                        <c:v>-8.8000000000000011E-5</c:v>
                      </c:pt>
                      <c:pt idx="31">
                        <c:v>-8.7600000000000002E-5</c:v>
                      </c:pt>
                      <c:pt idx="32">
                        <c:v>-8.7200000000000005E-5</c:v>
                      </c:pt>
                      <c:pt idx="33">
                        <c:v>-8.6800000000000009E-5</c:v>
                      </c:pt>
                      <c:pt idx="34">
                        <c:v>-8.6399999999999999E-5</c:v>
                      </c:pt>
                      <c:pt idx="35">
                        <c:v>-8.6000000000000003E-5</c:v>
                      </c:pt>
                      <c:pt idx="36">
                        <c:v>-8.5600000000000007E-5</c:v>
                      </c:pt>
                      <c:pt idx="37">
                        <c:v>-8.5200000000000011E-5</c:v>
                      </c:pt>
                      <c:pt idx="38">
                        <c:v>-8.4800000000000001E-5</c:v>
                      </c:pt>
                      <c:pt idx="39">
                        <c:v>-8.4400000000000005E-5</c:v>
                      </c:pt>
                      <c:pt idx="40">
                        <c:v>-8.4000000000000009E-5</c:v>
                      </c:pt>
                      <c:pt idx="41">
                        <c:v>-8.3599999999999999E-5</c:v>
                      </c:pt>
                      <c:pt idx="42">
                        <c:v>-8.3200000000000003E-5</c:v>
                      </c:pt>
                      <c:pt idx="43">
                        <c:v>-8.2800000000000007E-5</c:v>
                      </c:pt>
                      <c:pt idx="44">
                        <c:v>-8.2400000000000011E-5</c:v>
                      </c:pt>
                      <c:pt idx="45">
                        <c:v>-8.2000000000000001E-5</c:v>
                      </c:pt>
                      <c:pt idx="46">
                        <c:v>-8.1600000000000005E-5</c:v>
                      </c:pt>
                      <c:pt idx="47">
                        <c:v>-8.1200000000000009E-5</c:v>
                      </c:pt>
                      <c:pt idx="48">
                        <c:v>-8.0800000000000012E-5</c:v>
                      </c:pt>
                      <c:pt idx="49">
                        <c:v>-8.0400000000000003E-5</c:v>
                      </c:pt>
                      <c:pt idx="50">
                        <c:v>-8.0000000000000007E-5</c:v>
                      </c:pt>
                      <c:pt idx="51">
                        <c:v>-7.960000000000001E-5</c:v>
                      </c:pt>
                      <c:pt idx="52">
                        <c:v>-7.9200000000000001E-5</c:v>
                      </c:pt>
                      <c:pt idx="53">
                        <c:v>-7.8800000000000004E-5</c:v>
                      </c:pt>
                      <c:pt idx="54">
                        <c:v>-7.8400000000000008E-5</c:v>
                      </c:pt>
                      <c:pt idx="55">
                        <c:v>-7.8000000000000012E-5</c:v>
                      </c:pt>
                      <c:pt idx="56">
                        <c:v>-7.7600000000000002E-5</c:v>
                      </c:pt>
                      <c:pt idx="57">
                        <c:v>-7.7200000000000006E-5</c:v>
                      </c:pt>
                      <c:pt idx="58">
                        <c:v>-7.680000000000001E-5</c:v>
                      </c:pt>
                      <c:pt idx="59">
                        <c:v>-7.64E-5</c:v>
                      </c:pt>
                      <c:pt idx="60">
                        <c:v>-7.6000000000000004E-5</c:v>
                      </c:pt>
                      <c:pt idx="61">
                        <c:v>-7.5600000000000008E-5</c:v>
                      </c:pt>
                      <c:pt idx="62">
                        <c:v>-7.5200000000000012E-5</c:v>
                      </c:pt>
                      <c:pt idx="63">
                        <c:v>-7.4800000000000002E-5</c:v>
                      </c:pt>
                      <c:pt idx="64">
                        <c:v>-7.4400000000000006E-5</c:v>
                      </c:pt>
                      <c:pt idx="65">
                        <c:v>-7.400000000000001E-5</c:v>
                      </c:pt>
                      <c:pt idx="66">
                        <c:v>-7.36E-5</c:v>
                      </c:pt>
                      <c:pt idx="67">
                        <c:v>-7.3200000000000004E-5</c:v>
                      </c:pt>
                      <c:pt idx="68">
                        <c:v>-7.2800000000000008E-5</c:v>
                      </c:pt>
                      <c:pt idx="69">
                        <c:v>-7.2400000000000012E-5</c:v>
                      </c:pt>
                      <c:pt idx="70">
                        <c:v>-7.2000000000000002E-5</c:v>
                      </c:pt>
                      <c:pt idx="71">
                        <c:v>-7.1600000000000006E-5</c:v>
                      </c:pt>
                      <c:pt idx="72">
                        <c:v>-7.1200000000000009E-5</c:v>
                      </c:pt>
                      <c:pt idx="73">
                        <c:v>-7.08E-5</c:v>
                      </c:pt>
                      <c:pt idx="74">
                        <c:v>-7.0400000000000004E-5</c:v>
                      </c:pt>
                      <c:pt idx="75">
                        <c:v>-7.0000000000000007E-5</c:v>
                      </c:pt>
                      <c:pt idx="76">
                        <c:v>-6.9600000000000011E-5</c:v>
                      </c:pt>
                      <c:pt idx="77">
                        <c:v>-6.9200000000000002E-5</c:v>
                      </c:pt>
                      <c:pt idx="78">
                        <c:v>-6.8800000000000005E-5</c:v>
                      </c:pt>
                      <c:pt idx="79">
                        <c:v>-6.8400000000000009E-5</c:v>
                      </c:pt>
                      <c:pt idx="80">
                        <c:v>-6.7999999999999999E-5</c:v>
                      </c:pt>
                      <c:pt idx="81">
                        <c:v>-6.7600000000000003E-5</c:v>
                      </c:pt>
                      <c:pt idx="82">
                        <c:v>-6.7200000000000007E-5</c:v>
                      </c:pt>
                      <c:pt idx="83">
                        <c:v>-6.6800000000000011E-5</c:v>
                      </c:pt>
                      <c:pt idx="84">
                        <c:v>-6.6400000000000001E-5</c:v>
                      </c:pt>
                      <c:pt idx="85">
                        <c:v>-6.6000000000000005E-5</c:v>
                      </c:pt>
                      <c:pt idx="86">
                        <c:v>-6.5600000000000009E-5</c:v>
                      </c:pt>
                      <c:pt idx="87">
                        <c:v>-6.5200000000000013E-5</c:v>
                      </c:pt>
                      <c:pt idx="88">
                        <c:v>-6.4800000000000003E-5</c:v>
                      </c:pt>
                      <c:pt idx="89">
                        <c:v>-6.4400000000000007E-5</c:v>
                      </c:pt>
                      <c:pt idx="90">
                        <c:v>-6.4000000000000011E-5</c:v>
                      </c:pt>
                      <c:pt idx="91">
                        <c:v>-6.3600000000000001E-5</c:v>
                      </c:pt>
                      <c:pt idx="92">
                        <c:v>-6.3200000000000005E-5</c:v>
                      </c:pt>
                      <c:pt idx="93">
                        <c:v>-6.2800000000000009E-5</c:v>
                      </c:pt>
                      <c:pt idx="94">
                        <c:v>-6.2400000000000012E-5</c:v>
                      </c:pt>
                      <c:pt idx="95">
                        <c:v>-6.2000000000000003E-5</c:v>
                      </c:pt>
                      <c:pt idx="96">
                        <c:v>-6.1600000000000007E-5</c:v>
                      </c:pt>
                      <c:pt idx="97">
                        <c:v>-6.120000000000001E-5</c:v>
                      </c:pt>
                      <c:pt idx="98">
                        <c:v>-6.0800000000000007E-5</c:v>
                      </c:pt>
                      <c:pt idx="99">
                        <c:v>-6.0400000000000004E-5</c:v>
                      </c:pt>
                      <c:pt idx="100">
                        <c:v>-6.0000000000000008E-5</c:v>
                      </c:pt>
                      <c:pt idx="101">
                        <c:v>-5.9600000000000005E-5</c:v>
                      </c:pt>
                      <c:pt idx="102">
                        <c:v>-5.9200000000000009E-5</c:v>
                      </c:pt>
                      <c:pt idx="103">
                        <c:v>-5.8800000000000006E-5</c:v>
                      </c:pt>
                      <c:pt idx="104">
                        <c:v>-5.840000000000001E-5</c:v>
                      </c:pt>
                      <c:pt idx="105">
                        <c:v>-5.8000000000000007E-5</c:v>
                      </c:pt>
                      <c:pt idx="106">
                        <c:v>-5.7600000000000004E-5</c:v>
                      </c:pt>
                      <c:pt idx="107">
                        <c:v>-5.7200000000000008E-5</c:v>
                      </c:pt>
                      <c:pt idx="108">
                        <c:v>-5.6800000000000005E-5</c:v>
                      </c:pt>
                      <c:pt idx="109">
                        <c:v>-5.6400000000000009E-5</c:v>
                      </c:pt>
                      <c:pt idx="110">
                        <c:v>-5.6000000000000006E-5</c:v>
                      </c:pt>
                      <c:pt idx="111">
                        <c:v>-5.560000000000001E-5</c:v>
                      </c:pt>
                      <c:pt idx="112">
                        <c:v>-5.5200000000000007E-5</c:v>
                      </c:pt>
                      <c:pt idx="113">
                        <c:v>-5.4800000000000004E-5</c:v>
                      </c:pt>
                      <c:pt idx="114">
                        <c:v>-5.4400000000000008E-5</c:v>
                      </c:pt>
                      <c:pt idx="115">
                        <c:v>-5.4000000000000005E-5</c:v>
                      </c:pt>
                      <c:pt idx="116">
                        <c:v>-5.3600000000000009E-5</c:v>
                      </c:pt>
                      <c:pt idx="117">
                        <c:v>-5.3200000000000006E-5</c:v>
                      </c:pt>
                      <c:pt idx="118">
                        <c:v>-5.2800000000000009E-5</c:v>
                      </c:pt>
                      <c:pt idx="119">
                        <c:v>-5.2400000000000007E-5</c:v>
                      </c:pt>
                      <c:pt idx="120">
                        <c:v>-5.2000000000000004E-5</c:v>
                      </c:pt>
                      <c:pt idx="121">
                        <c:v>-5.1600000000000007E-5</c:v>
                      </c:pt>
                      <c:pt idx="122">
                        <c:v>-5.1200000000000004E-5</c:v>
                      </c:pt>
                      <c:pt idx="123">
                        <c:v>-5.0800000000000008E-5</c:v>
                      </c:pt>
                      <c:pt idx="124">
                        <c:v>-5.0400000000000005E-5</c:v>
                      </c:pt>
                      <c:pt idx="125">
                        <c:v>-5.0000000000000009E-5</c:v>
                      </c:pt>
                      <c:pt idx="126">
                        <c:v>-4.9600000000000006E-5</c:v>
                      </c:pt>
                      <c:pt idx="127">
                        <c:v>-4.920000000000001E-5</c:v>
                      </c:pt>
                      <c:pt idx="128">
                        <c:v>-4.8800000000000007E-5</c:v>
                      </c:pt>
                      <c:pt idx="129">
                        <c:v>-4.8400000000000004E-5</c:v>
                      </c:pt>
                      <c:pt idx="130">
                        <c:v>-4.8000000000000008E-5</c:v>
                      </c:pt>
                      <c:pt idx="131">
                        <c:v>-4.7600000000000005E-5</c:v>
                      </c:pt>
                      <c:pt idx="132">
                        <c:v>-4.7200000000000009E-5</c:v>
                      </c:pt>
                      <c:pt idx="133">
                        <c:v>-4.6800000000000006E-5</c:v>
                      </c:pt>
                      <c:pt idx="134">
                        <c:v>-4.640000000000001E-5</c:v>
                      </c:pt>
                      <c:pt idx="135">
                        <c:v>-4.6000000000000007E-5</c:v>
                      </c:pt>
                      <c:pt idx="136">
                        <c:v>-4.5600000000000011E-5</c:v>
                      </c:pt>
                      <c:pt idx="137">
                        <c:v>-4.5200000000000008E-5</c:v>
                      </c:pt>
                      <c:pt idx="138">
                        <c:v>-4.4800000000000005E-5</c:v>
                      </c:pt>
                      <c:pt idx="139">
                        <c:v>-4.4400000000000009E-5</c:v>
                      </c:pt>
                      <c:pt idx="140">
                        <c:v>-4.4000000000000006E-5</c:v>
                      </c:pt>
                      <c:pt idx="141">
                        <c:v>-4.3600000000000009E-5</c:v>
                      </c:pt>
                      <c:pt idx="142">
                        <c:v>-4.3200000000000007E-5</c:v>
                      </c:pt>
                      <c:pt idx="143">
                        <c:v>-4.280000000000001E-5</c:v>
                      </c:pt>
                      <c:pt idx="144">
                        <c:v>-4.2400000000000007E-5</c:v>
                      </c:pt>
                      <c:pt idx="145">
                        <c:v>-4.2000000000000004E-5</c:v>
                      </c:pt>
                      <c:pt idx="146">
                        <c:v>-4.1600000000000008E-5</c:v>
                      </c:pt>
                      <c:pt idx="147">
                        <c:v>-4.1200000000000005E-5</c:v>
                      </c:pt>
                      <c:pt idx="148">
                        <c:v>-4.0800000000000009E-5</c:v>
                      </c:pt>
                      <c:pt idx="149">
                        <c:v>-4.0400000000000006E-5</c:v>
                      </c:pt>
                      <c:pt idx="150">
                        <c:v>-4.000000000000001E-5</c:v>
                      </c:pt>
                      <c:pt idx="151">
                        <c:v>-3.9600000000000007E-5</c:v>
                      </c:pt>
                      <c:pt idx="152">
                        <c:v>-3.9200000000000004E-5</c:v>
                      </c:pt>
                      <c:pt idx="153">
                        <c:v>-3.8800000000000008E-5</c:v>
                      </c:pt>
                      <c:pt idx="154">
                        <c:v>-3.8400000000000005E-5</c:v>
                      </c:pt>
                      <c:pt idx="155">
                        <c:v>-3.8000000000000009E-5</c:v>
                      </c:pt>
                      <c:pt idx="156">
                        <c:v>-3.7600000000000006E-5</c:v>
                      </c:pt>
                      <c:pt idx="157">
                        <c:v>-3.720000000000001E-5</c:v>
                      </c:pt>
                      <c:pt idx="158">
                        <c:v>-3.6800000000000007E-5</c:v>
                      </c:pt>
                      <c:pt idx="159">
                        <c:v>-3.6400000000000011E-5</c:v>
                      </c:pt>
                      <c:pt idx="160">
                        <c:v>-3.6000000000000008E-5</c:v>
                      </c:pt>
                      <c:pt idx="161">
                        <c:v>-3.5600000000000005E-5</c:v>
                      </c:pt>
                      <c:pt idx="162">
                        <c:v>-3.5200000000000009E-5</c:v>
                      </c:pt>
                      <c:pt idx="163">
                        <c:v>-3.4800000000000006E-5</c:v>
                      </c:pt>
                      <c:pt idx="164">
                        <c:v>-3.4400000000000009E-5</c:v>
                      </c:pt>
                      <c:pt idx="165">
                        <c:v>-3.4000000000000007E-5</c:v>
                      </c:pt>
                      <c:pt idx="166">
                        <c:v>-3.360000000000001E-5</c:v>
                      </c:pt>
                      <c:pt idx="167">
                        <c:v>-3.3200000000000007E-5</c:v>
                      </c:pt>
                      <c:pt idx="168">
                        <c:v>-3.2800000000000011E-5</c:v>
                      </c:pt>
                      <c:pt idx="169">
                        <c:v>-3.2400000000000008E-5</c:v>
                      </c:pt>
                      <c:pt idx="170">
                        <c:v>-3.2000000000000005E-5</c:v>
                      </c:pt>
                      <c:pt idx="171">
                        <c:v>-3.1600000000000009E-5</c:v>
                      </c:pt>
                      <c:pt idx="172">
                        <c:v>-3.1200000000000006E-5</c:v>
                      </c:pt>
                      <c:pt idx="173">
                        <c:v>-3.080000000000001E-5</c:v>
                      </c:pt>
                      <c:pt idx="174">
                        <c:v>-3.0400000000000007E-5</c:v>
                      </c:pt>
                      <c:pt idx="175">
                        <c:v>-3.0000000000000008E-5</c:v>
                      </c:pt>
                      <c:pt idx="176">
                        <c:v>-2.9600000000000008E-5</c:v>
                      </c:pt>
                      <c:pt idx="177">
                        <c:v>-2.9200000000000008E-5</c:v>
                      </c:pt>
                      <c:pt idx="178">
                        <c:v>-2.8800000000000009E-5</c:v>
                      </c:pt>
                      <c:pt idx="179">
                        <c:v>-2.8400000000000009E-5</c:v>
                      </c:pt>
                      <c:pt idx="180">
                        <c:v>-2.800000000000001E-5</c:v>
                      </c:pt>
                      <c:pt idx="181">
                        <c:v>-2.7600000000000007E-5</c:v>
                      </c:pt>
                      <c:pt idx="182">
                        <c:v>-2.7200000000000007E-5</c:v>
                      </c:pt>
                      <c:pt idx="183">
                        <c:v>-2.6800000000000008E-5</c:v>
                      </c:pt>
                      <c:pt idx="184">
                        <c:v>-2.6400000000000008E-5</c:v>
                      </c:pt>
                      <c:pt idx="185">
                        <c:v>-2.6000000000000009E-5</c:v>
                      </c:pt>
                      <c:pt idx="186">
                        <c:v>-2.5600000000000009E-5</c:v>
                      </c:pt>
                      <c:pt idx="187">
                        <c:v>-2.5200000000000009E-5</c:v>
                      </c:pt>
                      <c:pt idx="188">
                        <c:v>-2.4800000000000007E-5</c:v>
                      </c:pt>
                      <c:pt idx="189">
                        <c:v>-2.4400000000000007E-5</c:v>
                      </c:pt>
                      <c:pt idx="190">
                        <c:v>-2.4000000000000007E-5</c:v>
                      </c:pt>
                      <c:pt idx="191">
                        <c:v>-2.3600000000000008E-5</c:v>
                      </c:pt>
                      <c:pt idx="192">
                        <c:v>-2.3200000000000008E-5</c:v>
                      </c:pt>
                      <c:pt idx="193">
                        <c:v>-2.2800000000000009E-5</c:v>
                      </c:pt>
                      <c:pt idx="194">
                        <c:v>-2.2400000000000009E-5</c:v>
                      </c:pt>
                      <c:pt idx="195">
                        <c:v>-2.200000000000001E-5</c:v>
                      </c:pt>
                      <c:pt idx="196">
                        <c:v>-2.160000000000001E-5</c:v>
                      </c:pt>
                      <c:pt idx="197">
                        <c:v>-2.1200000000000007E-5</c:v>
                      </c:pt>
                      <c:pt idx="198">
                        <c:v>-2.0800000000000008E-5</c:v>
                      </c:pt>
                      <c:pt idx="199">
                        <c:v>-2.0400000000000008E-5</c:v>
                      </c:pt>
                      <c:pt idx="200">
                        <c:v>-2.0000000000000008E-5</c:v>
                      </c:pt>
                      <c:pt idx="201">
                        <c:v>-1.9600000000000009E-5</c:v>
                      </c:pt>
                      <c:pt idx="202">
                        <c:v>-1.9200000000000009E-5</c:v>
                      </c:pt>
                      <c:pt idx="203">
                        <c:v>-1.880000000000001E-5</c:v>
                      </c:pt>
                      <c:pt idx="204">
                        <c:v>-1.8400000000000007E-5</c:v>
                      </c:pt>
                      <c:pt idx="205">
                        <c:v>-1.8000000000000007E-5</c:v>
                      </c:pt>
                      <c:pt idx="206">
                        <c:v>-1.7600000000000008E-5</c:v>
                      </c:pt>
                      <c:pt idx="207">
                        <c:v>-1.7200000000000008E-5</c:v>
                      </c:pt>
                      <c:pt idx="208">
                        <c:v>-1.6800000000000009E-5</c:v>
                      </c:pt>
                      <c:pt idx="209">
                        <c:v>-1.6400000000000009E-5</c:v>
                      </c:pt>
                      <c:pt idx="210">
                        <c:v>-1.6000000000000009E-5</c:v>
                      </c:pt>
                      <c:pt idx="211">
                        <c:v>-1.560000000000001E-5</c:v>
                      </c:pt>
                      <c:pt idx="212">
                        <c:v>-1.5200000000000009E-5</c:v>
                      </c:pt>
                      <c:pt idx="213">
                        <c:v>-1.4800000000000009E-5</c:v>
                      </c:pt>
                      <c:pt idx="214">
                        <c:v>-1.4400000000000008E-5</c:v>
                      </c:pt>
                      <c:pt idx="215">
                        <c:v>-1.4000000000000008E-5</c:v>
                      </c:pt>
                      <c:pt idx="216">
                        <c:v>-1.3600000000000009E-5</c:v>
                      </c:pt>
                      <c:pt idx="217">
                        <c:v>-1.3200000000000009E-5</c:v>
                      </c:pt>
                      <c:pt idx="218">
                        <c:v>-1.280000000000001E-5</c:v>
                      </c:pt>
                      <c:pt idx="219">
                        <c:v>-1.2400000000000008E-5</c:v>
                      </c:pt>
                      <c:pt idx="220">
                        <c:v>-1.2000000000000009E-5</c:v>
                      </c:pt>
                      <c:pt idx="221">
                        <c:v>-1.1600000000000009E-5</c:v>
                      </c:pt>
                      <c:pt idx="222">
                        <c:v>-1.1200000000000008E-5</c:v>
                      </c:pt>
                      <c:pt idx="223">
                        <c:v>-1.0800000000000008E-5</c:v>
                      </c:pt>
                      <c:pt idx="224">
                        <c:v>-1.0400000000000009E-5</c:v>
                      </c:pt>
                      <c:pt idx="225">
                        <c:v>-1.0000000000000009E-5</c:v>
                      </c:pt>
                      <c:pt idx="226">
                        <c:v>-9.6000000000000097E-6</c:v>
                      </c:pt>
                      <c:pt idx="227">
                        <c:v>-9.2000000000000085E-6</c:v>
                      </c:pt>
                      <c:pt idx="228">
                        <c:v>-8.8000000000000089E-6</c:v>
                      </c:pt>
                      <c:pt idx="229">
                        <c:v>-8.4000000000000094E-6</c:v>
                      </c:pt>
                      <c:pt idx="230">
                        <c:v>-8.0000000000000081E-6</c:v>
                      </c:pt>
                      <c:pt idx="231">
                        <c:v>-7.6000000000000085E-6</c:v>
                      </c:pt>
                      <c:pt idx="232">
                        <c:v>-7.200000000000009E-6</c:v>
                      </c:pt>
                      <c:pt idx="233">
                        <c:v>-6.8000000000000094E-6</c:v>
                      </c:pt>
                      <c:pt idx="234">
                        <c:v>-6.400000000000009E-6</c:v>
                      </c:pt>
                      <c:pt idx="235">
                        <c:v>-6.0000000000000086E-6</c:v>
                      </c:pt>
                      <c:pt idx="236">
                        <c:v>-5.6000000000000091E-6</c:v>
                      </c:pt>
                      <c:pt idx="237">
                        <c:v>-5.2000000000000095E-6</c:v>
                      </c:pt>
                      <c:pt idx="238">
                        <c:v>-4.8000000000000091E-6</c:v>
                      </c:pt>
                      <c:pt idx="239">
                        <c:v>-4.4000000000000087E-6</c:v>
                      </c:pt>
                      <c:pt idx="240">
                        <c:v>-4.0000000000000091E-6</c:v>
                      </c:pt>
                      <c:pt idx="241">
                        <c:v>-3.6000000000000092E-6</c:v>
                      </c:pt>
                      <c:pt idx="242">
                        <c:v>-3.2000000000000092E-6</c:v>
                      </c:pt>
                      <c:pt idx="243">
                        <c:v>-2.8000000000000092E-6</c:v>
                      </c:pt>
                      <c:pt idx="244">
                        <c:v>-2.4000000000000092E-6</c:v>
                      </c:pt>
                      <c:pt idx="245">
                        <c:v>-2.0000000000000092E-6</c:v>
                      </c:pt>
                      <c:pt idx="246">
                        <c:v>-1.6000000000000092E-6</c:v>
                      </c:pt>
                      <c:pt idx="247">
                        <c:v>-1.2000000000000093E-6</c:v>
                      </c:pt>
                      <c:pt idx="248">
                        <c:v>-8.0000000000000928E-7</c:v>
                      </c:pt>
                      <c:pt idx="249">
                        <c:v>-4.000000000000093E-7</c:v>
                      </c:pt>
                      <c:pt idx="250">
                        <c:v>-9.3173624197973037E-21</c:v>
                      </c:pt>
                      <c:pt idx="251">
                        <c:v>3.9999999999999066E-7</c:v>
                      </c:pt>
                      <c:pt idx="252">
                        <c:v>7.9999999999999065E-7</c:v>
                      </c:pt>
                      <c:pt idx="253">
                        <c:v>1.1999999999999906E-6</c:v>
                      </c:pt>
                      <c:pt idx="254">
                        <c:v>1.5999999999999906E-6</c:v>
                      </c:pt>
                      <c:pt idx="255">
                        <c:v>1.9999999999999906E-6</c:v>
                      </c:pt>
                      <c:pt idx="256">
                        <c:v>2.3999999999999906E-6</c:v>
                      </c:pt>
                      <c:pt idx="257">
                        <c:v>2.7999999999999906E-6</c:v>
                      </c:pt>
                      <c:pt idx="258">
                        <c:v>3.1999999999999905E-6</c:v>
                      </c:pt>
                      <c:pt idx="259">
                        <c:v>3.5999999999999905E-6</c:v>
                      </c:pt>
                      <c:pt idx="260">
                        <c:v>3.9999999999999905E-6</c:v>
                      </c:pt>
                      <c:pt idx="261">
                        <c:v>4.3999999999999901E-6</c:v>
                      </c:pt>
                      <c:pt idx="262">
                        <c:v>4.7999999999999905E-6</c:v>
                      </c:pt>
                      <c:pt idx="263">
                        <c:v>5.1999999999999909E-6</c:v>
                      </c:pt>
                      <c:pt idx="264">
                        <c:v>5.5999999999999904E-6</c:v>
                      </c:pt>
                      <c:pt idx="265">
                        <c:v>5.99999999999999E-6</c:v>
                      </c:pt>
                      <c:pt idx="266">
                        <c:v>6.3999999999999904E-6</c:v>
                      </c:pt>
                      <c:pt idx="267">
                        <c:v>6.7999999999999908E-6</c:v>
                      </c:pt>
                      <c:pt idx="268">
                        <c:v>7.1999999999999904E-6</c:v>
                      </c:pt>
                      <c:pt idx="269">
                        <c:v>7.5999999999999899E-6</c:v>
                      </c:pt>
                      <c:pt idx="270">
                        <c:v>7.9999999999999912E-6</c:v>
                      </c:pt>
                      <c:pt idx="271">
                        <c:v>8.3999999999999907E-6</c:v>
                      </c:pt>
                      <c:pt idx="272">
                        <c:v>8.7999999999999903E-6</c:v>
                      </c:pt>
                      <c:pt idx="273">
                        <c:v>9.1999999999999898E-6</c:v>
                      </c:pt>
                      <c:pt idx="274">
                        <c:v>9.5999999999999894E-6</c:v>
                      </c:pt>
                      <c:pt idx="275">
                        <c:v>9.9999999999999907E-6</c:v>
                      </c:pt>
                      <c:pt idx="276">
                        <c:v>1.039999999999999E-5</c:v>
                      </c:pt>
                      <c:pt idx="277">
                        <c:v>1.079999999999999E-5</c:v>
                      </c:pt>
                      <c:pt idx="278">
                        <c:v>1.1199999999999991E-5</c:v>
                      </c:pt>
                      <c:pt idx="279">
                        <c:v>1.1599999999999991E-5</c:v>
                      </c:pt>
                      <c:pt idx="280">
                        <c:v>1.199999999999999E-5</c:v>
                      </c:pt>
                      <c:pt idx="281">
                        <c:v>1.239999999999999E-5</c:v>
                      </c:pt>
                      <c:pt idx="282">
                        <c:v>1.2799999999999989E-5</c:v>
                      </c:pt>
                      <c:pt idx="283">
                        <c:v>1.3199999999999991E-5</c:v>
                      </c:pt>
                      <c:pt idx="284">
                        <c:v>1.359999999999999E-5</c:v>
                      </c:pt>
                      <c:pt idx="285">
                        <c:v>1.399999999999999E-5</c:v>
                      </c:pt>
                      <c:pt idx="286">
                        <c:v>1.4399999999999991E-5</c:v>
                      </c:pt>
                      <c:pt idx="287">
                        <c:v>1.479999999999999E-5</c:v>
                      </c:pt>
                      <c:pt idx="288">
                        <c:v>1.519999999999999E-5</c:v>
                      </c:pt>
                      <c:pt idx="289">
                        <c:v>1.559999999999999E-5</c:v>
                      </c:pt>
                      <c:pt idx="290">
                        <c:v>1.5999999999999989E-5</c:v>
                      </c:pt>
                      <c:pt idx="291">
                        <c:v>1.6399999999999989E-5</c:v>
                      </c:pt>
                      <c:pt idx="292">
                        <c:v>1.6799999999999988E-5</c:v>
                      </c:pt>
                      <c:pt idx="293">
                        <c:v>1.7199999999999991E-5</c:v>
                      </c:pt>
                      <c:pt idx="294">
                        <c:v>1.7599999999999991E-5</c:v>
                      </c:pt>
                      <c:pt idx="295">
                        <c:v>1.799999999999999E-5</c:v>
                      </c:pt>
                      <c:pt idx="296">
                        <c:v>1.839999999999999E-5</c:v>
                      </c:pt>
                      <c:pt idx="297">
                        <c:v>1.8799999999999989E-5</c:v>
                      </c:pt>
                      <c:pt idx="298">
                        <c:v>1.9199999999999989E-5</c:v>
                      </c:pt>
                      <c:pt idx="299">
                        <c:v>1.9599999999999989E-5</c:v>
                      </c:pt>
                      <c:pt idx="300">
                        <c:v>1.9999999999999991E-5</c:v>
                      </c:pt>
                      <c:pt idx="301">
                        <c:v>2.0399999999999991E-5</c:v>
                      </c:pt>
                      <c:pt idx="302">
                        <c:v>2.0799999999999991E-5</c:v>
                      </c:pt>
                      <c:pt idx="303">
                        <c:v>2.119999999999999E-5</c:v>
                      </c:pt>
                      <c:pt idx="304">
                        <c:v>2.159999999999999E-5</c:v>
                      </c:pt>
                      <c:pt idx="305">
                        <c:v>2.1999999999999989E-5</c:v>
                      </c:pt>
                      <c:pt idx="306">
                        <c:v>2.2399999999999989E-5</c:v>
                      </c:pt>
                      <c:pt idx="307">
                        <c:v>2.2799999999999988E-5</c:v>
                      </c:pt>
                      <c:pt idx="308">
                        <c:v>2.3199999999999988E-5</c:v>
                      </c:pt>
                      <c:pt idx="309">
                        <c:v>2.3599999999999991E-5</c:v>
                      </c:pt>
                      <c:pt idx="310">
                        <c:v>2.399999999999999E-5</c:v>
                      </c:pt>
                      <c:pt idx="311">
                        <c:v>2.439999999999999E-5</c:v>
                      </c:pt>
                      <c:pt idx="312">
                        <c:v>2.479999999999999E-5</c:v>
                      </c:pt>
                      <c:pt idx="313">
                        <c:v>2.5199999999999989E-5</c:v>
                      </c:pt>
                      <c:pt idx="314">
                        <c:v>2.5599999999999989E-5</c:v>
                      </c:pt>
                      <c:pt idx="315">
                        <c:v>2.5999999999999988E-5</c:v>
                      </c:pt>
                      <c:pt idx="316">
                        <c:v>2.6399999999999991E-5</c:v>
                      </c:pt>
                      <c:pt idx="317">
                        <c:v>2.6799999999999991E-5</c:v>
                      </c:pt>
                      <c:pt idx="318">
                        <c:v>2.719999999999999E-5</c:v>
                      </c:pt>
                      <c:pt idx="319">
                        <c:v>2.759999999999999E-5</c:v>
                      </c:pt>
                      <c:pt idx="320">
                        <c:v>2.7999999999999989E-5</c:v>
                      </c:pt>
                      <c:pt idx="321">
                        <c:v>2.8399999999999989E-5</c:v>
                      </c:pt>
                      <c:pt idx="322">
                        <c:v>2.8799999999999989E-5</c:v>
                      </c:pt>
                      <c:pt idx="323">
                        <c:v>2.9199999999999988E-5</c:v>
                      </c:pt>
                      <c:pt idx="324">
                        <c:v>2.9599999999999988E-5</c:v>
                      </c:pt>
                      <c:pt idx="325">
                        <c:v>2.9999999999999991E-5</c:v>
                      </c:pt>
                      <c:pt idx="326">
                        <c:v>3.039999999999999E-5</c:v>
                      </c:pt>
                      <c:pt idx="327">
                        <c:v>3.079999999999999E-5</c:v>
                      </c:pt>
                      <c:pt idx="328">
                        <c:v>3.1199999999999986E-5</c:v>
                      </c:pt>
                      <c:pt idx="329">
                        <c:v>3.1599999999999989E-5</c:v>
                      </c:pt>
                      <c:pt idx="330">
                        <c:v>3.1999999999999992E-5</c:v>
                      </c:pt>
                      <c:pt idx="331">
                        <c:v>3.2399999999999988E-5</c:v>
                      </c:pt>
                      <c:pt idx="332">
                        <c:v>3.2799999999999991E-5</c:v>
                      </c:pt>
                      <c:pt idx="333">
                        <c:v>3.3199999999999987E-5</c:v>
                      </c:pt>
                      <c:pt idx="334">
                        <c:v>3.359999999999999E-5</c:v>
                      </c:pt>
                      <c:pt idx="335">
                        <c:v>3.3999999999999986E-5</c:v>
                      </c:pt>
                      <c:pt idx="336">
                        <c:v>3.4399999999999989E-5</c:v>
                      </c:pt>
                      <c:pt idx="337">
                        <c:v>3.4799999999999992E-5</c:v>
                      </c:pt>
                      <c:pt idx="338">
                        <c:v>3.5199999999999988E-5</c:v>
                      </c:pt>
                      <c:pt idx="339">
                        <c:v>3.5599999999999991E-5</c:v>
                      </c:pt>
                      <c:pt idx="340">
                        <c:v>3.5999999999999987E-5</c:v>
                      </c:pt>
                      <c:pt idx="341">
                        <c:v>3.639999999999999E-5</c:v>
                      </c:pt>
                      <c:pt idx="342">
                        <c:v>3.6799999999999986E-5</c:v>
                      </c:pt>
                      <c:pt idx="343">
                        <c:v>3.7199999999999989E-5</c:v>
                      </c:pt>
                      <c:pt idx="344">
                        <c:v>3.7599999999999992E-5</c:v>
                      </c:pt>
                      <c:pt idx="345">
                        <c:v>3.7999999999999989E-5</c:v>
                      </c:pt>
                      <c:pt idx="346">
                        <c:v>3.8399999999999991E-5</c:v>
                      </c:pt>
                      <c:pt idx="347">
                        <c:v>3.8799999999999988E-5</c:v>
                      </c:pt>
                      <c:pt idx="348">
                        <c:v>3.9199999999999991E-5</c:v>
                      </c:pt>
                      <c:pt idx="349">
                        <c:v>3.9599999999999987E-5</c:v>
                      </c:pt>
                      <c:pt idx="350">
                        <c:v>3.999999999999999E-5</c:v>
                      </c:pt>
                      <c:pt idx="351">
                        <c:v>4.0399999999999986E-5</c:v>
                      </c:pt>
                      <c:pt idx="352">
                        <c:v>4.0799999999999989E-5</c:v>
                      </c:pt>
                      <c:pt idx="353">
                        <c:v>4.1199999999999992E-5</c:v>
                      </c:pt>
                      <c:pt idx="354">
                        <c:v>4.1599999999999988E-5</c:v>
                      </c:pt>
                      <c:pt idx="355">
                        <c:v>4.1999999999999991E-5</c:v>
                      </c:pt>
                      <c:pt idx="356">
                        <c:v>4.2399999999999987E-5</c:v>
                      </c:pt>
                      <c:pt idx="357">
                        <c:v>4.279999999999999E-5</c:v>
                      </c:pt>
                      <c:pt idx="358">
                        <c:v>4.3199999999999986E-5</c:v>
                      </c:pt>
                      <c:pt idx="359">
                        <c:v>4.3599999999999989E-5</c:v>
                      </c:pt>
                      <c:pt idx="360">
                        <c:v>4.3999999999999985E-5</c:v>
                      </c:pt>
                      <c:pt idx="361">
                        <c:v>4.4399999999999988E-5</c:v>
                      </c:pt>
                      <c:pt idx="362">
                        <c:v>4.4799999999999991E-5</c:v>
                      </c:pt>
                      <c:pt idx="363">
                        <c:v>4.5199999999999987E-5</c:v>
                      </c:pt>
                      <c:pt idx="364">
                        <c:v>4.559999999999999E-5</c:v>
                      </c:pt>
                      <c:pt idx="365">
                        <c:v>4.5999999999999986E-5</c:v>
                      </c:pt>
                      <c:pt idx="366">
                        <c:v>4.6399999999999989E-5</c:v>
                      </c:pt>
                      <c:pt idx="367">
                        <c:v>4.6799999999999986E-5</c:v>
                      </c:pt>
                      <c:pt idx="368">
                        <c:v>4.7199999999999989E-5</c:v>
                      </c:pt>
                      <c:pt idx="369">
                        <c:v>4.7599999999999991E-5</c:v>
                      </c:pt>
                      <c:pt idx="370">
                        <c:v>4.7999999999999988E-5</c:v>
                      </c:pt>
                      <c:pt idx="371">
                        <c:v>4.8399999999999991E-5</c:v>
                      </c:pt>
                      <c:pt idx="372">
                        <c:v>4.8799999999999987E-5</c:v>
                      </c:pt>
                      <c:pt idx="373">
                        <c:v>4.919999999999999E-5</c:v>
                      </c:pt>
                      <c:pt idx="374">
                        <c:v>4.9599999999999986E-5</c:v>
                      </c:pt>
                      <c:pt idx="375">
                        <c:v>4.9999999999999989E-5</c:v>
                      </c:pt>
                      <c:pt idx="376">
                        <c:v>5.0399999999999992E-5</c:v>
                      </c:pt>
                      <c:pt idx="377">
                        <c:v>5.0799999999999988E-5</c:v>
                      </c:pt>
                      <c:pt idx="378">
                        <c:v>5.1199999999999991E-5</c:v>
                      </c:pt>
                      <c:pt idx="379">
                        <c:v>5.1599999999999987E-5</c:v>
                      </c:pt>
                      <c:pt idx="380">
                        <c:v>5.199999999999999E-5</c:v>
                      </c:pt>
                      <c:pt idx="381">
                        <c:v>5.2399999999999986E-5</c:v>
                      </c:pt>
                      <c:pt idx="382">
                        <c:v>5.2799999999999989E-5</c:v>
                      </c:pt>
                      <c:pt idx="383">
                        <c:v>5.3199999999999985E-5</c:v>
                      </c:pt>
                      <c:pt idx="384">
                        <c:v>5.3599999999999988E-5</c:v>
                      </c:pt>
                      <c:pt idx="385">
                        <c:v>5.3999999999999991E-5</c:v>
                      </c:pt>
                      <c:pt idx="386">
                        <c:v>5.4399999999999987E-5</c:v>
                      </c:pt>
                      <c:pt idx="387">
                        <c:v>5.479999999999999E-5</c:v>
                      </c:pt>
                      <c:pt idx="388">
                        <c:v>5.5199999999999986E-5</c:v>
                      </c:pt>
                      <c:pt idx="389">
                        <c:v>5.5599999999999989E-5</c:v>
                      </c:pt>
                      <c:pt idx="390">
                        <c:v>5.5999999999999986E-5</c:v>
                      </c:pt>
                      <c:pt idx="391">
                        <c:v>5.6399999999999989E-5</c:v>
                      </c:pt>
                      <c:pt idx="392">
                        <c:v>5.6799999999999985E-5</c:v>
                      </c:pt>
                      <c:pt idx="393">
                        <c:v>5.7199999999999988E-5</c:v>
                      </c:pt>
                      <c:pt idx="394">
                        <c:v>5.7599999999999991E-5</c:v>
                      </c:pt>
                      <c:pt idx="395">
                        <c:v>5.7999999999999987E-5</c:v>
                      </c:pt>
                      <c:pt idx="396">
                        <c:v>5.839999999999999E-5</c:v>
                      </c:pt>
                      <c:pt idx="397">
                        <c:v>5.8799999999999986E-5</c:v>
                      </c:pt>
                      <c:pt idx="398">
                        <c:v>5.9199999999999989E-5</c:v>
                      </c:pt>
                      <c:pt idx="399">
                        <c:v>5.9599999999999985E-5</c:v>
                      </c:pt>
                      <c:pt idx="400">
                        <c:v>5.9999999999999988E-5</c:v>
                      </c:pt>
                      <c:pt idx="401">
                        <c:v>6.0399999999999991E-5</c:v>
                      </c:pt>
                      <c:pt idx="402">
                        <c:v>6.0799999999999987E-5</c:v>
                      </c:pt>
                      <c:pt idx="403">
                        <c:v>6.1199999999999983E-5</c:v>
                      </c:pt>
                      <c:pt idx="404">
                        <c:v>6.1599999999999993E-5</c:v>
                      </c:pt>
                      <c:pt idx="405">
                        <c:v>6.1999999999999989E-5</c:v>
                      </c:pt>
                      <c:pt idx="406">
                        <c:v>6.2399999999999985E-5</c:v>
                      </c:pt>
                      <c:pt idx="407">
                        <c:v>6.2799999999999981E-5</c:v>
                      </c:pt>
                      <c:pt idx="408">
                        <c:v>6.3199999999999991E-5</c:v>
                      </c:pt>
                      <c:pt idx="409">
                        <c:v>6.3599999999999987E-5</c:v>
                      </c:pt>
                      <c:pt idx="410">
                        <c:v>6.3999999999999984E-5</c:v>
                      </c:pt>
                      <c:pt idx="411">
                        <c:v>6.4399999999999993E-5</c:v>
                      </c:pt>
                      <c:pt idx="412">
                        <c:v>6.4799999999999989E-5</c:v>
                      </c:pt>
                      <c:pt idx="413">
                        <c:v>6.5199999999999986E-5</c:v>
                      </c:pt>
                      <c:pt idx="414">
                        <c:v>6.5599999999999982E-5</c:v>
                      </c:pt>
                      <c:pt idx="415">
                        <c:v>6.5999999999999992E-5</c:v>
                      </c:pt>
                      <c:pt idx="416">
                        <c:v>6.6399999999999988E-5</c:v>
                      </c:pt>
                      <c:pt idx="417">
                        <c:v>6.6799999999999984E-5</c:v>
                      </c:pt>
                      <c:pt idx="418">
                        <c:v>6.7199999999999994E-5</c:v>
                      </c:pt>
                      <c:pt idx="419">
                        <c:v>6.759999999999999E-5</c:v>
                      </c:pt>
                      <c:pt idx="420">
                        <c:v>6.7999999999999986E-5</c:v>
                      </c:pt>
                      <c:pt idx="421">
                        <c:v>6.8399999999999982E-5</c:v>
                      </c:pt>
                      <c:pt idx="422">
                        <c:v>6.8799999999999992E-5</c:v>
                      </c:pt>
                      <c:pt idx="423">
                        <c:v>6.9199999999999988E-5</c:v>
                      </c:pt>
                      <c:pt idx="424">
                        <c:v>6.9599999999999984E-5</c:v>
                      </c:pt>
                      <c:pt idx="425">
                        <c:v>6.9999999999999994E-5</c:v>
                      </c:pt>
                      <c:pt idx="426">
                        <c:v>7.039999999999999E-5</c:v>
                      </c:pt>
                      <c:pt idx="427">
                        <c:v>7.0799999999999986E-5</c:v>
                      </c:pt>
                      <c:pt idx="428">
                        <c:v>7.1199999999999982E-5</c:v>
                      </c:pt>
                      <c:pt idx="429">
                        <c:v>7.1599999999999992E-5</c:v>
                      </c:pt>
                      <c:pt idx="430">
                        <c:v>7.1999999999999988E-5</c:v>
                      </c:pt>
                      <c:pt idx="431">
                        <c:v>7.2399999999999984E-5</c:v>
                      </c:pt>
                      <c:pt idx="432">
                        <c:v>7.2799999999999981E-5</c:v>
                      </c:pt>
                      <c:pt idx="433">
                        <c:v>7.319999999999999E-5</c:v>
                      </c:pt>
                      <c:pt idx="434">
                        <c:v>7.3599999999999987E-5</c:v>
                      </c:pt>
                      <c:pt idx="435">
                        <c:v>7.3999999999999983E-5</c:v>
                      </c:pt>
                      <c:pt idx="436">
                        <c:v>7.4399999999999992E-5</c:v>
                      </c:pt>
                      <c:pt idx="437">
                        <c:v>7.4799999999999989E-5</c:v>
                      </c:pt>
                      <c:pt idx="438">
                        <c:v>7.5199999999999985E-5</c:v>
                      </c:pt>
                      <c:pt idx="439">
                        <c:v>7.5599999999999981E-5</c:v>
                      </c:pt>
                      <c:pt idx="440">
                        <c:v>7.5999999999999991E-5</c:v>
                      </c:pt>
                      <c:pt idx="441">
                        <c:v>7.6399999999999987E-5</c:v>
                      </c:pt>
                      <c:pt idx="442">
                        <c:v>7.6799999999999983E-5</c:v>
                      </c:pt>
                      <c:pt idx="443">
                        <c:v>7.7199999999999993E-5</c:v>
                      </c:pt>
                      <c:pt idx="444">
                        <c:v>7.7599999999999989E-5</c:v>
                      </c:pt>
                      <c:pt idx="445">
                        <c:v>7.7999999999999985E-5</c:v>
                      </c:pt>
                      <c:pt idx="446">
                        <c:v>7.8399999999999981E-5</c:v>
                      </c:pt>
                      <c:pt idx="447">
                        <c:v>7.8799999999999991E-5</c:v>
                      </c:pt>
                      <c:pt idx="448">
                        <c:v>7.9199999999999987E-5</c:v>
                      </c:pt>
                      <c:pt idx="449">
                        <c:v>7.9599999999999983E-5</c:v>
                      </c:pt>
                      <c:pt idx="450">
                        <c:v>7.9999999999999993E-5</c:v>
                      </c:pt>
                      <c:pt idx="451">
                        <c:v>8.0399999999999989E-5</c:v>
                      </c:pt>
                      <c:pt idx="452">
                        <c:v>8.0799999999999985E-5</c:v>
                      </c:pt>
                      <c:pt idx="453">
                        <c:v>8.1199999999999982E-5</c:v>
                      </c:pt>
                      <c:pt idx="454">
                        <c:v>8.1599999999999991E-5</c:v>
                      </c:pt>
                      <c:pt idx="455">
                        <c:v>8.1999999999999987E-5</c:v>
                      </c:pt>
                      <c:pt idx="456">
                        <c:v>8.2399999999999984E-5</c:v>
                      </c:pt>
                      <c:pt idx="457">
                        <c:v>8.2799999999999993E-5</c:v>
                      </c:pt>
                      <c:pt idx="458">
                        <c:v>8.3199999999999989E-5</c:v>
                      </c:pt>
                      <c:pt idx="459">
                        <c:v>8.3599999999999986E-5</c:v>
                      </c:pt>
                      <c:pt idx="460">
                        <c:v>8.3999999999999982E-5</c:v>
                      </c:pt>
                      <c:pt idx="461">
                        <c:v>8.4399999999999992E-5</c:v>
                      </c:pt>
                      <c:pt idx="462">
                        <c:v>8.4799999999999988E-5</c:v>
                      </c:pt>
                      <c:pt idx="463">
                        <c:v>8.5199999999999984E-5</c:v>
                      </c:pt>
                      <c:pt idx="464">
                        <c:v>8.5599999999999994E-5</c:v>
                      </c:pt>
                      <c:pt idx="465">
                        <c:v>8.599999999999999E-5</c:v>
                      </c:pt>
                      <c:pt idx="466">
                        <c:v>8.6399999999999986E-5</c:v>
                      </c:pt>
                      <c:pt idx="467">
                        <c:v>8.6799999999999982E-5</c:v>
                      </c:pt>
                      <c:pt idx="468">
                        <c:v>8.7199999999999992E-5</c:v>
                      </c:pt>
                      <c:pt idx="469">
                        <c:v>8.7599999999999988E-5</c:v>
                      </c:pt>
                      <c:pt idx="470">
                        <c:v>8.7999999999999984E-5</c:v>
                      </c:pt>
                      <c:pt idx="471">
                        <c:v>8.839999999999998E-5</c:v>
                      </c:pt>
                      <c:pt idx="472">
                        <c:v>8.879999999999999E-5</c:v>
                      </c:pt>
                      <c:pt idx="473">
                        <c:v>8.9199999999999986E-5</c:v>
                      </c:pt>
                      <c:pt idx="474">
                        <c:v>8.9599999999999982E-5</c:v>
                      </c:pt>
                      <c:pt idx="475">
                        <c:v>8.9999999999999992E-5</c:v>
                      </c:pt>
                      <c:pt idx="476">
                        <c:v>9.0399999999999988E-5</c:v>
                      </c:pt>
                      <c:pt idx="477">
                        <c:v>9.0799999999999984E-5</c:v>
                      </c:pt>
                      <c:pt idx="478">
                        <c:v>9.1199999999999981E-5</c:v>
                      </c:pt>
                      <c:pt idx="479">
                        <c:v>9.159999999999999E-5</c:v>
                      </c:pt>
                      <c:pt idx="480">
                        <c:v>9.1999999999999987E-5</c:v>
                      </c:pt>
                      <c:pt idx="481">
                        <c:v>9.2399999999999983E-5</c:v>
                      </c:pt>
                      <c:pt idx="482">
                        <c:v>9.2799999999999992E-5</c:v>
                      </c:pt>
                      <c:pt idx="483">
                        <c:v>9.3199999999999989E-5</c:v>
                      </c:pt>
                      <c:pt idx="484">
                        <c:v>9.3599999999999985E-5</c:v>
                      </c:pt>
                      <c:pt idx="485">
                        <c:v>9.3999999999999981E-5</c:v>
                      </c:pt>
                      <c:pt idx="486">
                        <c:v>9.4399999999999991E-5</c:v>
                      </c:pt>
                      <c:pt idx="487">
                        <c:v>9.4799999999999987E-5</c:v>
                      </c:pt>
                      <c:pt idx="488">
                        <c:v>9.5199999999999983E-5</c:v>
                      </c:pt>
                      <c:pt idx="489">
                        <c:v>9.5599999999999993E-5</c:v>
                      </c:pt>
                      <c:pt idx="490">
                        <c:v>9.5999999999999989E-5</c:v>
                      </c:pt>
                      <c:pt idx="491">
                        <c:v>9.6399999999999985E-5</c:v>
                      </c:pt>
                      <c:pt idx="492">
                        <c:v>9.6799999999999981E-5</c:v>
                      </c:pt>
                      <c:pt idx="493">
                        <c:v>9.7199999999999991E-5</c:v>
                      </c:pt>
                      <c:pt idx="494">
                        <c:v>9.7599999999999987E-5</c:v>
                      </c:pt>
                      <c:pt idx="495">
                        <c:v>9.7999999999999983E-5</c:v>
                      </c:pt>
                      <c:pt idx="496">
                        <c:v>9.8399999999999979E-5</c:v>
                      </c:pt>
                      <c:pt idx="497">
                        <c:v>9.8799999999999989E-5</c:v>
                      </c:pt>
                      <c:pt idx="498">
                        <c:v>9.9199999999999985E-5</c:v>
                      </c:pt>
                      <c:pt idx="499">
                        <c:v>9.9599999999999982E-5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'4.3.2_4R_TRATADO'!$C$6:$C$505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6.6583945600000097E-2</c:v>
                      </c:pt>
                      <c:pt idx="1">
                        <c:v>5.2123117407999997</c:v>
                      </c:pt>
                      <c:pt idx="2">
                        <c:v>5.1319097439999997</c:v>
                      </c:pt>
                      <c:pt idx="3">
                        <c:v>5.2123117407999997</c:v>
                      </c:pt>
                      <c:pt idx="4">
                        <c:v>5.2123117407999997</c:v>
                      </c:pt>
                      <c:pt idx="5">
                        <c:v>5.2123117407999997</c:v>
                      </c:pt>
                      <c:pt idx="6">
                        <c:v>5.2123117407999997</c:v>
                      </c:pt>
                      <c:pt idx="7">
                        <c:v>5.2123117407999997</c:v>
                      </c:pt>
                      <c:pt idx="8">
                        <c:v>5.2123117407999997</c:v>
                      </c:pt>
                      <c:pt idx="9">
                        <c:v>5.2123117407999997</c:v>
                      </c:pt>
                      <c:pt idx="10">
                        <c:v>5.2123117407999997</c:v>
                      </c:pt>
                      <c:pt idx="11">
                        <c:v>5.1319097439999997</c:v>
                      </c:pt>
                      <c:pt idx="12">
                        <c:v>5.2123117407999997</c:v>
                      </c:pt>
                      <c:pt idx="13">
                        <c:v>0.1469859424000001</c:v>
                      </c:pt>
                      <c:pt idx="14">
                        <c:v>6.6583945600000097E-2</c:v>
                      </c:pt>
                      <c:pt idx="15">
                        <c:v>0.1469859424000001</c:v>
                      </c:pt>
                      <c:pt idx="16">
                        <c:v>6.6583945600000097E-2</c:v>
                      </c:pt>
                      <c:pt idx="17">
                        <c:v>0.1469859424000001</c:v>
                      </c:pt>
                      <c:pt idx="18">
                        <c:v>6.6583945600000097E-2</c:v>
                      </c:pt>
                      <c:pt idx="19">
                        <c:v>6.6583945600000097E-2</c:v>
                      </c:pt>
                      <c:pt idx="20">
                        <c:v>6.6583945600000097E-2</c:v>
                      </c:pt>
                      <c:pt idx="21">
                        <c:v>0.1469859424000001</c:v>
                      </c:pt>
                      <c:pt idx="22">
                        <c:v>0.1469859424000001</c:v>
                      </c:pt>
                      <c:pt idx="23">
                        <c:v>0.1469859424000001</c:v>
                      </c:pt>
                      <c:pt idx="24">
                        <c:v>6.6583945600000097E-2</c:v>
                      </c:pt>
                      <c:pt idx="25">
                        <c:v>6.6583945600000097E-2</c:v>
                      </c:pt>
                      <c:pt idx="26">
                        <c:v>5.1319097439999997</c:v>
                      </c:pt>
                      <c:pt idx="27">
                        <c:v>5.1319097439999997</c:v>
                      </c:pt>
                      <c:pt idx="28">
                        <c:v>5.1319097439999997</c:v>
                      </c:pt>
                      <c:pt idx="29">
                        <c:v>5.2123117407999997</c:v>
                      </c:pt>
                      <c:pt idx="30">
                        <c:v>5.2123117407999997</c:v>
                      </c:pt>
                      <c:pt idx="31">
                        <c:v>5.2123117407999997</c:v>
                      </c:pt>
                      <c:pt idx="32">
                        <c:v>5.2123117407999997</c:v>
                      </c:pt>
                      <c:pt idx="33">
                        <c:v>5.2123117407999997</c:v>
                      </c:pt>
                      <c:pt idx="34">
                        <c:v>5.2927137375999997</c:v>
                      </c:pt>
                      <c:pt idx="35">
                        <c:v>5.1319097439999997</c:v>
                      </c:pt>
                      <c:pt idx="36">
                        <c:v>5.2123117407999997</c:v>
                      </c:pt>
                      <c:pt idx="37">
                        <c:v>5.2123117407999997</c:v>
                      </c:pt>
                      <c:pt idx="38">
                        <c:v>0.1469859424000001</c:v>
                      </c:pt>
                      <c:pt idx="39">
                        <c:v>0.1469859424000001</c:v>
                      </c:pt>
                      <c:pt idx="40">
                        <c:v>6.6583945600000097E-2</c:v>
                      </c:pt>
                      <c:pt idx="41">
                        <c:v>0.1469859424000001</c:v>
                      </c:pt>
                      <c:pt idx="42">
                        <c:v>6.6583945600000097E-2</c:v>
                      </c:pt>
                      <c:pt idx="43">
                        <c:v>0.22738793920000011</c:v>
                      </c:pt>
                      <c:pt idx="44">
                        <c:v>0.22738793920000011</c:v>
                      </c:pt>
                      <c:pt idx="45">
                        <c:v>0.1469859424000001</c:v>
                      </c:pt>
                      <c:pt idx="46">
                        <c:v>6.6583945600000097E-2</c:v>
                      </c:pt>
                      <c:pt idx="47">
                        <c:v>6.6583945600000097E-2</c:v>
                      </c:pt>
                      <c:pt idx="48">
                        <c:v>6.6583945600000097E-2</c:v>
                      </c:pt>
                      <c:pt idx="49">
                        <c:v>6.6583945600000097E-2</c:v>
                      </c:pt>
                      <c:pt idx="50">
                        <c:v>6.6583945600000097E-2</c:v>
                      </c:pt>
                      <c:pt idx="51">
                        <c:v>5.1319097439999997</c:v>
                      </c:pt>
                      <c:pt idx="52">
                        <c:v>5.2123117407999997</c:v>
                      </c:pt>
                      <c:pt idx="53">
                        <c:v>5.1319097439999997</c:v>
                      </c:pt>
                      <c:pt idx="54">
                        <c:v>5.2123117407999997</c:v>
                      </c:pt>
                      <c:pt idx="55">
                        <c:v>5.2123117407999997</c:v>
                      </c:pt>
                      <c:pt idx="56">
                        <c:v>5.2123117407999997</c:v>
                      </c:pt>
                      <c:pt idx="57">
                        <c:v>5.2123117407999997</c:v>
                      </c:pt>
                      <c:pt idx="58">
                        <c:v>5.2123117407999997</c:v>
                      </c:pt>
                      <c:pt idx="59">
                        <c:v>5.1319097439999997</c:v>
                      </c:pt>
                      <c:pt idx="60">
                        <c:v>5.2123117407999997</c:v>
                      </c:pt>
                      <c:pt idx="61">
                        <c:v>5.2123117407999997</c:v>
                      </c:pt>
                      <c:pt idx="62">
                        <c:v>5.2123117407999997</c:v>
                      </c:pt>
                      <c:pt idx="63">
                        <c:v>6.6583945600000097E-2</c:v>
                      </c:pt>
                      <c:pt idx="64">
                        <c:v>0.1469859424000001</c:v>
                      </c:pt>
                      <c:pt idx="65">
                        <c:v>0.1469859424000001</c:v>
                      </c:pt>
                      <c:pt idx="66">
                        <c:v>0.1469859424000001</c:v>
                      </c:pt>
                      <c:pt idx="67">
                        <c:v>6.6583945600000097E-2</c:v>
                      </c:pt>
                      <c:pt idx="68">
                        <c:v>6.6583945600000097E-2</c:v>
                      </c:pt>
                      <c:pt idx="69">
                        <c:v>6.6583945600000097E-2</c:v>
                      </c:pt>
                      <c:pt idx="70">
                        <c:v>6.6583945600000097E-2</c:v>
                      </c:pt>
                      <c:pt idx="71">
                        <c:v>0.1469859424000001</c:v>
                      </c:pt>
                      <c:pt idx="72">
                        <c:v>0.1469859424000001</c:v>
                      </c:pt>
                      <c:pt idx="73">
                        <c:v>0.1469859424000001</c:v>
                      </c:pt>
                      <c:pt idx="74">
                        <c:v>6.6583945600000097E-2</c:v>
                      </c:pt>
                      <c:pt idx="75">
                        <c:v>0.1469859424000001</c:v>
                      </c:pt>
                      <c:pt idx="76">
                        <c:v>5.2123117407999997</c:v>
                      </c:pt>
                      <c:pt idx="77">
                        <c:v>5.2123117407999997</c:v>
                      </c:pt>
                      <c:pt idx="78">
                        <c:v>5.1319097439999997</c:v>
                      </c:pt>
                      <c:pt idx="79">
                        <c:v>5.1319097439999997</c:v>
                      </c:pt>
                      <c:pt idx="80">
                        <c:v>5.2123117407999997</c:v>
                      </c:pt>
                      <c:pt idx="81">
                        <c:v>5.2123117407999997</c:v>
                      </c:pt>
                      <c:pt idx="82">
                        <c:v>5.2123117407999997</c:v>
                      </c:pt>
                      <c:pt idx="83">
                        <c:v>5.1319097439999997</c:v>
                      </c:pt>
                      <c:pt idx="84">
                        <c:v>5.2123117407999997</c:v>
                      </c:pt>
                      <c:pt idx="85">
                        <c:v>5.2123117407999997</c:v>
                      </c:pt>
                      <c:pt idx="86">
                        <c:v>5.2123117407999997</c:v>
                      </c:pt>
                      <c:pt idx="87">
                        <c:v>5.1319097439999997</c:v>
                      </c:pt>
                      <c:pt idx="88">
                        <c:v>0.22738793920000011</c:v>
                      </c:pt>
                      <c:pt idx="89">
                        <c:v>0.22738793920000011</c:v>
                      </c:pt>
                      <c:pt idx="90">
                        <c:v>6.6583945600000097E-2</c:v>
                      </c:pt>
                      <c:pt idx="91">
                        <c:v>6.6583945600000097E-2</c:v>
                      </c:pt>
                      <c:pt idx="92">
                        <c:v>6.6583945600000097E-2</c:v>
                      </c:pt>
                      <c:pt idx="93">
                        <c:v>6.6583945600000097E-2</c:v>
                      </c:pt>
                      <c:pt idx="94">
                        <c:v>6.6583945600000097E-2</c:v>
                      </c:pt>
                      <c:pt idx="95">
                        <c:v>6.6583945600000097E-2</c:v>
                      </c:pt>
                      <c:pt idx="96">
                        <c:v>0.1469859424000001</c:v>
                      </c:pt>
                      <c:pt idx="97">
                        <c:v>6.6583945600000097E-2</c:v>
                      </c:pt>
                      <c:pt idx="98">
                        <c:v>6.6583945600000097E-2</c:v>
                      </c:pt>
                      <c:pt idx="99">
                        <c:v>0.1469859424000001</c:v>
                      </c:pt>
                      <c:pt idx="100">
                        <c:v>-1.3818051199999903E-2</c:v>
                      </c:pt>
                      <c:pt idx="101">
                        <c:v>5.1319097439999997</c:v>
                      </c:pt>
                      <c:pt idx="102">
                        <c:v>5.2927137375999997</c:v>
                      </c:pt>
                      <c:pt idx="103">
                        <c:v>5.1319097439999997</c:v>
                      </c:pt>
                      <c:pt idx="104">
                        <c:v>5.1319097439999997</c:v>
                      </c:pt>
                      <c:pt idx="105">
                        <c:v>5.2123117407999997</c:v>
                      </c:pt>
                      <c:pt idx="106">
                        <c:v>5.1319097439999997</c:v>
                      </c:pt>
                      <c:pt idx="107">
                        <c:v>5.1319097439999997</c:v>
                      </c:pt>
                      <c:pt idx="108">
                        <c:v>5.2123117407999997</c:v>
                      </c:pt>
                      <c:pt idx="109">
                        <c:v>5.2123117407999997</c:v>
                      </c:pt>
                      <c:pt idx="110">
                        <c:v>5.2123117407999997</c:v>
                      </c:pt>
                      <c:pt idx="111">
                        <c:v>5.2123117407999997</c:v>
                      </c:pt>
                      <c:pt idx="112">
                        <c:v>5.2123117407999997</c:v>
                      </c:pt>
                      <c:pt idx="113">
                        <c:v>0.22738793920000011</c:v>
                      </c:pt>
                      <c:pt idx="114">
                        <c:v>0.1469859424000001</c:v>
                      </c:pt>
                      <c:pt idx="115">
                        <c:v>6.6583945600000097E-2</c:v>
                      </c:pt>
                      <c:pt idx="116">
                        <c:v>6.6583945600000097E-2</c:v>
                      </c:pt>
                      <c:pt idx="117">
                        <c:v>0.1469859424000001</c:v>
                      </c:pt>
                      <c:pt idx="118">
                        <c:v>0.1469859424000001</c:v>
                      </c:pt>
                      <c:pt idx="119">
                        <c:v>0.1469859424000001</c:v>
                      </c:pt>
                      <c:pt idx="120">
                        <c:v>6.6583945600000097E-2</c:v>
                      </c:pt>
                      <c:pt idx="121">
                        <c:v>0.1469859424000001</c:v>
                      </c:pt>
                      <c:pt idx="122">
                        <c:v>6.6583945600000097E-2</c:v>
                      </c:pt>
                      <c:pt idx="123">
                        <c:v>0.1469859424000001</c:v>
                      </c:pt>
                      <c:pt idx="124">
                        <c:v>0.1469859424000001</c:v>
                      </c:pt>
                      <c:pt idx="125">
                        <c:v>6.6583945600000097E-2</c:v>
                      </c:pt>
                      <c:pt idx="126">
                        <c:v>5.1319097439999997</c:v>
                      </c:pt>
                      <c:pt idx="127">
                        <c:v>5.1319097439999997</c:v>
                      </c:pt>
                      <c:pt idx="128">
                        <c:v>5.1319097439999997</c:v>
                      </c:pt>
                      <c:pt idx="129">
                        <c:v>5.1319097439999997</c:v>
                      </c:pt>
                      <c:pt idx="130">
                        <c:v>5.1319097439999997</c:v>
                      </c:pt>
                      <c:pt idx="131">
                        <c:v>5.2123117407999997</c:v>
                      </c:pt>
                      <c:pt idx="132">
                        <c:v>5.2123117407999997</c:v>
                      </c:pt>
                      <c:pt idx="133">
                        <c:v>5.1319097439999997</c:v>
                      </c:pt>
                      <c:pt idx="134">
                        <c:v>5.1319097439999997</c:v>
                      </c:pt>
                      <c:pt idx="135">
                        <c:v>5.2123117407999997</c:v>
                      </c:pt>
                      <c:pt idx="136">
                        <c:v>5.2123117407999997</c:v>
                      </c:pt>
                      <c:pt idx="137">
                        <c:v>5.2123117407999997</c:v>
                      </c:pt>
                      <c:pt idx="138">
                        <c:v>0.22738793920000011</c:v>
                      </c:pt>
                      <c:pt idx="139">
                        <c:v>0.1469859424000001</c:v>
                      </c:pt>
                      <c:pt idx="140">
                        <c:v>0.1469859424000001</c:v>
                      </c:pt>
                      <c:pt idx="141">
                        <c:v>0.1469859424000001</c:v>
                      </c:pt>
                      <c:pt idx="142">
                        <c:v>0.1469859424000001</c:v>
                      </c:pt>
                      <c:pt idx="143">
                        <c:v>0.1469859424000001</c:v>
                      </c:pt>
                      <c:pt idx="144">
                        <c:v>0.1469859424000001</c:v>
                      </c:pt>
                      <c:pt idx="145">
                        <c:v>6.6583945600000097E-2</c:v>
                      </c:pt>
                      <c:pt idx="146">
                        <c:v>6.6583945600000097E-2</c:v>
                      </c:pt>
                      <c:pt idx="147">
                        <c:v>0.1469859424000001</c:v>
                      </c:pt>
                      <c:pt idx="148">
                        <c:v>0.1469859424000001</c:v>
                      </c:pt>
                      <c:pt idx="149">
                        <c:v>6.6583945600000097E-2</c:v>
                      </c:pt>
                      <c:pt idx="150">
                        <c:v>6.6583945600000097E-2</c:v>
                      </c:pt>
                      <c:pt idx="151">
                        <c:v>5.1319097439999997</c:v>
                      </c:pt>
                      <c:pt idx="152">
                        <c:v>5.1319097439999997</c:v>
                      </c:pt>
                      <c:pt idx="153">
                        <c:v>5.2123117407999997</c:v>
                      </c:pt>
                      <c:pt idx="154">
                        <c:v>5.2123117407999997</c:v>
                      </c:pt>
                      <c:pt idx="155">
                        <c:v>5.2123117407999997</c:v>
                      </c:pt>
                      <c:pt idx="156">
                        <c:v>5.2123117407999997</c:v>
                      </c:pt>
                      <c:pt idx="157">
                        <c:v>5.1319097439999997</c:v>
                      </c:pt>
                      <c:pt idx="158">
                        <c:v>5.2123117407999997</c:v>
                      </c:pt>
                      <c:pt idx="159">
                        <c:v>5.2123117407999997</c:v>
                      </c:pt>
                      <c:pt idx="160">
                        <c:v>5.2123117407999997</c:v>
                      </c:pt>
                      <c:pt idx="161">
                        <c:v>5.2123117407999997</c:v>
                      </c:pt>
                      <c:pt idx="162">
                        <c:v>5.2123117407999997</c:v>
                      </c:pt>
                      <c:pt idx="163">
                        <c:v>0.1469859424000001</c:v>
                      </c:pt>
                      <c:pt idx="164">
                        <c:v>6.6583945600000097E-2</c:v>
                      </c:pt>
                      <c:pt idx="165">
                        <c:v>0.1469859424000001</c:v>
                      </c:pt>
                      <c:pt idx="166">
                        <c:v>0.1469859424000001</c:v>
                      </c:pt>
                      <c:pt idx="167">
                        <c:v>0.1469859424000001</c:v>
                      </c:pt>
                      <c:pt idx="168">
                        <c:v>0.1469859424000001</c:v>
                      </c:pt>
                      <c:pt idx="169">
                        <c:v>0.1469859424000001</c:v>
                      </c:pt>
                      <c:pt idx="170">
                        <c:v>-1.3818051199999903E-2</c:v>
                      </c:pt>
                      <c:pt idx="171">
                        <c:v>0.1469859424000001</c:v>
                      </c:pt>
                      <c:pt idx="172">
                        <c:v>6.6583945600000097E-2</c:v>
                      </c:pt>
                      <c:pt idx="173">
                        <c:v>0.22738793920000011</c:v>
                      </c:pt>
                      <c:pt idx="174">
                        <c:v>0.1469859424000001</c:v>
                      </c:pt>
                      <c:pt idx="175">
                        <c:v>6.6583945600000097E-2</c:v>
                      </c:pt>
                      <c:pt idx="176">
                        <c:v>5.2123117407999997</c:v>
                      </c:pt>
                      <c:pt idx="177">
                        <c:v>5.0515077472000005</c:v>
                      </c:pt>
                      <c:pt idx="178">
                        <c:v>5.1319097439999997</c:v>
                      </c:pt>
                      <c:pt idx="179">
                        <c:v>5.1319097439999997</c:v>
                      </c:pt>
                      <c:pt idx="180">
                        <c:v>5.2123117407999997</c:v>
                      </c:pt>
                      <c:pt idx="181">
                        <c:v>5.2123117407999997</c:v>
                      </c:pt>
                      <c:pt idx="182">
                        <c:v>5.1319097439999997</c:v>
                      </c:pt>
                      <c:pt idx="183">
                        <c:v>5.2123117407999997</c:v>
                      </c:pt>
                      <c:pt idx="184">
                        <c:v>5.1319097439999997</c:v>
                      </c:pt>
                      <c:pt idx="185">
                        <c:v>5.1319097439999997</c:v>
                      </c:pt>
                      <c:pt idx="186">
                        <c:v>5.2123117407999997</c:v>
                      </c:pt>
                      <c:pt idx="187">
                        <c:v>5.1319097439999997</c:v>
                      </c:pt>
                      <c:pt idx="188">
                        <c:v>0.1469859424000001</c:v>
                      </c:pt>
                      <c:pt idx="189">
                        <c:v>0.1469859424000001</c:v>
                      </c:pt>
                      <c:pt idx="190">
                        <c:v>0.1469859424000001</c:v>
                      </c:pt>
                      <c:pt idx="191">
                        <c:v>0.1469859424000001</c:v>
                      </c:pt>
                      <c:pt idx="192">
                        <c:v>0.1469859424000001</c:v>
                      </c:pt>
                      <c:pt idx="193">
                        <c:v>6.6583945600000097E-2</c:v>
                      </c:pt>
                      <c:pt idx="194">
                        <c:v>6.6583945600000097E-2</c:v>
                      </c:pt>
                      <c:pt idx="195">
                        <c:v>6.6583945600000097E-2</c:v>
                      </c:pt>
                      <c:pt idx="196">
                        <c:v>0.1469859424000001</c:v>
                      </c:pt>
                      <c:pt idx="197">
                        <c:v>6.6583945600000097E-2</c:v>
                      </c:pt>
                      <c:pt idx="198">
                        <c:v>0.1469859424000001</c:v>
                      </c:pt>
                      <c:pt idx="199">
                        <c:v>0.1469859424000001</c:v>
                      </c:pt>
                      <c:pt idx="200">
                        <c:v>0.1469859424000001</c:v>
                      </c:pt>
                      <c:pt idx="201">
                        <c:v>5.2123117407999997</c:v>
                      </c:pt>
                      <c:pt idx="202">
                        <c:v>5.1319097439999997</c:v>
                      </c:pt>
                      <c:pt idx="203">
                        <c:v>5.2123117407999997</c:v>
                      </c:pt>
                      <c:pt idx="204">
                        <c:v>5.2123117407999997</c:v>
                      </c:pt>
                      <c:pt idx="205">
                        <c:v>5.1319097439999997</c:v>
                      </c:pt>
                      <c:pt idx="206">
                        <c:v>5.2123117407999997</c:v>
                      </c:pt>
                      <c:pt idx="207">
                        <c:v>5.2123117407999997</c:v>
                      </c:pt>
                      <c:pt idx="208">
                        <c:v>5.2123117407999997</c:v>
                      </c:pt>
                      <c:pt idx="209">
                        <c:v>5.2123117407999997</c:v>
                      </c:pt>
                      <c:pt idx="210">
                        <c:v>5.2123117407999997</c:v>
                      </c:pt>
                      <c:pt idx="211">
                        <c:v>5.2123117407999997</c:v>
                      </c:pt>
                      <c:pt idx="212">
                        <c:v>5.2123117407999997</c:v>
                      </c:pt>
                      <c:pt idx="213">
                        <c:v>0.1469859424000001</c:v>
                      </c:pt>
                      <c:pt idx="214">
                        <c:v>0.1469859424000001</c:v>
                      </c:pt>
                      <c:pt idx="215">
                        <c:v>6.6583945600000097E-2</c:v>
                      </c:pt>
                      <c:pt idx="216">
                        <c:v>6.6583945600000097E-2</c:v>
                      </c:pt>
                      <c:pt idx="217">
                        <c:v>0.1469859424000001</c:v>
                      </c:pt>
                      <c:pt idx="218">
                        <c:v>6.6583945600000097E-2</c:v>
                      </c:pt>
                      <c:pt idx="219">
                        <c:v>0.1469859424000001</c:v>
                      </c:pt>
                      <c:pt idx="220">
                        <c:v>6.6583945600000097E-2</c:v>
                      </c:pt>
                      <c:pt idx="221">
                        <c:v>6.6583945600000097E-2</c:v>
                      </c:pt>
                      <c:pt idx="222">
                        <c:v>6.6583945600000097E-2</c:v>
                      </c:pt>
                      <c:pt idx="223">
                        <c:v>-1.3818051199999903E-2</c:v>
                      </c:pt>
                      <c:pt idx="224">
                        <c:v>0.1469859424000001</c:v>
                      </c:pt>
                      <c:pt idx="225">
                        <c:v>6.6583945600000097E-2</c:v>
                      </c:pt>
                      <c:pt idx="226">
                        <c:v>5.1319097439999997</c:v>
                      </c:pt>
                      <c:pt idx="227">
                        <c:v>5.1319097439999997</c:v>
                      </c:pt>
                      <c:pt idx="228">
                        <c:v>5.2123117407999997</c:v>
                      </c:pt>
                      <c:pt idx="229">
                        <c:v>5.2123117407999997</c:v>
                      </c:pt>
                      <c:pt idx="230">
                        <c:v>5.2123117407999997</c:v>
                      </c:pt>
                      <c:pt idx="231">
                        <c:v>5.1319097439999997</c:v>
                      </c:pt>
                      <c:pt idx="232">
                        <c:v>5.2123117407999997</c:v>
                      </c:pt>
                      <c:pt idx="233">
                        <c:v>5.1319097439999997</c:v>
                      </c:pt>
                      <c:pt idx="234">
                        <c:v>5.2123117407999997</c:v>
                      </c:pt>
                      <c:pt idx="235">
                        <c:v>5.1319097439999997</c:v>
                      </c:pt>
                      <c:pt idx="236">
                        <c:v>5.2123117407999997</c:v>
                      </c:pt>
                      <c:pt idx="237">
                        <c:v>5.2927137375999997</c:v>
                      </c:pt>
                      <c:pt idx="238">
                        <c:v>6.6583945600000097E-2</c:v>
                      </c:pt>
                      <c:pt idx="239">
                        <c:v>0.1469859424000001</c:v>
                      </c:pt>
                      <c:pt idx="240">
                        <c:v>0.1469859424000001</c:v>
                      </c:pt>
                      <c:pt idx="241">
                        <c:v>0.1469859424000001</c:v>
                      </c:pt>
                      <c:pt idx="242">
                        <c:v>6.6583945600000097E-2</c:v>
                      </c:pt>
                      <c:pt idx="243">
                        <c:v>0.1469859424000001</c:v>
                      </c:pt>
                      <c:pt idx="244">
                        <c:v>6.6583945600000097E-2</c:v>
                      </c:pt>
                      <c:pt idx="245">
                        <c:v>6.6583945600000097E-2</c:v>
                      </c:pt>
                      <c:pt idx="246">
                        <c:v>0.1469859424000001</c:v>
                      </c:pt>
                      <c:pt idx="247">
                        <c:v>0.1469859424000001</c:v>
                      </c:pt>
                      <c:pt idx="248">
                        <c:v>0.1469859424000001</c:v>
                      </c:pt>
                      <c:pt idx="249">
                        <c:v>6.6583945600000097E-2</c:v>
                      </c:pt>
                      <c:pt idx="250">
                        <c:v>0.1469859424000001</c:v>
                      </c:pt>
                      <c:pt idx="251">
                        <c:v>5.2123117407999997</c:v>
                      </c:pt>
                      <c:pt idx="252">
                        <c:v>5.2123117407999997</c:v>
                      </c:pt>
                      <c:pt idx="253">
                        <c:v>5.2123117407999997</c:v>
                      </c:pt>
                      <c:pt idx="254">
                        <c:v>5.2123117407999997</c:v>
                      </c:pt>
                      <c:pt idx="255">
                        <c:v>5.1319097439999997</c:v>
                      </c:pt>
                      <c:pt idx="256">
                        <c:v>5.2123117407999997</c:v>
                      </c:pt>
                      <c:pt idx="257">
                        <c:v>5.2123117407999997</c:v>
                      </c:pt>
                      <c:pt idx="258">
                        <c:v>5.2123117407999997</c:v>
                      </c:pt>
                      <c:pt idx="259">
                        <c:v>5.2123117407999997</c:v>
                      </c:pt>
                      <c:pt idx="260">
                        <c:v>5.2123117407999997</c:v>
                      </c:pt>
                      <c:pt idx="261">
                        <c:v>5.2123117407999997</c:v>
                      </c:pt>
                      <c:pt idx="262">
                        <c:v>5.2123117407999997</c:v>
                      </c:pt>
                      <c:pt idx="263">
                        <c:v>0.1469859424000001</c:v>
                      </c:pt>
                      <c:pt idx="264">
                        <c:v>0.1469859424000001</c:v>
                      </c:pt>
                      <c:pt idx="265">
                        <c:v>0.1469859424000001</c:v>
                      </c:pt>
                      <c:pt idx="266">
                        <c:v>6.6583945600000097E-2</c:v>
                      </c:pt>
                      <c:pt idx="267">
                        <c:v>6.6583945600000097E-2</c:v>
                      </c:pt>
                      <c:pt idx="268">
                        <c:v>6.6583945600000097E-2</c:v>
                      </c:pt>
                      <c:pt idx="269">
                        <c:v>-1.3818051199999903E-2</c:v>
                      </c:pt>
                      <c:pt idx="270">
                        <c:v>6.6583945600000097E-2</c:v>
                      </c:pt>
                      <c:pt idx="271">
                        <c:v>0.1469859424000001</c:v>
                      </c:pt>
                      <c:pt idx="272">
                        <c:v>0.1469859424000001</c:v>
                      </c:pt>
                      <c:pt idx="273">
                        <c:v>6.6583945600000097E-2</c:v>
                      </c:pt>
                      <c:pt idx="274">
                        <c:v>6.6583945600000097E-2</c:v>
                      </c:pt>
                      <c:pt idx="275">
                        <c:v>6.6583945600000097E-2</c:v>
                      </c:pt>
                      <c:pt idx="276">
                        <c:v>5.2123117407999997</c:v>
                      </c:pt>
                      <c:pt idx="277">
                        <c:v>5.2123117407999997</c:v>
                      </c:pt>
                      <c:pt idx="278">
                        <c:v>5.1319097439999997</c:v>
                      </c:pt>
                      <c:pt idx="279">
                        <c:v>5.1319097439999997</c:v>
                      </c:pt>
                      <c:pt idx="280">
                        <c:v>5.2123117407999997</c:v>
                      </c:pt>
                      <c:pt idx="281">
                        <c:v>5.2123117407999997</c:v>
                      </c:pt>
                      <c:pt idx="282">
                        <c:v>5.2123117407999997</c:v>
                      </c:pt>
                      <c:pt idx="283">
                        <c:v>5.1319097439999997</c:v>
                      </c:pt>
                      <c:pt idx="284">
                        <c:v>5.2123117407999997</c:v>
                      </c:pt>
                      <c:pt idx="285">
                        <c:v>5.1319097439999997</c:v>
                      </c:pt>
                      <c:pt idx="286">
                        <c:v>5.2123117407999997</c:v>
                      </c:pt>
                      <c:pt idx="287">
                        <c:v>5.2123117407999997</c:v>
                      </c:pt>
                      <c:pt idx="288">
                        <c:v>0.1469859424000001</c:v>
                      </c:pt>
                      <c:pt idx="289">
                        <c:v>0.1469859424000001</c:v>
                      </c:pt>
                      <c:pt idx="290">
                        <c:v>0.1469859424000001</c:v>
                      </c:pt>
                      <c:pt idx="291">
                        <c:v>0.1469859424000001</c:v>
                      </c:pt>
                      <c:pt idx="292">
                        <c:v>6.6583945600000097E-2</c:v>
                      </c:pt>
                      <c:pt idx="293">
                        <c:v>6.6583945600000097E-2</c:v>
                      </c:pt>
                      <c:pt idx="294">
                        <c:v>6.6583945600000097E-2</c:v>
                      </c:pt>
                      <c:pt idx="295">
                        <c:v>0.22738793920000011</c:v>
                      </c:pt>
                      <c:pt idx="296">
                        <c:v>0.1469859424000001</c:v>
                      </c:pt>
                      <c:pt idx="297">
                        <c:v>6.6583945600000097E-2</c:v>
                      </c:pt>
                      <c:pt idx="298">
                        <c:v>0.1469859424000001</c:v>
                      </c:pt>
                      <c:pt idx="299">
                        <c:v>6.6583945600000097E-2</c:v>
                      </c:pt>
                      <c:pt idx="300">
                        <c:v>6.6583945600000097E-2</c:v>
                      </c:pt>
                      <c:pt idx="301">
                        <c:v>5.1319097439999997</c:v>
                      </c:pt>
                      <c:pt idx="302">
                        <c:v>5.1319097439999997</c:v>
                      </c:pt>
                      <c:pt idx="303">
                        <c:v>5.1319097439999997</c:v>
                      </c:pt>
                      <c:pt idx="304">
                        <c:v>5.2123117407999997</c:v>
                      </c:pt>
                      <c:pt idx="305">
                        <c:v>5.1319097439999997</c:v>
                      </c:pt>
                      <c:pt idx="306">
                        <c:v>5.2123117407999997</c:v>
                      </c:pt>
                      <c:pt idx="307">
                        <c:v>5.1319097439999997</c:v>
                      </c:pt>
                      <c:pt idx="308">
                        <c:v>5.1319097439999997</c:v>
                      </c:pt>
                      <c:pt idx="309">
                        <c:v>5.2123117407999997</c:v>
                      </c:pt>
                      <c:pt idx="310">
                        <c:v>5.2123117407999997</c:v>
                      </c:pt>
                      <c:pt idx="311">
                        <c:v>5.2123117407999997</c:v>
                      </c:pt>
                      <c:pt idx="312">
                        <c:v>5.1319097439999997</c:v>
                      </c:pt>
                      <c:pt idx="313">
                        <c:v>0.1469859424000001</c:v>
                      </c:pt>
                      <c:pt idx="314">
                        <c:v>0.1469859424000001</c:v>
                      </c:pt>
                      <c:pt idx="315">
                        <c:v>6.6583945600000097E-2</c:v>
                      </c:pt>
                      <c:pt idx="316">
                        <c:v>0.1469859424000001</c:v>
                      </c:pt>
                      <c:pt idx="317">
                        <c:v>0.1469859424000001</c:v>
                      </c:pt>
                      <c:pt idx="318">
                        <c:v>6.6583945600000097E-2</c:v>
                      </c:pt>
                      <c:pt idx="319">
                        <c:v>6.6583945600000097E-2</c:v>
                      </c:pt>
                      <c:pt idx="320">
                        <c:v>0.1469859424000001</c:v>
                      </c:pt>
                      <c:pt idx="321">
                        <c:v>6.6583945600000097E-2</c:v>
                      </c:pt>
                      <c:pt idx="322">
                        <c:v>6.6583945600000097E-2</c:v>
                      </c:pt>
                      <c:pt idx="323">
                        <c:v>6.6583945600000097E-2</c:v>
                      </c:pt>
                      <c:pt idx="324">
                        <c:v>6.6583945600000097E-2</c:v>
                      </c:pt>
                      <c:pt idx="325">
                        <c:v>0.1469859424000001</c:v>
                      </c:pt>
                      <c:pt idx="326">
                        <c:v>5.1319097439999997</c:v>
                      </c:pt>
                      <c:pt idx="327">
                        <c:v>5.1319097439999997</c:v>
                      </c:pt>
                      <c:pt idx="328">
                        <c:v>5.2123117407999997</c:v>
                      </c:pt>
                      <c:pt idx="329">
                        <c:v>5.2123117407999997</c:v>
                      </c:pt>
                      <c:pt idx="330">
                        <c:v>5.2123117407999997</c:v>
                      </c:pt>
                      <c:pt idx="331">
                        <c:v>5.2123117407999997</c:v>
                      </c:pt>
                      <c:pt idx="332">
                        <c:v>5.2123117407999997</c:v>
                      </c:pt>
                      <c:pt idx="333">
                        <c:v>5.2123117407999997</c:v>
                      </c:pt>
                      <c:pt idx="334">
                        <c:v>5.2123117407999997</c:v>
                      </c:pt>
                      <c:pt idx="335">
                        <c:v>5.2123117407999997</c:v>
                      </c:pt>
                      <c:pt idx="336">
                        <c:v>5.2123117407999997</c:v>
                      </c:pt>
                      <c:pt idx="337">
                        <c:v>5.2123117407999997</c:v>
                      </c:pt>
                      <c:pt idx="338">
                        <c:v>0.1469859424000001</c:v>
                      </c:pt>
                      <c:pt idx="339">
                        <c:v>0.1469859424000001</c:v>
                      </c:pt>
                      <c:pt idx="340">
                        <c:v>0.1469859424000001</c:v>
                      </c:pt>
                      <c:pt idx="341">
                        <c:v>6.6583945600000097E-2</c:v>
                      </c:pt>
                      <c:pt idx="342">
                        <c:v>0.1469859424000001</c:v>
                      </c:pt>
                      <c:pt idx="343">
                        <c:v>6.6583945600000097E-2</c:v>
                      </c:pt>
                      <c:pt idx="344">
                        <c:v>6.6583945600000097E-2</c:v>
                      </c:pt>
                      <c:pt idx="345">
                        <c:v>6.6583945600000097E-2</c:v>
                      </c:pt>
                      <c:pt idx="346">
                        <c:v>0.1469859424000001</c:v>
                      </c:pt>
                      <c:pt idx="347">
                        <c:v>-1.3818051199999903E-2</c:v>
                      </c:pt>
                      <c:pt idx="348">
                        <c:v>6.6583945600000097E-2</c:v>
                      </c:pt>
                      <c:pt idx="349">
                        <c:v>6.6583945600000097E-2</c:v>
                      </c:pt>
                      <c:pt idx="350">
                        <c:v>6.6583945600000097E-2</c:v>
                      </c:pt>
                      <c:pt idx="351">
                        <c:v>5.2123117407999997</c:v>
                      </c:pt>
                      <c:pt idx="352">
                        <c:v>5.2123117407999997</c:v>
                      </c:pt>
                      <c:pt idx="353">
                        <c:v>5.2123117407999997</c:v>
                      </c:pt>
                      <c:pt idx="354">
                        <c:v>5.2123117407999997</c:v>
                      </c:pt>
                      <c:pt idx="355">
                        <c:v>5.2123117407999997</c:v>
                      </c:pt>
                      <c:pt idx="356">
                        <c:v>5.2123117407999997</c:v>
                      </c:pt>
                      <c:pt idx="357">
                        <c:v>5.2123117407999997</c:v>
                      </c:pt>
                      <c:pt idx="358">
                        <c:v>5.1319097439999997</c:v>
                      </c:pt>
                      <c:pt idx="359">
                        <c:v>5.2927137375999997</c:v>
                      </c:pt>
                      <c:pt idx="360">
                        <c:v>5.2123117407999997</c:v>
                      </c:pt>
                      <c:pt idx="361">
                        <c:v>5.2123117407999997</c:v>
                      </c:pt>
                      <c:pt idx="362">
                        <c:v>5.2123117407999997</c:v>
                      </c:pt>
                      <c:pt idx="363">
                        <c:v>0.1469859424000001</c:v>
                      </c:pt>
                      <c:pt idx="364">
                        <c:v>0.1469859424000001</c:v>
                      </c:pt>
                      <c:pt idx="365">
                        <c:v>6.6583945600000097E-2</c:v>
                      </c:pt>
                      <c:pt idx="366">
                        <c:v>6.6583945600000097E-2</c:v>
                      </c:pt>
                      <c:pt idx="367">
                        <c:v>0.1469859424000001</c:v>
                      </c:pt>
                      <c:pt idx="368">
                        <c:v>6.6583945600000097E-2</c:v>
                      </c:pt>
                      <c:pt idx="369">
                        <c:v>0.1469859424000001</c:v>
                      </c:pt>
                      <c:pt idx="370">
                        <c:v>6.6583945600000097E-2</c:v>
                      </c:pt>
                      <c:pt idx="371">
                        <c:v>0.1469859424000001</c:v>
                      </c:pt>
                      <c:pt idx="372">
                        <c:v>6.6583945600000097E-2</c:v>
                      </c:pt>
                      <c:pt idx="373">
                        <c:v>6.6583945600000097E-2</c:v>
                      </c:pt>
                      <c:pt idx="374">
                        <c:v>6.6583945600000097E-2</c:v>
                      </c:pt>
                      <c:pt idx="375">
                        <c:v>0.22738793920000011</c:v>
                      </c:pt>
                      <c:pt idx="376">
                        <c:v>5.2123117407999997</c:v>
                      </c:pt>
                      <c:pt idx="377">
                        <c:v>5.2123117407999997</c:v>
                      </c:pt>
                      <c:pt idx="378">
                        <c:v>5.2123117407999997</c:v>
                      </c:pt>
                      <c:pt idx="379">
                        <c:v>5.2123117407999997</c:v>
                      </c:pt>
                      <c:pt idx="380">
                        <c:v>5.1319097439999997</c:v>
                      </c:pt>
                      <c:pt idx="381">
                        <c:v>5.1319097439999997</c:v>
                      </c:pt>
                      <c:pt idx="382">
                        <c:v>5.2123117407999997</c:v>
                      </c:pt>
                      <c:pt idx="383">
                        <c:v>5.2123117407999997</c:v>
                      </c:pt>
                      <c:pt idx="384">
                        <c:v>5.2123117407999997</c:v>
                      </c:pt>
                      <c:pt idx="385">
                        <c:v>5.1319097439999997</c:v>
                      </c:pt>
                      <c:pt idx="386">
                        <c:v>5.2123117407999997</c:v>
                      </c:pt>
                      <c:pt idx="387">
                        <c:v>5.2123117407999997</c:v>
                      </c:pt>
                      <c:pt idx="388">
                        <c:v>0.1469859424000001</c:v>
                      </c:pt>
                      <c:pt idx="389">
                        <c:v>6.6583945600000097E-2</c:v>
                      </c:pt>
                      <c:pt idx="390">
                        <c:v>0.1469859424000001</c:v>
                      </c:pt>
                      <c:pt idx="391">
                        <c:v>0.1469859424000001</c:v>
                      </c:pt>
                      <c:pt idx="392">
                        <c:v>0.1469859424000001</c:v>
                      </c:pt>
                      <c:pt idx="393">
                        <c:v>0.1469859424000001</c:v>
                      </c:pt>
                      <c:pt idx="394">
                        <c:v>6.6583945600000097E-2</c:v>
                      </c:pt>
                      <c:pt idx="395">
                        <c:v>0.1469859424000001</c:v>
                      </c:pt>
                      <c:pt idx="396">
                        <c:v>6.6583945600000097E-2</c:v>
                      </c:pt>
                      <c:pt idx="397">
                        <c:v>0.1469859424000001</c:v>
                      </c:pt>
                      <c:pt idx="398">
                        <c:v>0.1469859424000001</c:v>
                      </c:pt>
                      <c:pt idx="399">
                        <c:v>0.1469859424000001</c:v>
                      </c:pt>
                      <c:pt idx="400">
                        <c:v>6.6583945600000097E-2</c:v>
                      </c:pt>
                      <c:pt idx="401">
                        <c:v>5.1319097439999997</c:v>
                      </c:pt>
                      <c:pt idx="402">
                        <c:v>5.2123117407999997</c:v>
                      </c:pt>
                      <c:pt idx="403">
                        <c:v>5.2123117407999997</c:v>
                      </c:pt>
                      <c:pt idx="404">
                        <c:v>5.2123117407999997</c:v>
                      </c:pt>
                      <c:pt idx="405">
                        <c:v>5.1319097439999997</c:v>
                      </c:pt>
                      <c:pt idx="406">
                        <c:v>5.1319097439999997</c:v>
                      </c:pt>
                      <c:pt idx="407">
                        <c:v>5.2123117407999997</c:v>
                      </c:pt>
                      <c:pt idx="408">
                        <c:v>5.2123117407999997</c:v>
                      </c:pt>
                      <c:pt idx="409">
                        <c:v>5.2123117407999997</c:v>
                      </c:pt>
                      <c:pt idx="410">
                        <c:v>5.1319097439999997</c:v>
                      </c:pt>
                      <c:pt idx="411">
                        <c:v>5.1319097439999997</c:v>
                      </c:pt>
                      <c:pt idx="412">
                        <c:v>5.2123117407999997</c:v>
                      </c:pt>
                      <c:pt idx="413">
                        <c:v>0.1469859424000001</c:v>
                      </c:pt>
                      <c:pt idx="414">
                        <c:v>6.6583945600000097E-2</c:v>
                      </c:pt>
                      <c:pt idx="415">
                        <c:v>6.6583945600000097E-2</c:v>
                      </c:pt>
                      <c:pt idx="416">
                        <c:v>0.1469859424000001</c:v>
                      </c:pt>
                      <c:pt idx="417">
                        <c:v>6.6583945600000097E-2</c:v>
                      </c:pt>
                      <c:pt idx="418">
                        <c:v>6.6583945600000097E-2</c:v>
                      </c:pt>
                      <c:pt idx="419">
                        <c:v>0.1469859424000001</c:v>
                      </c:pt>
                      <c:pt idx="420">
                        <c:v>0.1469859424000001</c:v>
                      </c:pt>
                      <c:pt idx="421">
                        <c:v>0.1469859424000001</c:v>
                      </c:pt>
                      <c:pt idx="422">
                        <c:v>6.6583945600000097E-2</c:v>
                      </c:pt>
                      <c:pt idx="423">
                        <c:v>0.1469859424000001</c:v>
                      </c:pt>
                      <c:pt idx="424">
                        <c:v>6.6583945600000097E-2</c:v>
                      </c:pt>
                      <c:pt idx="425">
                        <c:v>0.1469859424000001</c:v>
                      </c:pt>
                      <c:pt idx="426">
                        <c:v>5.1319097439999997</c:v>
                      </c:pt>
                      <c:pt idx="427">
                        <c:v>5.2123117407999997</c:v>
                      </c:pt>
                      <c:pt idx="428">
                        <c:v>5.2123117407999997</c:v>
                      </c:pt>
                      <c:pt idx="429">
                        <c:v>5.1319097439999997</c:v>
                      </c:pt>
                      <c:pt idx="430">
                        <c:v>5.2123117407999997</c:v>
                      </c:pt>
                      <c:pt idx="431">
                        <c:v>5.1319097439999997</c:v>
                      </c:pt>
                      <c:pt idx="432">
                        <c:v>5.2123117407999997</c:v>
                      </c:pt>
                      <c:pt idx="433">
                        <c:v>5.2123117407999997</c:v>
                      </c:pt>
                      <c:pt idx="434">
                        <c:v>5.1319097439999997</c:v>
                      </c:pt>
                      <c:pt idx="435">
                        <c:v>5.2123117407999997</c:v>
                      </c:pt>
                      <c:pt idx="436">
                        <c:v>5.2123117407999997</c:v>
                      </c:pt>
                      <c:pt idx="437">
                        <c:v>5.2123117407999997</c:v>
                      </c:pt>
                      <c:pt idx="438">
                        <c:v>6.6583945600000097E-2</c:v>
                      </c:pt>
                      <c:pt idx="439">
                        <c:v>6.6583945600000097E-2</c:v>
                      </c:pt>
                      <c:pt idx="440">
                        <c:v>0.1469859424000001</c:v>
                      </c:pt>
                      <c:pt idx="441">
                        <c:v>6.6583945600000097E-2</c:v>
                      </c:pt>
                      <c:pt idx="442">
                        <c:v>6.6583945600000097E-2</c:v>
                      </c:pt>
                      <c:pt idx="443">
                        <c:v>0.1469859424000001</c:v>
                      </c:pt>
                      <c:pt idx="444">
                        <c:v>6.6583945600000097E-2</c:v>
                      </c:pt>
                      <c:pt idx="445">
                        <c:v>0.1469859424000001</c:v>
                      </c:pt>
                      <c:pt idx="446">
                        <c:v>6.6583945600000097E-2</c:v>
                      </c:pt>
                      <c:pt idx="447">
                        <c:v>0.1469859424000001</c:v>
                      </c:pt>
                      <c:pt idx="448">
                        <c:v>6.6583945600000097E-2</c:v>
                      </c:pt>
                      <c:pt idx="449">
                        <c:v>0.1469859424000001</c:v>
                      </c:pt>
                      <c:pt idx="450">
                        <c:v>6.6583945600000097E-2</c:v>
                      </c:pt>
                      <c:pt idx="451">
                        <c:v>5.1319097439999997</c:v>
                      </c:pt>
                      <c:pt idx="452">
                        <c:v>5.2123117407999997</c:v>
                      </c:pt>
                      <c:pt idx="453">
                        <c:v>5.1319097439999997</c:v>
                      </c:pt>
                      <c:pt idx="454">
                        <c:v>5.1319097439999997</c:v>
                      </c:pt>
                      <c:pt idx="455">
                        <c:v>5.2123117407999997</c:v>
                      </c:pt>
                      <c:pt idx="456">
                        <c:v>5.2123117407999997</c:v>
                      </c:pt>
                      <c:pt idx="457">
                        <c:v>5.1319097439999997</c:v>
                      </c:pt>
                      <c:pt idx="458">
                        <c:v>5.2123117407999997</c:v>
                      </c:pt>
                      <c:pt idx="459">
                        <c:v>5.2123117407999997</c:v>
                      </c:pt>
                      <c:pt idx="460">
                        <c:v>5.2123117407999997</c:v>
                      </c:pt>
                      <c:pt idx="461">
                        <c:v>5.2123117407999997</c:v>
                      </c:pt>
                      <c:pt idx="462">
                        <c:v>5.2123117407999997</c:v>
                      </c:pt>
                      <c:pt idx="463">
                        <c:v>0.1469859424000001</c:v>
                      </c:pt>
                      <c:pt idx="464">
                        <c:v>0.1469859424000001</c:v>
                      </c:pt>
                      <c:pt idx="465">
                        <c:v>6.6583945600000097E-2</c:v>
                      </c:pt>
                      <c:pt idx="466">
                        <c:v>0.22738793920000011</c:v>
                      </c:pt>
                      <c:pt idx="467">
                        <c:v>6.6583945600000097E-2</c:v>
                      </c:pt>
                      <c:pt idx="468">
                        <c:v>-1.3818051199999903E-2</c:v>
                      </c:pt>
                      <c:pt idx="469">
                        <c:v>6.6583945600000097E-2</c:v>
                      </c:pt>
                      <c:pt idx="470">
                        <c:v>6.6583945600000097E-2</c:v>
                      </c:pt>
                      <c:pt idx="471">
                        <c:v>6.6583945600000097E-2</c:v>
                      </c:pt>
                      <c:pt idx="472">
                        <c:v>6.6583945600000097E-2</c:v>
                      </c:pt>
                      <c:pt idx="473">
                        <c:v>6.6583945600000097E-2</c:v>
                      </c:pt>
                      <c:pt idx="474">
                        <c:v>0.1469859424000001</c:v>
                      </c:pt>
                      <c:pt idx="475">
                        <c:v>0.1469859424000001</c:v>
                      </c:pt>
                      <c:pt idx="476">
                        <c:v>5.2123117407999997</c:v>
                      </c:pt>
                      <c:pt idx="477">
                        <c:v>5.2123117407999997</c:v>
                      </c:pt>
                      <c:pt idx="478">
                        <c:v>5.2123117407999997</c:v>
                      </c:pt>
                      <c:pt idx="479">
                        <c:v>5.1319097439999997</c:v>
                      </c:pt>
                      <c:pt idx="480">
                        <c:v>5.2123117407999997</c:v>
                      </c:pt>
                      <c:pt idx="481">
                        <c:v>5.1319097439999997</c:v>
                      </c:pt>
                      <c:pt idx="482">
                        <c:v>5.2123117407999997</c:v>
                      </c:pt>
                      <c:pt idx="483">
                        <c:v>5.2123117407999997</c:v>
                      </c:pt>
                      <c:pt idx="484">
                        <c:v>5.2123117407999997</c:v>
                      </c:pt>
                      <c:pt idx="485">
                        <c:v>5.1319097439999997</c:v>
                      </c:pt>
                      <c:pt idx="486">
                        <c:v>5.2123117407999997</c:v>
                      </c:pt>
                      <c:pt idx="487">
                        <c:v>5.1319097439999997</c:v>
                      </c:pt>
                      <c:pt idx="488">
                        <c:v>0.22738793920000011</c:v>
                      </c:pt>
                      <c:pt idx="489">
                        <c:v>6.6583945600000097E-2</c:v>
                      </c:pt>
                      <c:pt idx="490">
                        <c:v>6.6583945600000097E-2</c:v>
                      </c:pt>
                      <c:pt idx="491">
                        <c:v>0.1469859424000001</c:v>
                      </c:pt>
                      <c:pt idx="492">
                        <c:v>6.6583945600000097E-2</c:v>
                      </c:pt>
                      <c:pt idx="493">
                        <c:v>6.6583945600000097E-2</c:v>
                      </c:pt>
                      <c:pt idx="494">
                        <c:v>6.6583945600000097E-2</c:v>
                      </c:pt>
                      <c:pt idx="495">
                        <c:v>6.6583945600000097E-2</c:v>
                      </c:pt>
                      <c:pt idx="496">
                        <c:v>6.6583945600000097E-2</c:v>
                      </c:pt>
                      <c:pt idx="497">
                        <c:v>6.6583945600000097E-2</c:v>
                      </c:pt>
                      <c:pt idx="498">
                        <c:v>0.1469859424000001</c:v>
                      </c:pt>
                      <c:pt idx="499">
                        <c:v>0.1469859424000001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A8B3-47B4-A160-7BA7992F1A79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'4.3.2_4R_TRATADO'!$D$5</c15:sqref>
                        </c15:formulaRef>
                      </c:ext>
                    </c:extLst>
                    <c:strCache>
                      <c:ptCount val="1"/>
                      <c:pt idx="0">
                        <c:v>V_0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'4.3.2_4R_TRATADO'!$B$6:$B$505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-1E-4</c:v>
                      </c:pt>
                      <c:pt idx="1">
                        <c:v>-9.9600000000000009E-5</c:v>
                      </c:pt>
                      <c:pt idx="2">
                        <c:v>-9.9199999999999999E-5</c:v>
                      </c:pt>
                      <c:pt idx="3">
                        <c:v>-9.8800000000000003E-5</c:v>
                      </c:pt>
                      <c:pt idx="4">
                        <c:v>-9.8400000000000007E-5</c:v>
                      </c:pt>
                      <c:pt idx="5">
                        <c:v>-9.800000000000001E-5</c:v>
                      </c:pt>
                      <c:pt idx="6">
                        <c:v>-9.7600000000000001E-5</c:v>
                      </c:pt>
                      <c:pt idx="7">
                        <c:v>-9.7200000000000004E-5</c:v>
                      </c:pt>
                      <c:pt idx="8">
                        <c:v>-9.6800000000000008E-5</c:v>
                      </c:pt>
                      <c:pt idx="9">
                        <c:v>-9.6399999999999999E-5</c:v>
                      </c:pt>
                      <c:pt idx="10">
                        <c:v>-9.6000000000000002E-5</c:v>
                      </c:pt>
                      <c:pt idx="11">
                        <c:v>-9.5600000000000006E-5</c:v>
                      </c:pt>
                      <c:pt idx="12">
                        <c:v>-9.520000000000001E-5</c:v>
                      </c:pt>
                      <c:pt idx="13">
                        <c:v>-9.48E-5</c:v>
                      </c:pt>
                      <c:pt idx="14">
                        <c:v>-9.4400000000000004E-5</c:v>
                      </c:pt>
                      <c:pt idx="15">
                        <c:v>-9.4000000000000008E-5</c:v>
                      </c:pt>
                      <c:pt idx="16">
                        <c:v>-9.3599999999999998E-5</c:v>
                      </c:pt>
                      <c:pt idx="17">
                        <c:v>-9.3200000000000002E-5</c:v>
                      </c:pt>
                      <c:pt idx="18">
                        <c:v>-9.2800000000000006E-5</c:v>
                      </c:pt>
                      <c:pt idx="19">
                        <c:v>-9.240000000000001E-5</c:v>
                      </c:pt>
                      <c:pt idx="20">
                        <c:v>-9.2E-5</c:v>
                      </c:pt>
                      <c:pt idx="21">
                        <c:v>-9.1600000000000004E-5</c:v>
                      </c:pt>
                      <c:pt idx="22">
                        <c:v>-9.1200000000000008E-5</c:v>
                      </c:pt>
                      <c:pt idx="23">
                        <c:v>-9.0800000000000012E-5</c:v>
                      </c:pt>
                      <c:pt idx="24">
                        <c:v>-9.0400000000000002E-5</c:v>
                      </c:pt>
                      <c:pt idx="25">
                        <c:v>-9.0000000000000006E-5</c:v>
                      </c:pt>
                      <c:pt idx="26">
                        <c:v>-8.9600000000000009E-5</c:v>
                      </c:pt>
                      <c:pt idx="27">
                        <c:v>-8.92E-5</c:v>
                      </c:pt>
                      <c:pt idx="28">
                        <c:v>-8.8800000000000004E-5</c:v>
                      </c:pt>
                      <c:pt idx="29">
                        <c:v>-8.8400000000000007E-5</c:v>
                      </c:pt>
                      <c:pt idx="30">
                        <c:v>-8.8000000000000011E-5</c:v>
                      </c:pt>
                      <c:pt idx="31">
                        <c:v>-8.7600000000000002E-5</c:v>
                      </c:pt>
                      <c:pt idx="32">
                        <c:v>-8.7200000000000005E-5</c:v>
                      </c:pt>
                      <c:pt idx="33">
                        <c:v>-8.6800000000000009E-5</c:v>
                      </c:pt>
                      <c:pt idx="34">
                        <c:v>-8.6399999999999999E-5</c:v>
                      </c:pt>
                      <c:pt idx="35">
                        <c:v>-8.6000000000000003E-5</c:v>
                      </c:pt>
                      <c:pt idx="36">
                        <c:v>-8.5600000000000007E-5</c:v>
                      </c:pt>
                      <c:pt idx="37">
                        <c:v>-8.5200000000000011E-5</c:v>
                      </c:pt>
                      <c:pt idx="38">
                        <c:v>-8.4800000000000001E-5</c:v>
                      </c:pt>
                      <c:pt idx="39">
                        <c:v>-8.4400000000000005E-5</c:v>
                      </c:pt>
                      <c:pt idx="40">
                        <c:v>-8.4000000000000009E-5</c:v>
                      </c:pt>
                      <c:pt idx="41">
                        <c:v>-8.3599999999999999E-5</c:v>
                      </c:pt>
                      <c:pt idx="42">
                        <c:v>-8.3200000000000003E-5</c:v>
                      </c:pt>
                      <c:pt idx="43">
                        <c:v>-8.2800000000000007E-5</c:v>
                      </c:pt>
                      <c:pt idx="44">
                        <c:v>-8.2400000000000011E-5</c:v>
                      </c:pt>
                      <c:pt idx="45">
                        <c:v>-8.2000000000000001E-5</c:v>
                      </c:pt>
                      <c:pt idx="46">
                        <c:v>-8.1600000000000005E-5</c:v>
                      </c:pt>
                      <c:pt idx="47">
                        <c:v>-8.1200000000000009E-5</c:v>
                      </c:pt>
                      <c:pt idx="48">
                        <c:v>-8.0800000000000012E-5</c:v>
                      </c:pt>
                      <c:pt idx="49">
                        <c:v>-8.0400000000000003E-5</c:v>
                      </c:pt>
                      <c:pt idx="50">
                        <c:v>-8.0000000000000007E-5</c:v>
                      </c:pt>
                      <c:pt idx="51">
                        <c:v>-7.960000000000001E-5</c:v>
                      </c:pt>
                      <c:pt idx="52">
                        <c:v>-7.9200000000000001E-5</c:v>
                      </c:pt>
                      <c:pt idx="53">
                        <c:v>-7.8800000000000004E-5</c:v>
                      </c:pt>
                      <c:pt idx="54">
                        <c:v>-7.8400000000000008E-5</c:v>
                      </c:pt>
                      <c:pt idx="55">
                        <c:v>-7.8000000000000012E-5</c:v>
                      </c:pt>
                      <c:pt idx="56">
                        <c:v>-7.7600000000000002E-5</c:v>
                      </c:pt>
                      <c:pt idx="57">
                        <c:v>-7.7200000000000006E-5</c:v>
                      </c:pt>
                      <c:pt idx="58">
                        <c:v>-7.680000000000001E-5</c:v>
                      </c:pt>
                      <c:pt idx="59">
                        <c:v>-7.64E-5</c:v>
                      </c:pt>
                      <c:pt idx="60">
                        <c:v>-7.6000000000000004E-5</c:v>
                      </c:pt>
                      <c:pt idx="61">
                        <c:v>-7.5600000000000008E-5</c:v>
                      </c:pt>
                      <c:pt idx="62">
                        <c:v>-7.5200000000000012E-5</c:v>
                      </c:pt>
                      <c:pt idx="63">
                        <c:v>-7.4800000000000002E-5</c:v>
                      </c:pt>
                      <c:pt idx="64">
                        <c:v>-7.4400000000000006E-5</c:v>
                      </c:pt>
                      <c:pt idx="65">
                        <c:v>-7.400000000000001E-5</c:v>
                      </c:pt>
                      <c:pt idx="66">
                        <c:v>-7.36E-5</c:v>
                      </c:pt>
                      <c:pt idx="67">
                        <c:v>-7.3200000000000004E-5</c:v>
                      </c:pt>
                      <c:pt idx="68">
                        <c:v>-7.2800000000000008E-5</c:v>
                      </c:pt>
                      <c:pt idx="69">
                        <c:v>-7.2400000000000012E-5</c:v>
                      </c:pt>
                      <c:pt idx="70">
                        <c:v>-7.2000000000000002E-5</c:v>
                      </c:pt>
                      <c:pt idx="71">
                        <c:v>-7.1600000000000006E-5</c:v>
                      </c:pt>
                      <c:pt idx="72">
                        <c:v>-7.1200000000000009E-5</c:v>
                      </c:pt>
                      <c:pt idx="73">
                        <c:v>-7.08E-5</c:v>
                      </c:pt>
                      <c:pt idx="74">
                        <c:v>-7.0400000000000004E-5</c:v>
                      </c:pt>
                      <c:pt idx="75">
                        <c:v>-7.0000000000000007E-5</c:v>
                      </c:pt>
                      <c:pt idx="76">
                        <c:v>-6.9600000000000011E-5</c:v>
                      </c:pt>
                      <c:pt idx="77">
                        <c:v>-6.9200000000000002E-5</c:v>
                      </c:pt>
                      <c:pt idx="78">
                        <c:v>-6.8800000000000005E-5</c:v>
                      </c:pt>
                      <c:pt idx="79">
                        <c:v>-6.8400000000000009E-5</c:v>
                      </c:pt>
                      <c:pt idx="80">
                        <c:v>-6.7999999999999999E-5</c:v>
                      </c:pt>
                      <c:pt idx="81">
                        <c:v>-6.7600000000000003E-5</c:v>
                      </c:pt>
                      <c:pt idx="82">
                        <c:v>-6.7200000000000007E-5</c:v>
                      </c:pt>
                      <c:pt idx="83">
                        <c:v>-6.6800000000000011E-5</c:v>
                      </c:pt>
                      <c:pt idx="84">
                        <c:v>-6.6400000000000001E-5</c:v>
                      </c:pt>
                      <c:pt idx="85">
                        <c:v>-6.6000000000000005E-5</c:v>
                      </c:pt>
                      <c:pt idx="86">
                        <c:v>-6.5600000000000009E-5</c:v>
                      </c:pt>
                      <c:pt idx="87">
                        <c:v>-6.5200000000000013E-5</c:v>
                      </c:pt>
                      <c:pt idx="88">
                        <c:v>-6.4800000000000003E-5</c:v>
                      </c:pt>
                      <c:pt idx="89">
                        <c:v>-6.4400000000000007E-5</c:v>
                      </c:pt>
                      <c:pt idx="90">
                        <c:v>-6.4000000000000011E-5</c:v>
                      </c:pt>
                      <c:pt idx="91">
                        <c:v>-6.3600000000000001E-5</c:v>
                      </c:pt>
                      <c:pt idx="92">
                        <c:v>-6.3200000000000005E-5</c:v>
                      </c:pt>
                      <c:pt idx="93">
                        <c:v>-6.2800000000000009E-5</c:v>
                      </c:pt>
                      <c:pt idx="94">
                        <c:v>-6.2400000000000012E-5</c:v>
                      </c:pt>
                      <c:pt idx="95">
                        <c:v>-6.2000000000000003E-5</c:v>
                      </c:pt>
                      <c:pt idx="96">
                        <c:v>-6.1600000000000007E-5</c:v>
                      </c:pt>
                      <c:pt idx="97">
                        <c:v>-6.120000000000001E-5</c:v>
                      </c:pt>
                      <c:pt idx="98">
                        <c:v>-6.0800000000000007E-5</c:v>
                      </c:pt>
                      <c:pt idx="99">
                        <c:v>-6.0400000000000004E-5</c:v>
                      </c:pt>
                      <c:pt idx="100">
                        <c:v>-6.0000000000000008E-5</c:v>
                      </c:pt>
                      <c:pt idx="101">
                        <c:v>-5.9600000000000005E-5</c:v>
                      </c:pt>
                      <c:pt idx="102">
                        <c:v>-5.9200000000000009E-5</c:v>
                      </c:pt>
                      <c:pt idx="103">
                        <c:v>-5.8800000000000006E-5</c:v>
                      </c:pt>
                      <c:pt idx="104">
                        <c:v>-5.840000000000001E-5</c:v>
                      </c:pt>
                      <c:pt idx="105">
                        <c:v>-5.8000000000000007E-5</c:v>
                      </c:pt>
                      <c:pt idx="106">
                        <c:v>-5.7600000000000004E-5</c:v>
                      </c:pt>
                      <c:pt idx="107">
                        <c:v>-5.7200000000000008E-5</c:v>
                      </c:pt>
                      <c:pt idx="108">
                        <c:v>-5.6800000000000005E-5</c:v>
                      </c:pt>
                      <c:pt idx="109">
                        <c:v>-5.6400000000000009E-5</c:v>
                      </c:pt>
                      <c:pt idx="110">
                        <c:v>-5.6000000000000006E-5</c:v>
                      </c:pt>
                      <c:pt idx="111">
                        <c:v>-5.560000000000001E-5</c:v>
                      </c:pt>
                      <c:pt idx="112">
                        <c:v>-5.5200000000000007E-5</c:v>
                      </c:pt>
                      <c:pt idx="113">
                        <c:v>-5.4800000000000004E-5</c:v>
                      </c:pt>
                      <c:pt idx="114">
                        <c:v>-5.4400000000000008E-5</c:v>
                      </c:pt>
                      <c:pt idx="115">
                        <c:v>-5.4000000000000005E-5</c:v>
                      </c:pt>
                      <c:pt idx="116">
                        <c:v>-5.3600000000000009E-5</c:v>
                      </c:pt>
                      <c:pt idx="117">
                        <c:v>-5.3200000000000006E-5</c:v>
                      </c:pt>
                      <c:pt idx="118">
                        <c:v>-5.2800000000000009E-5</c:v>
                      </c:pt>
                      <c:pt idx="119">
                        <c:v>-5.2400000000000007E-5</c:v>
                      </c:pt>
                      <c:pt idx="120">
                        <c:v>-5.2000000000000004E-5</c:v>
                      </c:pt>
                      <c:pt idx="121">
                        <c:v>-5.1600000000000007E-5</c:v>
                      </c:pt>
                      <c:pt idx="122">
                        <c:v>-5.1200000000000004E-5</c:v>
                      </c:pt>
                      <c:pt idx="123">
                        <c:v>-5.0800000000000008E-5</c:v>
                      </c:pt>
                      <c:pt idx="124">
                        <c:v>-5.0400000000000005E-5</c:v>
                      </c:pt>
                      <c:pt idx="125">
                        <c:v>-5.0000000000000009E-5</c:v>
                      </c:pt>
                      <c:pt idx="126">
                        <c:v>-4.9600000000000006E-5</c:v>
                      </c:pt>
                      <c:pt idx="127">
                        <c:v>-4.920000000000001E-5</c:v>
                      </c:pt>
                      <c:pt idx="128">
                        <c:v>-4.8800000000000007E-5</c:v>
                      </c:pt>
                      <c:pt idx="129">
                        <c:v>-4.8400000000000004E-5</c:v>
                      </c:pt>
                      <c:pt idx="130">
                        <c:v>-4.8000000000000008E-5</c:v>
                      </c:pt>
                      <c:pt idx="131">
                        <c:v>-4.7600000000000005E-5</c:v>
                      </c:pt>
                      <c:pt idx="132">
                        <c:v>-4.7200000000000009E-5</c:v>
                      </c:pt>
                      <c:pt idx="133">
                        <c:v>-4.6800000000000006E-5</c:v>
                      </c:pt>
                      <c:pt idx="134">
                        <c:v>-4.640000000000001E-5</c:v>
                      </c:pt>
                      <c:pt idx="135">
                        <c:v>-4.6000000000000007E-5</c:v>
                      </c:pt>
                      <c:pt idx="136">
                        <c:v>-4.5600000000000011E-5</c:v>
                      </c:pt>
                      <c:pt idx="137">
                        <c:v>-4.5200000000000008E-5</c:v>
                      </c:pt>
                      <c:pt idx="138">
                        <c:v>-4.4800000000000005E-5</c:v>
                      </c:pt>
                      <c:pt idx="139">
                        <c:v>-4.4400000000000009E-5</c:v>
                      </c:pt>
                      <c:pt idx="140">
                        <c:v>-4.4000000000000006E-5</c:v>
                      </c:pt>
                      <c:pt idx="141">
                        <c:v>-4.3600000000000009E-5</c:v>
                      </c:pt>
                      <c:pt idx="142">
                        <c:v>-4.3200000000000007E-5</c:v>
                      </c:pt>
                      <c:pt idx="143">
                        <c:v>-4.280000000000001E-5</c:v>
                      </c:pt>
                      <c:pt idx="144">
                        <c:v>-4.2400000000000007E-5</c:v>
                      </c:pt>
                      <c:pt idx="145">
                        <c:v>-4.2000000000000004E-5</c:v>
                      </c:pt>
                      <c:pt idx="146">
                        <c:v>-4.1600000000000008E-5</c:v>
                      </c:pt>
                      <c:pt idx="147">
                        <c:v>-4.1200000000000005E-5</c:v>
                      </c:pt>
                      <c:pt idx="148">
                        <c:v>-4.0800000000000009E-5</c:v>
                      </c:pt>
                      <c:pt idx="149">
                        <c:v>-4.0400000000000006E-5</c:v>
                      </c:pt>
                      <c:pt idx="150">
                        <c:v>-4.000000000000001E-5</c:v>
                      </c:pt>
                      <c:pt idx="151">
                        <c:v>-3.9600000000000007E-5</c:v>
                      </c:pt>
                      <c:pt idx="152">
                        <c:v>-3.9200000000000004E-5</c:v>
                      </c:pt>
                      <c:pt idx="153">
                        <c:v>-3.8800000000000008E-5</c:v>
                      </c:pt>
                      <c:pt idx="154">
                        <c:v>-3.8400000000000005E-5</c:v>
                      </c:pt>
                      <c:pt idx="155">
                        <c:v>-3.8000000000000009E-5</c:v>
                      </c:pt>
                      <c:pt idx="156">
                        <c:v>-3.7600000000000006E-5</c:v>
                      </c:pt>
                      <c:pt idx="157">
                        <c:v>-3.720000000000001E-5</c:v>
                      </c:pt>
                      <c:pt idx="158">
                        <c:v>-3.6800000000000007E-5</c:v>
                      </c:pt>
                      <c:pt idx="159">
                        <c:v>-3.6400000000000011E-5</c:v>
                      </c:pt>
                      <c:pt idx="160">
                        <c:v>-3.6000000000000008E-5</c:v>
                      </c:pt>
                      <c:pt idx="161">
                        <c:v>-3.5600000000000005E-5</c:v>
                      </c:pt>
                      <c:pt idx="162">
                        <c:v>-3.5200000000000009E-5</c:v>
                      </c:pt>
                      <c:pt idx="163">
                        <c:v>-3.4800000000000006E-5</c:v>
                      </c:pt>
                      <c:pt idx="164">
                        <c:v>-3.4400000000000009E-5</c:v>
                      </c:pt>
                      <c:pt idx="165">
                        <c:v>-3.4000000000000007E-5</c:v>
                      </c:pt>
                      <c:pt idx="166">
                        <c:v>-3.360000000000001E-5</c:v>
                      </c:pt>
                      <c:pt idx="167">
                        <c:v>-3.3200000000000007E-5</c:v>
                      </c:pt>
                      <c:pt idx="168">
                        <c:v>-3.2800000000000011E-5</c:v>
                      </c:pt>
                      <c:pt idx="169">
                        <c:v>-3.2400000000000008E-5</c:v>
                      </c:pt>
                      <c:pt idx="170">
                        <c:v>-3.2000000000000005E-5</c:v>
                      </c:pt>
                      <c:pt idx="171">
                        <c:v>-3.1600000000000009E-5</c:v>
                      </c:pt>
                      <c:pt idx="172">
                        <c:v>-3.1200000000000006E-5</c:v>
                      </c:pt>
                      <c:pt idx="173">
                        <c:v>-3.080000000000001E-5</c:v>
                      </c:pt>
                      <c:pt idx="174">
                        <c:v>-3.0400000000000007E-5</c:v>
                      </c:pt>
                      <c:pt idx="175">
                        <c:v>-3.0000000000000008E-5</c:v>
                      </c:pt>
                      <c:pt idx="176">
                        <c:v>-2.9600000000000008E-5</c:v>
                      </c:pt>
                      <c:pt idx="177">
                        <c:v>-2.9200000000000008E-5</c:v>
                      </c:pt>
                      <c:pt idx="178">
                        <c:v>-2.8800000000000009E-5</c:v>
                      </c:pt>
                      <c:pt idx="179">
                        <c:v>-2.8400000000000009E-5</c:v>
                      </c:pt>
                      <c:pt idx="180">
                        <c:v>-2.800000000000001E-5</c:v>
                      </c:pt>
                      <c:pt idx="181">
                        <c:v>-2.7600000000000007E-5</c:v>
                      </c:pt>
                      <c:pt idx="182">
                        <c:v>-2.7200000000000007E-5</c:v>
                      </c:pt>
                      <c:pt idx="183">
                        <c:v>-2.6800000000000008E-5</c:v>
                      </c:pt>
                      <c:pt idx="184">
                        <c:v>-2.6400000000000008E-5</c:v>
                      </c:pt>
                      <c:pt idx="185">
                        <c:v>-2.6000000000000009E-5</c:v>
                      </c:pt>
                      <c:pt idx="186">
                        <c:v>-2.5600000000000009E-5</c:v>
                      </c:pt>
                      <c:pt idx="187">
                        <c:v>-2.5200000000000009E-5</c:v>
                      </c:pt>
                      <c:pt idx="188">
                        <c:v>-2.4800000000000007E-5</c:v>
                      </c:pt>
                      <c:pt idx="189">
                        <c:v>-2.4400000000000007E-5</c:v>
                      </c:pt>
                      <c:pt idx="190">
                        <c:v>-2.4000000000000007E-5</c:v>
                      </c:pt>
                      <c:pt idx="191">
                        <c:v>-2.3600000000000008E-5</c:v>
                      </c:pt>
                      <c:pt idx="192">
                        <c:v>-2.3200000000000008E-5</c:v>
                      </c:pt>
                      <c:pt idx="193">
                        <c:v>-2.2800000000000009E-5</c:v>
                      </c:pt>
                      <c:pt idx="194">
                        <c:v>-2.2400000000000009E-5</c:v>
                      </c:pt>
                      <c:pt idx="195">
                        <c:v>-2.200000000000001E-5</c:v>
                      </c:pt>
                      <c:pt idx="196">
                        <c:v>-2.160000000000001E-5</c:v>
                      </c:pt>
                      <c:pt idx="197">
                        <c:v>-2.1200000000000007E-5</c:v>
                      </c:pt>
                      <c:pt idx="198">
                        <c:v>-2.0800000000000008E-5</c:v>
                      </c:pt>
                      <c:pt idx="199">
                        <c:v>-2.0400000000000008E-5</c:v>
                      </c:pt>
                      <c:pt idx="200">
                        <c:v>-2.0000000000000008E-5</c:v>
                      </c:pt>
                      <c:pt idx="201">
                        <c:v>-1.9600000000000009E-5</c:v>
                      </c:pt>
                      <c:pt idx="202">
                        <c:v>-1.9200000000000009E-5</c:v>
                      </c:pt>
                      <c:pt idx="203">
                        <c:v>-1.880000000000001E-5</c:v>
                      </c:pt>
                      <c:pt idx="204">
                        <c:v>-1.8400000000000007E-5</c:v>
                      </c:pt>
                      <c:pt idx="205">
                        <c:v>-1.8000000000000007E-5</c:v>
                      </c:pt>
                      <c:pt idx="206">
                        <c:v>-1.7600000000000008E-5</c:v>
                      </c:pt>
                      <c:pt idx="207">
                        <c:v>-1.7200000000000008E-5</c:v>
                      </c:pt>
                      <c:pt idx="208">
                        <c:v>-1.6800000000000009E-5</c:v>
                      </c:pt>
                      <c:pt idx="209">
                        <c:v>-1.6400000000000009E-5</c:v>
                      </c:pt>
                      <c:pt idx="210">
                        <c:v>-1.6000000000000009E-5</c:v>
                      </c:pt>
                      <c:pt idx="211">
                        <c:v>-1.560000000000001E-5</c:v>
                      </c:pt>
                      <c:pt idx="212">
                        <c:v>-1.5200000000000009E-5</c:v>
                      </c:pt>
                      <c:pt idx="213">
                        <c:v>-1.4800000000000009E-5</c:v>
                      </c:pt>
                      <c:pt idx="214">
                        <c:v>-1.4400000000000008E-5</c:v>
                      </c:pt>
                      <c:pt idx="215">
                        <c:v>-1.4000000000000008E-5</c:v>
                      </c:pt>
                      <c:pt idx="216">
                        <c:v>-1.3600000000000009E-5</c:v>
                      </c:pt>
                      <c:pt idx="217">
                        <c:v>-1.3200000000000009E-5</c:v>
                      </c:pt>
                      <c:pt idx="218">
                        <c:v>-1.280000000000001E-5</c:v>
                      </c:pt>
                      <c:pt idx="219">
                        <c:v>-1.2400000000000008E-5</c:v>
                      </c:pt>
                      <c:pt idx="220">
                        <c:v>-1.2000000000000009E-5</c:v>
                      </c:pt>
                      <c:pt idx="221">
                        <c:v>-1.1600000000000009E-5</c:v>
                      </c:pt>
                      <c:pt idx="222">
                        <c:v>-1.1200000000000008E-5</c:v>
                      </c:pt>
                      <c:pt idx="223">
                        <c:v>-1.0800000000000008E-5</c:v>
                      </c:pt>
                      <c:pt idx="224">
                        <c:v>-1.0400000000000009E-5</c:v>
                      </c:pt>
                      <c:pt idx="225">
                        <c:v>-1.0000000000000009E-5</c:v>
                      </c:pt>
                      <c:pt idx="226">
                        <c:v>-9.6000000000000097E-6</c:v>
                      </c:pt>
                      <c:pt idx="227">
                        <c:v>-9.2000000000000085E-6</c:v>
                      </c:pt>
                      <c:pt idx="228">
                        <c:v>-8.8000000000000089E-6</c:v>
                      </c:pt>
                      <c:pt idx="229">
                        <c:v>-8.4000000000000094E-6</c:v>
                      </c:pt>
                      <c:pt idx="230">
                        <c:v>-8.0000000000000081E-6</c:v>
                      </c:pt>
                      <c:pt idx="231">
                        <c:v>-7.6000000000000085E-6</c:v>
                      </c:pt>
                      <c:pt idx="232">
                        <c:v>-7.200000000000009E-6</c:v>
                      </c:pt>
                      <c:pt idx="233">
                        <c:v>-6.8000000000000094E-6</c:v>
                      </c:pt>
                      <c:pt idx="234">
                        <c:v>-6.400000000000009E-6</c:v>
                      </c:pt>
                      <c:pt idx="235">
                        <c:v>-6.0000000000000086E-6</c:v>
                      </c:pt>
                      <c:pt idx="236">
                        <c:v>-5.6000000000000091E-6</c:v>
                      </c:pt>
                      <c:pt idx="237">
                        <c:v>-5.2000000000000095E-6</c:v>
                      </c:pt>
                      <c:pt idx="238">
                        <c:v>-4.8000000000000091E-6</c:v>
                      </c:pt>
                      <c:pt idx="239">
                        <c:v>-4.4000000000000087E-6</c:v>
                      </c:pt>
                      <c:pt idx="240">
                        <c:v>-4.0000000000000091E-6</c:v>
                      </c:pt>
                      <c:pt idx="241">
                        <c:v>-3.6000000000000092E-6</c:v>
                      </c:pt>
                      <c:pt idx="242">
                        <c:v>-3.2000000000000092E-6</c:v>
                      </c:pt>
                      <c:pt idx="243">
                        <c:v>-2.8000000000000092E-6</c:v>
                      </c:pt>
                      <c:pt idx="244">
                        <c:v>-2.4000000000000092E-6</c:v>
                      </c:pt>
                      <c:pt idx="245">
                        <c:v>-2.0000000000000092E-6</c:v>
                      </c:pt>
                      <c:pt idx="246">
                        <c:v>-1.6000000000000092E-6</c:v>
                      </c:pt>
                      <c:pt idx="247">
                        <c:v>-1.2000000000000093E-6</c:v>
                      </c:pt>
                      <c:pt idx="248">
                        <c:v>-8.0000000000000928E-7</c:v>
                      </c:pt>
                      <c:pt idx="249">
                        <c:v>-4.000000000000093E-7</c:v>
                      </c:pt>
                      <c:pt idx="250">
                        <c:v>-9.3173624197973037E-21</c:v>
                      </c:pt>
                      <c:pt idx="251">
                        <c:v>3.9999999999999066E-7</c:v>
                      </c:pt>
                      <c:pt idx="252">
                        <c:v>7.9999999999999065E-7</c:v>
                      </c:pt>
                      <c:pt idx="253">
                        <c:v>1.1999999999999906E-6</c:v>
                      </c:pt>
                      <c:pt idx="254">
                        <c:v>1.5999999999999906E-6</c:v>
                      </c:pt>
                      <c:pt idx="255">
                        <c:v>1.9999999999999906E-6</c:v>
                      </c:pt>
                      <c:pt idx="256">
                        <c:v>2.3999999999999906E-6</c:v>
                      </c:pt>
                      <c:pt idx="257">
                        <c:v>2.7999999999999906E-6</c:v>
                      </c:pt>
                      <c:pt idx="258">
                        <c:v>3.1999999999999905E-6</c:v>
                      </c:pt>
                      <c:pt idx="259">
                        <c:v>3.5999999999999905E-6</c:v>
                      </c:pt>
                      <c:pt idx="260">
                        <c:v>3.9999999999999905E-6</c:v>
                      </c:pt>
                      <c:pt idx="261">
                        <c:v>4.3999999999999901E-6</c:v>
                      </c:pt>
                      <c:pt idx="262">
                        <c:v>4.7999999999999905E-6</c:v>
                      </c:pt>
                      <c:pt idx="263">
                        <c:v>5.1999999999999909E-6</c:v>
                      </c:pt>
                      <c:pt idx="264">
                        <c:v>5.5999999999999904E-6</c:v>
                      </c:pt>
                      <c:pt idx="265">
                        <c:v>5.99999999999999E-6</c:v>
                      </c:pt>
                      <c:pt idx="266">
                        <c:v>6.3999999999999904E-6</c:v>
                      </c:pt>
                      <c:pt idx="267">
                        <c:v>6.7999999999999908E-6</c:v>
                      </c:pt>
                      <c:pt idx="268">
                        <c:v>7.1999999999999904E-6</c:v>
                      </c:pt>
                      <c:pt idx="269">
                        <c:v>7.5999999999999899E-6</c:v>
                      </c:pt>
                      <c:pt idx="270">
                        <c:v>7.9999999999999912E-6</c:v>
                      </c:pt>
                      <c:pt idx="271">
                        <c:v>8.3999999999999907E-6</c:v>
                      </c:pt>
                      <c:pt idx="272">
                        <c:v>8.7999999999999903E-6</c:v>
                      </c:pt>
                      <c:pt idx="273">
                        <c:v>9.1999999999999898E-6</c:v>
                      </c:pt>
                      <c:pt idx="274">
                        <c:v>9.5999999999999894E-6</c:v>
                      </c:pt>
                      <c:pt idx="275">
                        <c:v>9.9999999999999907E-6</c:v>
                      </c:pt>
                      <c:pt idx="276">
                        <c:v>1.039999999999999E-5</c:v>
                      </c:pt>
                      <c:pt idx="277">
                        <c:v>1.079999999999999E-5</c:v>
                      </c:pt>
                      <c:pt idx="278">
                        <c:v>1.1199999999999991E-5</c:v>
                      </c:pt>
                      <c:pt idx="279">
                        <c:v>1.1599999999999991E-5</c:v>
                      </c:pt>
                      <c:pt idx="280">
                        <c:v>1.199999999999999E-5</c:v>
                      </c:pt>
                      <c:pt idx="281">
                        <c:v>1.239999999999999E-5</c:v>
                      </c:pt>
                      <c:pt idx="282">
                        <c:v>1.2799999999999989E-5</c:v>
                      </c:pt>
                      <c:pt idx="283">
                        <c:v>1.3199999999999991E-5</c:v>
                      </c:pt>
                      <c:pt idx="284">
                        <c:v>1.359999999999999E-5</c:v>
                      </c:pt>
                      <c:pt idx="285">
                        <c:v>1.399999999999999E-5</c:v>
                      </c:pt>
                      <c:pt idx="286">
                        <c:v>1.4399999999999991E-5</c:v>
                      </c:pt>
                      <c:pt idx="287">
                        <c:v>1.479999999999999E-5</c:v>
                      </c:pt>
                      <c:pt idx="288">
                        <c:v>1.519999999999999E-5</c:v>
                      </c:pt>
                      <c:pt idx="289">
                        <c:v>1.559999999999999E-5</c:v>
                      </c:pt>
                      <c:pt idx="290">
                        <c:v>1.5999999999999989E-5</c:v>
                      </c:pt>
                      <c:pt idx="291">
                        <c:v>1.6399999999999989E-5</c:v>
                      </c:pt>
                      <c:pt idx="292">
                        <c:v>1.6799999999999988E-5</c:v>
                      </c:pt>
                      <c:pt idx="293">
                        <c:v>1.7199999999999991E-5</c:v>
                      </c:pt>
                      <c:pt idx="294">
                        <c:v>1.7599999999999991E-5</c:v>
                      </c:pt>
                      <c:pt idx="295">
                        <c:v>1.799999999999999E-5</c:v>
                      </c:pt>
                      <c:pt idx="296">
                        <c:v>1.839999999999999E-5</c:v>
                      </c:pt>
                      <c:pt idx="297">
                        <c:v>1.8799999999999989E-5</c:v>
                      </c:pt>
                      <c:pt idx="298">
                        <c:v>1.9199999999999989E-5</c:v>
                      </c:pt>
                      <c:pt idx="299">
                        <c:v>1.9599999999999989E-5</c:v>
                      </c:pt>
                      <c:pt idx="300">
                        <c:v>1.9999999999999991E-5</c:v>
                      </c:pt>
                      <c:pt idx="301">
                        <c:v>2.0399999999999991E-5</c:v>
                      </c:pt>
                      <c:pt idx="302">
                        <c:v>2.0799999999999991E-5</c:v>
                      </c:pt>
                      <c:pt idx="303">
                        <c:v>2.119999999999999E-5</c:v>
                      </c:pt>
                      <c:pt idx="304">
                        <c:v>2.159999999999999E-5</c:v>
                      </c:pt>
                      <c:pt idx="305">
                        <c:v>2.1999999999999989E-5</c:v>
                      </c:pt>
                      <c:pt idx="306">
                        <c:v>2.2399999999999989E-5</c:v>
                      </c:pt>
                      <c:pt idx="307">
                        <c:v>2.2799999999999988E-5</c:v>
                      </c:pt>
                      <c:pt idx="308">
                        <c:v>2.3199999999999988E-5</c:v>
                      </c:pt>
                      <c:pt idx="309">
                        <c:v>2.3599999999999991E-5</c:v>
                      </c:pt>
                      <c:pt idx="310">
                        <c:v>2.399999999999999E-5</c:v>
                      </c:pt>
                      <c:pt idx="311">
                        <c:v>2.439999999999999E-5</c:v>
                      </c:pt>
                      <c:pt idx="312">
                        <c:v>2.479999999999999E-5</c:v>
                      </c:pt>
                      <c:pt idx="313">
                        <c:v>2.5199999999999989E-5</c:v>
                      </c:pt>
                      <c:pt idx="314">
                        <c:v>2.5599999999999989E-5</c:v>
                      </c:pt>
                      <c:pt idx="315">
                        <c:v>2.5999999999999988E-5</c:v>
                      </c:pt>
                      <c:pt idx="316">
                        <c:v>2.6399999999999991E-5</c:v>
                      </c:pt>
                      <c:pt idx="317">
                        <c:v>2.6799999999999991E-5</c:v>
                      </c:pt>
                      <c:pt idx="318">
                        <c:v>2.719999999999999E-5</c:v>
                      </c:pt>
                      <c:pt idx="319">
                        <c:v>2.759999999999999E-5</c:v>
                      </c:pt>
                      <c:pt idx="320">
                        <c:v>2.7999999999999989E-5</c:v>
                      </c:pt>
                      <c:pt idx="321">
                        <c:v>2.8399999999999989E-5</c:v>
                      </c:pt>
                      <c:pt idx="322">
                        <c:v>2.8799999999999989E-5</c:v>
                      </c:pt>
                      <c:pt idx="323">
                        <c:v>2.9199999999999988E-5</c:v>
                      </c:pt>
                      <c:pt idx="324">
                        <c:v>2.9599999999999988E-5</c:v>
                      </c:pt>
                      <c:pt idx="325">
                        <c:v>2.9999999999999991E-5</c:v>
                      </c:pt>
                      <c:pt idx="326">
                        <c:v>3.039999999999999E-5</c:v>
                      </c:pt>
                      <c:pt idx="327">
                        <c:v>3.079999999999999E-5</c:v>
                      </c:pt>
                      <c:pt idx="328">
                        <c:v>3.1199999999999986E-5</c:v>
                      </c:pt>
                      <c:pt idx="329">
                        <c:v>3.1599999999999989E-5</c:v>
                      </c:pt>
                      <c:pt idx="330">
                        <c:v>3.1999999999999992E-5</c:v>
                      </c:pt>
                      <c:pt idx="331">
                        <c:v>3.2399999999999988E-5</c:v>
                      </c:pt>
                      <c:pt idx="332">
                        <c:v>3.2799999999999991E-5</c:v>
                      </c:pt>
                      <c:pt idx="333">
                        <c:v>3.3199999999999987E-5</c:v>
                      </c:pt>
                      <c:pt idx="334">
                        <c:v>3.359999999999999E-5</c:v>
                      </c:pt>
                      <c:pt idx="335">
                        <c:v>3.3999999999999986E-5</c:v>
                      </c:pt>
                      <c:pt idx="336">
                        <c:v>3.4399999999999989E-5</c:v>
                      </c:pt>
                      <c:pt idx="337">
                        <c:v>3.4799999999999992E-5</c:v>
                      </c:pt>
                      <c:pt idx="338">
                        <c:v>3.5199999999999988E-5</c:v>
                      </c:pt>
                      <c:pt idx="339">
                        <c:v>3.5599999999999991E-5</c:v>
                      </c:pt>
                      <c:pt idx="340">
                        <c:v>3.5999999999999987E-5</c:v>
                      </c:pt>
                      <c:pt idx="341">
                        <c:v>3.639999999999999E-5</c:v>
                      </c:pt>
                      <c:pt idx="342">
                        <c:v>3.6799999999999986E-5</c:v>
                      </c:pt>
                      <c:pt idx="343">
                        <c:v>3.7199999999999989E-5</c:v>
                      </c:pt>
                      <c:pt idx="344">
                        <c:v>3.7599999999999992E-5</c:v>
                      </c:pt>
                      <c:pt idx="345">
                        <c:v>3.7999999999999989E-5</c:v>
                      </c:pt>
                      <c:pt idx="346">
                        <c:v>3.8399999999999991E-5</c:v>
                      </c:pt>
                      <c:pt idx="347">
                        <c:v>3.8799999999999988E-5</c:v>
                      </c:pt>
                      <c:pt idx="348">
                        <c:v>3.9199999999999991E-5</c:v>
                      </c:pt>
                      <c:pt idx="349">
                        <c:v>3.9599999999999987E-5</c:v>
                      </c:pt>
                      <c:pt idx="350">
                        <c:v>3.999999999999999E-5</c:v>
                      </c:pt>
                      <c:pt idx="351">
                        <c:v>4.0399999999999986E-5</c:v>
                      </c:pt>
                      <c:pt idx="352">
                        <c:v>4.0799999999999989E-5</c:v>
                      </c:pt>
                      <c:pt idx="353">
                        <c:v>4.1199999999999992E-5</c:v>
                      </c:pt>
                      <c:pt idx="354">
                        <c:v>4.1599999999999988E-5</c:v>
                      </c:pt>
                      <c:pt idx="355">
                        <c:v>4.1999999999999991E-5</c:v>
                      </c:pt>
                      <c:pt idx="356">
                        <c:v>4.2399999999999987E-5</c:v>
                      </c:pt>
                      <c:pt idx="357">
                        <c:v>4.279999999999999E-5</c:v>
                      </c:pt>
                      <c:pt idx="358">
                        <c:v>4.3199999999999986E-5</c:v>
                      </c:pt>
                      <c:pt idx="359">
                        <c:v>4.3599999999999989E-5</c:v>
                      </c:pt>
                      <c:pt idx="360">
                        <c:v>4.3999999999999985E-5</c:v>
                      </c:pt>
                      <c:pt idx="361">
                        <c:v>4.4399999999999988E-5</c:v>
                      </c:pt>
                      <c:pt idx="362">
                        <c:v>4.4799999999999991E-5</c:v>
                      </c:pt>
                      <c:pt idx="363">
                        <c:v>4.5199999999999987E-5</c:v>
                      </c:pt>
                      <c:pt idx="364">
                        <c:v>4.559999999999999E-5</c:v>
                      </c:pt>
                      <c:pt idx="365">
                        <c:v>4.5999999999999986E-5</c:v>
                      </c:pt>
                      <c:pt idx="366">
                        <c:v>4.6399999999999989E-5</c:v>
                      </c:pt>
                      <c:pt idx="367">
                        <c:v>4.6799999999999986E-5</c:v>
                      </c:pt>
                      <c:pt idx="368">
                        <c:v>4.7199999999999989E-5</c:v>
                      </c:pt>
                      <c:pt idx="369">
                        <c:v>4.7599999999999991E-5</c:v>
                      </c:pt>
                      <c:pt idx="370">
                        <c:v>4.7999999999999988E-5</c:v>
                      </c:pt>
                      <c:pt idx="371">
                        <c:v>4.8399999999999991E-5</c:v>
                      </c:pt>
                      <c:pt idx="372">
                        <c:v>4.8799999999999987E-5</c:v>
                      </c:pt>
                      <c:pt idx="373">
                        <c:v>4.919999999999999E-5</c:v>
                      </c:pt>
                      <c:pt idx="374">
                        <c:v>4.9599999999999986E-5</c:v>
                      </c:pt>
                      <c:pt idx="375">
                        <c:v>4.9999999999999989E-5</c:v>
                      </c:pt>
                      <c:pt idx="376">
                        <c:v>5.0399999999999992E-5</c:v>
                      </c:pt>
                      <c:pt idx="377">
                        <c:v>5.0799999999999988E-5</c:v>
                      </c:pt>
                      <c:pt idx="378">
                        <c:v>5.1199999999999991E-5</c:v>
                      </c:pt>
                      <c:pt idx="379">
                        <c:v>5.1599999999999987E-5</c:v>
                      </c:pt>
                      <c:pt idx="380">
                        <c:v>5.199999999999999E-5</c:v>
                      </c:pt>
                      <c:pt idx="381">
                        <c:v>5.2399999999999986E-5</c:v>
                      </c:pt>
                      <c:pt idx="382">
                        <c:v>5.2799999999999989E-5</c:v>
                      </c:pt>
                      <c:pt idx="383">
                        <c:v>5.3199999999999985E-5</c:v>
                      </c:pt>
                      <c:pt idx="384">
                        <c:v>5.3599999999999988E-5</c:v>
                      </c:pt>
                      <c:pt idx="385">
                        <c:v>5.3999999999999991E-5</c:v>
                      </c:pt>
                      <c:pt idx="386">
                        <c:v>5.4399999999999987E-5</c:v>
                      </c:pt>
                      <c:pt idx="387">
                        <c:v>5.479999999999999E-5</c:v>
                      </c:pt>
                      <c:pt idx="388">
                        <c:v>5.5199999999999986E-5</c:v>
                      </c:pt>
                      <c:pt idx="389">
                        <c:v>5.5599999999999989E-5</c:v>
                      </c:pt>
                      <c:pt idx="390">
                        <c:v>5.5999999999999986E-5</c:v>
                      </c:pt>
                      <c:pt idx="391">
                        <c:v>5.6399999999999989E-5</c:v>
                      </c:pt>
                      <c:pt idx="392">
                        <c:v>5.6799999999999985E-5</c:v>
                      </c:pt>
                      <c:pt idx="393">
                        <c:v>5.7199999999999988E-5</c:v>
                      </c:pt>
                      <c:pt idx="394">
                        <c:v>5.7599999999999991E-5</c:v>
                      </c:pt>
                      <c:pt idx="395">
                        <c:v>5.7999999999999987E-5</c:v>
                      </c:pt>
                      <c:pt idx="396">
                        <c:v>5.839999999999999E-5</c:v>
                      </c:pt>
                      <c:pt idx="397">
                        <c:v>5.8799999999999986E-5</c:v>
                      </c:pt>
                      <c:pt idx="398">
                        <c:v>5.9199999999999989E-5</c:v>
                      </c:pt>
                      <c:pt idx="399">
                        <c:v>5.9599999999999985E-5</c:v>
                      </c:pt>
                      <c:pt idx="400">
                        <c:v>5.9999999999999988E-5</c:v>
                      </c:pt>
                      <c:pt idx="401">
                        <c:v>6.0399999999999991E-5</c:v>
                      </c:pt>
                      <c:pt idx="402">
                        <c:v>6.0799999999999987E-5</c:v>
                      </c:pt>
                      <c:pt idx="403">
                        <c:v>6.1199999999999983E-5</c:v>
                      </c:pt>
                      <c:pt idx="404">
                        <c:v>6.1599999999999993E-5</c:v>
                      </c:pt>
                      <c:pt idx="405">
                        <c:v>6.1999999999999989E-5</c:v>
                      </c:pt>
                      <c:pt idx="406">
                        <c:v>6.2399999999999985E-5</c:v>
                      </c:pt>
                      <c:pt idx="407">
                        <c:v>6.2799999999999981E-5</c:v>
                      </c:pt>
                      <c:pt idx="408">
                        <c:v>6.3199999999999991E-5</c:v>
                      </c:pt>
                      <c:pt idx="409">
                        <c:v>6.3599999999999987E-5</c:v>
                      </c:pt>
                      <c:pt idx="410">
                        <c:v>6.3999999999999984E-5</c:v>
                      </c:pt>
                      <c:pt idx="411">
                        <c:v>6.4399999999999993E-5</c:v>
                      </c:pt>
                      <c:pt idx="412">
                        <c:v>6.4799999999999989E-5</c:v>
                      </c:pt>
                      <c:pt idx="413">
                        <c:v>6.5199999999999986E-5</c:v>
                      </c:pt>
                      <c:pt idx="414">
                        <c:v>6.5599999999999982E-5</c:v>
                      </c:pt>
                      <c:pt idx="415">
                        <c:v>6.5999999999999992E-5</c:v>
                      </c:pt>
                      <c:pt idx="416">
                        <c:v>6.6399999999999988E-5</c:v>
                      </c:pt>
                      <c:pt idx="417">
                        <c:v>6.6799999999999984E-5</c:v>
                      </c:pt>
                      <c:pt idx="418">
                        <c:v>6.7199999999999994E-5</c:v>
                      </c:pt>
                      <c:pt idx="419">
                        <c:v>6.759999999999999E-5</c:v>
                      </c:pt>
                      <c:pt idx="420">
                        <c:v>6.7999999999999986E-5</c:v>
                      </c:pt>
                      <c:pt idx="421">
                        <c:v>6.8399999999999982E-5</c:v>
                      </c:pt>
                      <c:pt idx="422">
                        <c:v>6.8799999999999992E-5</c:v>
                      </c:pt>
                      <c:pt idx="423">
                        <c:v>6.9199999999999988E-5</c:v>
                      </c:pt>
                      <c:pt idx="424">
                        <c:v>6.9599999999999984E-5</c:v>
                      </c:pt>
                      <c:pt idx="425">
                        <c:v>6.9999999999999994E-5</c:v>
                      </c:pt>
                      <c:pt idx="426">
                        <c:v>7.039999999999999E-5</c:v>
                      </c:pt>
                      <c:pt idx="427">
                        <c:v>7.0799999999999986E-5</c:v>
                      </c:pt>
                      <c:pt idx="428">
                        <c:v>7.1199999999999982E-5</c:v>
                      </c:pt>
                      <c:pt idx="429">
                        <c:v>7.1599999999999992E-5</c:v>
                      </c:pt>
                      <c:pt idx="430">
                        <c:v>7.1999999999999988E-5</c:v>
                      </c:pt>
                      <c:pt idx="431">
                        <c:v>7.2399999999999984E-5</c:v>
                      </c:pt>
                      <c:pt idx="432">
                        <c:v>7.2799999999999981E-5</c:v>
                      </c:pt>
                      <c:pt idx="433">
                        <c:v>7.319999999999999E-5</c:v>
                      </c:pt>
                      <c:pt idx="434">
                        <c:v>7.3599999999999987E-5</c:v>
                      </c:pt>
                      <c:pt idx="435">
                        <c:v>7.3999999999999983E-5</c:v>
                      </c:pt>
                      <c:pt idx="436">
                        <c:v>7.4399999999999992E-5</c:v>
                      </c:pt>
                      <c:pt idx="437">
                        <c:v>7.4799999999999989E-5</c:v>
                      </c:pt>
                      <c:pt idx="438">
                        <c:v>7.5199999999999985E-5</c:v>
                      </c:pt>
                      <c:pt idx="439">
                        <c:v>7.5599999999999981E-5</c:v>
                      </c:pt>
                      <c:pt idx="440">
                        <c:v>7.5999999999999991E-5</c:v>
                      </c:pt>
                      <c:pt idx="441">
                        <c:v>7.6399999999999987E-5</c:v>
                      </c:pt>
                      <c:pt idx="442">
                        <c:v>7.6799999999999983E-5</c:v>
                      </c:pt>
                      <c:pt idx="443">
                        <c:v>7.7199999999999993E-5</c:v>
                      </c:pt>
                      <c:pt idx="444">
                        <c:v>7.7599999999999989E-5</c:v>
                      </c:pt>
                      <c:pt idx="445">
                        <c:v>7.7999999999999985E-5</c:v>
                      </c:pt>
                      <c:pt idx="446">
                        <c:v>7.8399999999999981E-5</c:v>
                      </c:pt>
                      <c:pt idx="447">
                        <c:v>7.8799999999999991E-5</c:v>
                      </c:pt>
                      <c:pt idx="448">
                        <c:v>7.9199999999999987E-5</c:v>
                      </c:pt>
                      <c:pt idx="449">
                        <c:v>7.9599999999999983E-5</c:v>
                      </c:pt>
                      <c:pt idx="450">
                        <c:v>7.9999999999999993E-5</c:v>
                      </c:pt>
                      <c:pt idx="451">
                        <c:v>8.0399999999999989E-5</c:v>
                      </c:pt>
                      <c:pt idx="452">
                        <c:v>8.0799999999999985E-5</c:v>
                      </c:pt>
                      <c:pt idx="453">
                        <c:v>8.1199999999999982E-5</c:v>
                      </c:pt>
                      <c:pt idx="454">
                        <c:v>8.1599999999999991E-5</c:v>
                      </c:pt>
                      <c:pt idx="455">
                        <c:v>8.1999999999999987E-5</c:v>
                      </c:pt>
                      <c:pt idx="456">
                        <c:v>8.2399999999999984E-5</c:v>
                      </c:pt>
                      <c:pt idx="457">
                        <c:v>8.2799999999999993E-5</c:v>
                      </c:pt>
                      <c:pt idx="458">
                        <c:v>8.3199999999999989E-5</c:v>
                      </c:pt>
                      <c:pt idx="459">
                        <c:v>8.3599999999999986E-5</c:v>
                      </c:pt>
                      <c:pt idx="460">
                        <c:v>8.3999999999999982E-5</c:v>
                      </c:pt>
                      <c:pt idx="461">
                        <c:v>8.4399999999999992E-5</c:v>
                      </c:pt>
                      <c:pt idx="462">
                        <c:v>8.4799999999999988E-5</c:v>
                      </c:pt>
                      <c:pt idx="463">
                        <c:v>8.5199999999999984E-5</c:v>
                      </c:pt>
                      <c:pt idx="464">
                        <c:v>8.5599999999999994E-5</c:v>
                      </c:pt>
                      <c:pt idx="465">
                        <c:v>8.599999999999999E-5</c:v>
                      </c:pt>
                      <c:pt idx="466">
                        <c:v>8.6399999999999986E-5</c:v>
                      </c:pt>
                      <c:pt idx="467">
                        <c:v>8.6799999999999982E-5</c:v>
                      </c:pt>
                      <c:pt idx="468">
                        <c:v>8.7199999999999992E-5</c:v>
                      </c:pt>
                      <c:pt idx="469">
                        <c:v>8.7599999999999988E-5</c:v>
                      </c:pt>
                      <c:pt idx="470">
                        <c:v>8.7999999999999984E-5</c:v>
                      </c:pt>
                      <c:pt idx="471">
                        <c:v>8.839999999999998E-5</c:v>
                      </c:pt>
                      <c:pt idx="472">
                        <c:v>8.879999999999999E-5</c:v>
                      </c:pt>
                      <c:pt idx="473">
                        <c:v>8.9199999999999986E-5</c:v>
                      </c:pt>
                      <c:pt idx="474">
                        <c:v>8.9599999999999982E-5</c:v>
                      </c:pt>
                      <c:pt idx="475">
                        <c:v>8.9999999999999992E-5</c:v>
                      </c:pt>
                      <c:pt idx="476">
                        <c:v>9.0399999999999988E-5</c:v>
                      </c:pt>
                      <c:pt idx="477">
                        <c:v>9.0799999999999984E-5</c:v>
                      </c:pt>
                      <c:pt idx="478">
                        <c:v>9.1199999999999981E-5</c:v>
                      </c:pt>
                      <c:pt idx="479">
                        <c:v>9.159999999999999E-5</c:v>
                      </c:pt>
                      <c:pt idx="480">
                        <c:v>9.1999999999999987E-5</c:v>
                      </c:pt>
                      <c:pt idx="481">
                        <c:v>9.2399999999999983E-5</c:v>
                      </c:pt>
                      <c:pt idx="482">
                        <c:v>9.2799999999999992E-5</c:v>
                      </c:pt>
                      <c:pt idx="483">
                        <c:v>9.3199999999999989E-5</c:v>
                      </c:pt>
                      <c:pt idx="484">
                        <c:v>9.3599999999999985E-5</c:v>
                      </c:pt>
                      <c:pt idx="485">
                        <c:v>9.3999999999999981E-5</c:v>
                      </c:pt>
                      <c:pt idx="486">
                        <c:v>9.4399999999999991E-5</c:v>
                      </c:pt>
                      <c:pt idx="487">
                        <c:v>9.4799999999999987E-5</c:v>
                      </c:pt>
                      <c:pt idx="488">
                        <c:v>9.5199999999999983E-5</c:v>
                      </c:pt>
                      <c:pt idx="489">
                        <c:v>9.5599999999999993E-5</c:v>
                      </c:pt>
                      <c:pt idx="490">
                        <c:v>9.5999999999999989E-5</c:v>
                      </c:pt>
                      <c:pt idx="491">
                        <c:v>9.6399999999999985E-5</c:v>
                      </c:pt>
                      <c:pt idx="492">
                        <c:v>9.6799999999999981E-5</c:v>
                      </c:pt>
                      <c:pt idx="493">
                        <c:v>9.7199999999999991E-5</c:v>
                      </c:pt>
                      <c:pt idx="494">
                        <c:v>9.7599999999999987E-5</c:v>
                      </c:pt>
                      <c:pt idx="495">
                        <c:v>9.7999999999999983E-5</c:v>
                      </c:pt>
                      <c:pt idx="496">
                        <c:v>9.8399999999999979E-5</c:v>
                      </c:pt>
                      <c:pt idx="497">
                        <c:v>9.8799999999999989E-5</c:v>
                      </c:pt>
                      <c:pt idx="498">
                        <c:v>9.9199999999999985E-5</c:v>
                      </c:pt>
                      <c:pt idx="499">
                        <c:v>9.9599999999999982E-5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'4.3.2_4R_TRATADO'!$D$6:$D$505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-1.4125158944</c:v>
                      </c:pt>
                      <c:pt idx="1">
                        <c:v>-1.4125158944</c:v>
                      </c:pt>
                      <c:pt idx="2">
                        <c:v>-1.3321138976</c:v>
                      </c:pt>
                      <c:pt idx="3">
                        <c:v>-1.0105059104</c:v>
                      </c:pt>
                      <c:pt idx="4">
                        <c:v>-0.9301039136</c:v>
                      </c:pt>
                      <c:pt idx="5">
                        <c:v>-0.9301039136</c:v>
                      </c:pt>
                      <c:pt idx="6">
                        <c:v>-1.0105059104</c:v>
                      </c:pt>
                      <c:pt idx="7">
                        <c:v>-0.9301039136</c:v>
                      </c:pt>
                      <c:pt idx="8">
                        <c:v>-0.9301039136</c:v>
                      </c:pt>
                      <c:pt idx="9">
                        <c:v>-0.9301039136</c:v>
                      </c:pt>
                      <c:pt idx="10">
                        <c:v>-0.9301039136</c:v>
                      </c:pt>
                      <c:pt idx="11">
                        <c:v>-0.84970191679999996</c:v>
                      </c:pt>
                      <c:pt idx="12">
                        <c:v>-0.9301039136</c:v>
                      </c:pt>
                      <c:pt idx="13">
                        <c:v>-0.9301039136</c:v>
                      </c:pt>
                      <c:pt idx="14">
                        <c:v>-0.9301039136</c:v>
                      </c:pt>
                      <c:pt idx="15">
                        <c:v>-0.9301039136</c:v>
                      </c:pt>
                      <c:pt idx="16">
                        <c:v>-0.9301039136</c:v>
                      </c:pt>
                      <c:pt idx="17">
                        <c:v>-1.0105059104</c:v>
                      </c:pt>
                      <c:pt idx="18">
                        <c:v>-0.9301039136</c:v>
                      </c:pt>
                      <c:pt idx="19">
                        <c:v>-0.9301039136</c:v>
                      </c:pt>
                      <c:pt idx="20">
                        <c:v>-0.9301039136</c:v>
                      </c:pt>
                      <c:pt idx="21">
                        <c:v>-0.9301039136</c:v>
                      </c:pt>
                      <c:pt idx="22">
                        <c:v>-0.9301039136</c:v>
                      </c:pt>
                      <c:pt idx="23">
                        <c:v>-0.84970191679999996</c:v>
                      </c:pt>
                      <c:pt idx="24">
                        <c:v>-0.9301039136</c:v>
                      </c:pt>
                      <c:pt idx="25">
                        <c:v>-0.9301039136</c:v>
                      </c:pt>
                      <c:pt idx="26">
                        <c:v>-0.9301039136</c:v>
                      </c:pt>
                      <c:pt idx="27">
                        <c:v>-0.84970191679999996</c:v>
                      </c:pt>
                      <c:pt idx="28">
                        <c:v>-0.60849592639999994</c:v>
                      </c:pt>
                      <c:pt idx="29">
                        <c:v>-0.60849592639999994</c:v>
                      </c:pt>
                      <c:pt idx="30">
                        <c:v>-0.52809392960000001</c:v>
                      </c:pt>
                      <c:pt idx="31">
                        <c:v>-0.52809392960000001</c:v>
                      </c:pt>
                      <c:pt idx="32">
                        <c:v>-0.52809392960000001</c:v>
                      </c:pt>
                      <c:pt idx="33">
                        <c:v>-0.52809392960000001</c:v>
                      </c:pt>
                      <c:pt idx="34">
                        <c:v>-0.52809392960000001</c:v>
                      </c:pt>
                      <c:pt idx="35">
                        <c:v>-0.52809392960000001</c:v>
                      </c:pt>
                      <c:pt idx="36">
                        <c:v>-0.52809392960000001</c:v>
                      </c:pt>
                      <c:pt idx="37">
                        <c:v>-0.52809392960000001</c:v>
                      </c:pt>
                      <c:pt idx="38">
                        <c:v>-0.52809392960000001</c:v>
                      </c:pt>
                      <c:pt idx="39">
                        <c:v>-0.52809392960000001</c:v>
                      </c:pt>
                      <c:pt idx="40">
                        <c:v>-0.52809392960000001</c:v>
                      </c:pt>
                      <c:pt idx="41">
                        <c:v>-0.52809392960000001</c:v>
                      </c:pt>
                      <c:pt idx="42">
                        <c:v>-0.52809392960000001</c:v>
                      </c:pt>
                      <c:pt idx="43">
                        <c:v>-0.60849592639999994</c:v>
                      </c:pt>
                      <c:pt idx="44">
                        <c:v>-0.44769193279999997</c:v>
                      </c:pt>
                      <c:pt idx="45">
                        <c:v>-0.52809392960000001</c:v>
                      </c:pt>
                      <c:pt idx="46">
                        <c:v>-0.52809392960000001</c:v>
                      </c:pt>
                      <c:pt idx="47">
                        <c:v>-0.44769193279999997</c:v>
                      </c:pt>
                      <c:pt idx="48">
                        <c:v>-0.52809392960000001</c:v>
                      </c:pt>
                      <c:pt idx="49">
                        <c:v>-0.44769193279999997</c:v>
                      </c:pt>
                      <c:pt idx="50">
                        <c:v>-0.52809392960000001</c:v>
                      </c:pt>
                      <c:pt idx="51">
                        <c:v>-0.52809392960000001</c:v>
                      </c:pt>
                      <c:pt idx="52">
                        <c:v>-0.44769193279999997</c:v>
                      </c:pt>
                      <c:pt idx="53">
                        <c:v>-0.2868879392</c:v>
                      </c:pt>
                      <c:pt idx="54">
                        <c:v>-0.12608394559999997</c:v>
                      </c:pt>
                      <c:pt idx="55">
                        <c:v>-4.5681948799999983E-2</c:v>
                      </c:pt>
                      <c:pt idx="56">
                        <c:v>-4.5681948799999983E-2</c:v>
                      </c:pt>
                      <c:pt idx="57">
                        <c:v>-0.12608394559999997</c:v>
                      </c:pt>
                      <c:pt idx="58">
                        <c:v>-4.5681948799999983E-2</c:v>
                      </c:pt>
                      <c:pt idx="59">
                        <c:v>-0.12608394559999997</c:v>
                      </c:pt>
                      <c:pt idx="60">
                        <c:v>-0.12608394559999997</c:v>
                      </c:pt>
                      <c:pt idx="61">
                        <c:v>-4.5681948799999983E-2</c:v>
                      </c:pt>
                      <c:pt idx="62">
                        <c:v>-4.5681948799999983E-2</c:v>
                      </c:pt>
                      <c:pt idx="63">
                        <c:v>-0.12608394559999997</c:v>
                      </c:pt>
                      <c:pt idx="64">
                        <c:v>-0.12608394559999997</c:v>
                      </c:pt>
                      <c:pt idx="65">
                        <c:v>-4.5681948799999983E-2</c:v>
                      </c:pt>
                      <c:pt idx="66">
                        <c:v>-4.5681948799999983E-2</c:v>
                      </c:pt>
                      <c:pt idx="67">
                        <c:v>-0.12608394559999997</c:v>
                      </c:pt>
                      <c:pt idx="68">
                        <c:v>-4.5681948799999983E-2</c:v>
                      </c:pt>
                      <c:pt idx="69">
                        <c:v>-0.12608394559999997</c:v>
                      </c:pt>
                      <c:pt idx="70">
                        <c:v>-4.5681948799999983E-2</c:v>
                      </c:pt>
                      <c:pt idx="71">
                        <c:v>-0.12608394559999997</c:v>
                      </c:pt>
                      <c:pt idx="72">
                        <c:v>-0.12608394559999997</c:v>
                      </c:pt>
                      <c:pt idx="73">
                        <c:v>-4.5681948799999983E-2</c:v>
                      </c:pt>
                      <c:pt idx="74">
                        <c:v>-4.5681948799999983E-2</c:v>
                      </c:pt>
                      <c:pt idx="75">
                        <c:v>-4.5681948799999983E-2</c:v>
                      </c:pt>
                      <c:pt idx="76">
                        <c:v>-0.20648594239999998</c:v>
                      </c:pt>
                      <c:pt idx="77">
                        <c:v>-0.60849592639999994</c:v>
                      </c:pt>
                      <c:pt idx="78">
                        <c:v>-0.76929992000000003</c:v>
                      </c:pt>
                      <c:pt idx="79">
                        <c:v>-1.0105059104</c:v>
                      </c:pt>
                      <c:pt idx="80">
                        <c:v>-1.2517119007999999</c:v>
                      </c:pt>
                      <c:pt idx="81">
                        <c:v>-1.4125158944</c:v>
                      </c:pt>
                      <c:pt idx="82">
                        <c:v>-1.5733198879999999</c:v>
                      </c:pt>
                      <c:pt idx="83">
                        <c:v>-1.7341238816</c:v>
                      </c:pt>
                      <c:pt idx="84">
                        <c:v>-1.9753298720000001</c:v>
                      </c:pt>
                      <c:pt idx="85">
                        <c:v>-2.2165358623999998</c:v>
                      </c:pt>
                      <c:pt idx="86">
                        <c:v>-2.3773398559999999</c:v>
                      </c:pt>
                      <c:pt idx="87">
                        <c:v>-2.6185458464</c:v>
                      </c:pt>
                      <c:pt idx="88">
                        <c:v>-2.7793498400000001</c:v>
                      </c:pt>
                      <c:pt idx="89">
                        <c:v>-3.0205558304000002</c:v>
                      </c:pt>
                      <c:pt idx="90">
                        <c:v>-3.1813598239999998</c:v>
                      </c:pt>
                      <c:pt idx="91">
                        <c:v>-3.3421638175999999</c:v>
                      </c:pt>
                      <c:pt idx="92">
                        <c:v>-3.583369808</c:v>
                      </c:pt>
                      <c:pt idx="93">
                        <c:v>-3.7441738016000001</c:v>
                      </c:pt>
                      <c:pt idx="94">
                        <c:v>-3.9049777951999998</c:v>
                      </c:pt>
                      <c:pt idx="95">
                        <c:v>-4.0657817887999999</c:v>
                      </c:pt>
                      <c:pt idx="96">
                        <c:v>-4.2265857823999999</c:v>
                      </c:pt>
                      <c:pt idx="97">
                        <c:v>-4.5481937696000001</c:v>
                      </c:pt>
                      <c:pt idx="98">
                        <c:v>-4.7893997600000002</c:v>
                      </c:pt>
                      <c:pt idx="99">
                        <c:v>-5.0306057504000004</c:v>
                      </c:pt>
                      <c:pt idx="100">
                        <c:v>-5.0306057504000004</c:v>
                      </c:pt>
                      <c:pt idx="101">
                        <c:v>-5.3522137375999996</c:v>
                      </c:pt>
                      <c:pt idx="102">
                        <c:v>-5.4326157343999997</c:v>
                      </c:pt>
                      <c:pt idx="103">
                        <c:v>-5.6738217247999998</c:v>
                      </c:pt>
                      <c:pt idx="104">
                        <c:v>-5.8346257183999999</c:v>
                      </c:pt>
                      <c:pt idx="105">
                        <c:v>-5.9150277151999999</c:v>
                      </c:pt>
                      <c:pt idx="106">
                        <c:v>-5.995429712</c:v>
                      </c:pt>
                      <c:pt idx="107">
                        <c:v>-5.9150277151999999</c:v>
                      </c:pt>
                      <c:pt idx="108">
                        <c:v>-5.995429712</c:v>
                      </c:pt>
                      <c:pt idx="109">
                        <c:v>-5.995429712</c:v>
                      </c:pt>
                      <c:pt idx="110">
                        <c:v>-5.9150277151999999</c:v>
                      </c:pt>
                      <c:pt idx="111">
                        <c:v>-5.9150277151999999</c:v>
                      </c:pt>
                      <c:pt idx="112">
                        <c:v>-5.9150277151999999</c:v>
                      </c:pt>
                      <c:pt idx="113">
                        <c:v>-5.9150277151999999</c:v>
                      </c:pt>
                      <c:pt idx="114">
                        <c:v>-5.9150277151999999</c:v>
                      </c:pt>
                      <c:pt idx="115">
                        <c:v>-5.8346257183999999</c:v>
                      </c:pt>
                      <c:pt idx="116">
                        <c:v>-5.9150277151999999</c:v>
                      </c:pt>
                      <c:pt idx="117">
                        <c:v>-5.995429712</c:v>
                      </c:pt>
                      <c:pt idx="118">
                        <c:v>-5.9150277151999999</c:v>
                      </c:pt>
                      <c:pt idx="119">
                        <c:v>-5.9150277151999999</c:v>
                      </c:pt>
                      <c:pt idx="120">
                        <c:v>-5.995429712</c:v>
                      </c:pt>
                      <c:pt idx="121">
                        <c:v>-5.9150277151999999</c:v>
                      </c:pt>
                      <c:pt idx="122">
                        <c:v>-5.8346257183999999</c:v>
                      </c:pt>
                      <c:pt idx="123">
                        <c:v>-5.995429712</c:v>
                      </c:pt>
                      <c:pt idx="124">
                        <c:v>-5.9150277151999999</c:v>
                      </c:pt>
                      <c:pt idx="125">
                        <c:v>-5.995429712</c:v>
                      </c:pt>
                      <c:pt idx="126">
                        <c:v>-5.9150277151999999</c:v>
                      </c:pt>
                      <c:pt idx="127">
                        <c:v>-5.8346257183999999</c:v>
                      </c:pt>
                      <c:pt idx="128">
                        <c:v>-5.6738217247999998</c:v>
                      </c:pt>
                      <c:pt idx="129">
                        <c:v>-5.5934197279999998</c:v>
                      </c:pt>
                      <c:pt idx="130">
                        <c:v>-5.5130177311999997</c:v>
                      </c:pt>
                      <c:pt idx="131">
                        <c:v>-5.5130177311999997</c:v>
                      </c:pt>
                      <c:pt idx="132">
                        <c:v>-5.5934197279999998</c:v>
                      </c:pt>
                      <c:pt idx="133">
                        <c:v>-5.5130177311999997</c:v>
                      </c:pt>
                      <c:pt idx="134">
                        <c:v>-5.5130177311999997</c:v>
                      </c:pt>
                      <c:pt idx="135">
                        <c:v>-5.5130177311999997</c:v>
                      </c:pt>
                      <c:pt idx="136">
                        <c:v>-5.5130177311999997</c:v>
                      </c:pt>
                      <c:pt idx="137">
                        <c:v>-5.5130177311999997</c:v>
                      </c:pt>
                      <c:pt idx="138">
                        <c:v>-5.5130177311999997</c:v>
                      </c:pt>
                      <c:pt idx="139">
                        <c:v>-5.5130177311999997</c:v>
                      </c:pt>
                      <c:pt idx="140">
                        <c:v>-5.5130177311999997</c:v>
                      </c:pt>
                      <c:pt idx="141">
                        <c:v>-5.5130177311999997</c:v>
                      </c:pt>
                      <c:pt idx="142">
                        <c:v>-5.5130177311999997</c:v>
                      </c:pt>
                      <c:pt idx="143">
                        <c:v>-5.5130177311999997</c:v>
                      </c:pt>
                      <c:pt idx="144">
                        <c:v>-5.5934197279999998</c:v>
                      </c:pt>
                      <c:pt idx="145">
                        <c:v>-5.5130177311999997</c:v>
                      </c:pt>
                      <c:pt idx="146">
                        <c:v>-5.5130177311999997</c:v>
                      </c:pt>
                      <c:pt idx="147">
                        <c:v>-5.5130177311999997</c:v>
                      </c:pt>
                      <c:pt idx="148">
                        <c:v>-5.5130177311999997</c:v>
                      </c:pt>
                      <c:pt idx="149">
                        <c:v>-5.5130177311999997</c:v>
                      </c:pt>
                      <c:pt idx="150">
                        <c:v>-5.5130177311999997</c:v>
                      </c:pt>
                      <c:pt idx="151">
                        <c:v>-5.5130177311999997</c:v>
                      </c:pt>
                      <c:pt idx="152">
                        <c:v>-5.3522137375999996</c:v>
                      </c:pt>
                      <c:pt idx="153">
                        <c:v>-5.2718117407999996</c:v>
                      </c:pt>
                      <c:pt idx="154">
                        <c:v>-5.1914097439999995</c:v>
                      </c:pt>
                      <c:pt idx="155">
                        <c:v>-5.1110077472000004</c:v>
                      </c:pt>
                      <c:pt idx="156">
                        <c:v>-5.1110077472000004</c:v>
                      </c:pt>
                      <c:pt idx="157">
                        <c:v>-5.1914097439999995</c:v>
                      </c:pt>
                      <c:pt idx="158">
                        <c:v>-5.1110077472000004</c:v>
                      </c:pt>
                      <c:pt idx="159">
                        <c:v>-5.1110077472000004</c:v>
                      </c:pt>
                      <c:pt idx="160">
                        <c:v>-5.1110077472000004</c:v>
                      </c:pt>
                      <c:pt idx="161">
                        <c:v>-5.0306057504000004</c:v>
                      </c:pt>
                      <c:pt idx="162">
                        <c:v>-5.1110077472000004</c:v>
                      </c:pt>
                      <c:pt idx="163">
                        <c:v>-5.1110077472000004</c:v>
                      </c:pt>
                      <c:pt idx="164">
                        <c:v>-5.0306057504000004</c:v>
                      </c:pt>
                      <c:pt idx="165">
                        <c:v>-5.1110077472000004</c:v>
                      </c:pt>
                      <c:pt idx="166">
                        <c:v>-5.0306057504000004</c:v>
                      </c:pt>
                      <c:pt idx="167">
                        <c:v>-5.1110077472000004</c:v>
                      </c:pt>
                      <c:pt idx="168">
                        <c:v>-5.0306057504000004</c:v>
                      </c:pt>
                      <c:pt idx="169">
                        <c:v>-5.1110077472000004</c:v>
                      </c:pt>
                      <c:pt idx="170">
                        <c:v>-5.1110077472000004</c:v>
                      </c:pt>
                      <c:pt idx="171">
                        <c:v>-5.1110077472000004</c:v>
                      </c:pt>
                      <c:pt idx="172">
                        <c:v>-5.0306057504000004</c:v>
                      </c:pt>
                      <c:pt idx="173">
                        <c:v>-5.1110077472000004</c:v>
                      </c:pt>
                      <c:pt idx="174">
                        <c:v>-5.1110077472000004</c:v>
                      </c:pt>
                      <c:pt idx="175">
                        <c:v>-5.1110077472000004</c:v>
                      </c:pt>
                      <c:pt idx="176">
                        <c:v>-5.1914097439999995</c:v>
                      </c:pt>
                      <c:pt idx="177">
                        <c:v>-5.0306057504000004</c:v>
                      </c:pt>
                      <c:pt idx="178">
                        <c:v>-4.8698017568000003</c:v>
                      </c:pt>
                      <c:pt idx="179">
                        <c:v>-4.7089977632000002</c:v>
                      </c:pt>
                      <c:pt idx="180">
                        <c:v>-4.7089977632000002</c:v>
                      </c:pt>
                      <c:pt idx="181">
                        <c:v>-4.7089977632000002</c:v>
                      </c:pt>
                      <c:pt idx="182">
                        <c:v>-4.6285957664000001</c:v>
                      </c:pt>
                      <c:pt idx="183">
                        <c:v>-4.7089977632000002</c:v>
                      </c:pt>
                      <c:pt idx="184">
                        <c:v>-4.6285957664000001</c:v>
                      </c:pt>
                      <c:pt idx="185">
                        <c:v>-4.6285957664000001</c:v>
                      </c:pt>
                      <c:pt idx="186">
                        <c:v>-4.7089977632000002</c:v>
                      </c:pt>
                      <c:pt idx="187">
                        <c:v>-4.7089977632000002</c:v>
                      </c:pt>
                      <c:pt idx="188">
                        <c:v>-4.7089977632000002</c:v>
                      </c:pt>
                      <c:pt idx="189">
                        <c:v>-4.7089977632000002</c:v>
                      </c:pt>
                      <c:pt idx="190">
                        <c:v>-4.7089977632000002</c:v>
                      </c:pt>
                      <c:pt idx="191">
                        <c:v>-4.7089977632000002</c:v>
                      </c:pt>
                      <c:pt idx="192">
                        <c:v>-4.7089977632000002</c:v>
                      </c:pt>
                      <c:pt idx="193">
                        <c:v>-4.7089977632000002</c:v>
                      </c:pt>
                      <c:pt idx="194">
                        <c:v>-4.7089977632000002</c:v>
                      </c:pt>
                      <c:pt idx="195">
                        <c:v>-4.7089977632000002</c:v>
                      </c:pt>
                      <c:pt idx="196">
                        <c:v>-4.7089977632000002</c:v>
                      </c:pt>
                      <c:pt idx="197">
                        <c:v>-4.7089977632000002</c:v>
                      </c:pt>
                      <c:pt idx="198">
                        <c:v>-4.6285957664000001</c:v>
                      </c:pt>
                      <c:pt idx="199">
                        <c:v>-4.7089977632000002</c:v>
                      </c:pt>
                      <c:pt idx="200">
                        <c:v>-4.7089977632000002</c:v>
                      </c:pt>
                      <c:pt idx="201">
                        <c:v>-4.7089977632000002</c:v>
                      </c:pt>
                      <c:pt idx="202">
                        <c:v>-4.6285957664000001</c:v>
                      </c:pt>
                      <c:pt idx="203">
                        <c:v>-4.387389776</c:v>
                      </c:pt>
                      <c:pt idx="204">
                        <c:v>-4.3069877792</c:v>
                      </c:pt>
                      <c:pt idx="205">
                        <c:v>-4.1461837855999999</c:v>
                      </c:pt>
                      <c:pt idx="206">
                        <c:v>-4.2265857823999999</c:v>
                      </c:pt>
                      <c:pt idx="207">
                        <c:v>-4.2265857823999999</c:v>
                      </c:pt>
                      <c:pt idx="208">
                        <c:v>-4.3069877792</c:v>
                      </c:pt>
                      <c:pt idx="209">
                        <c:v>-4.2265857823999999</c:v>
                      </c:pt>
                      <c:pt idx="210">
                        <c:v>-4.3069877792</c:v>
                      </c:pt>
                      <c:pt idx="211">
                        <c:v>-4.2265857823999999</c:v>
                      </c:pt>
                      <c:pt idx="212">
                        <c:v>-4.2265857823999999</c:v>
                      </c:pt>
                      <c:pt idx="213">
                        <c:v>-4.2265857823999999</c:v>
                      </c:pt>
                      <c:pt idx="214">
                        <c:v>-4.2265857823999999</c:v>
                      </c:pt>
                      <c:pt idx="215">
                        <c:v>-4.2265857823999999</c:v>
                      </c:pt>
                      <c:pt idx="216">
                        <c:v>-4.3069877792</c:v>
                      </c:pt>
                      <c:pt idx="217">
                        <c:v>-4.3069877792</c:v>
                      </c:pt>
                      <c:pt idx="218">
                        <c:v>-4.2265857823999999</c:v>
                      </c:pt>
                      <c:pt idx="219">
                        <c:v>-4.3069877792</c:v>
                      </c:pt>
                      <c:pt idx="220">
                        <c:v>-4.2265857823999999</c:v>
                      </c:pt>
                      <c:pt idx="221">
                        <c:v>-4.2265857823999999</c:v>
                      </c:pt>
                      <c:pt idx="222">
                        <c:v>-4.2265857823999999</c:v>
                      </c:pt>
                      <c:pt idx="223">
                        <c:v>-4.1461837855999999</c:v>
                      </c:pt>
                      <c:pt idx="224">
                        <c:v>-4.2265857823999999</c:v>
                      </c:pt>
                      <c:pt idx="225">
                        <c:v>-4.2265857823999999</c:v>
                      </c:pt>
                      <c:pt idx="226">
                        <c:v>-4.3069877792</c:v>
                      </c:pt>
                      <c:pt idx="227">
                        <c:v>-4.0657817887999999</c:v>
                      </c:pt>
                      <c:pt idx="228">
                        <c:v>-3.9853797919999998</c:v>
                      </c:pt>
                      <c:pt idx="229">
                        <c:v>-3.9049777951999998</c:v>
                      </c:pt>
                      <c:pt idx="230">
                        <c:v>-3.8245757984000002</c:v>
                      </c:pt>
                      <c:pt idx="231">
                        <c:v>-3.8245757984000002</c:v>
                      </c:pt>
                      <c:pt idx="232">
                        <c:v>-3.8245757984000002</c:v>
                      </c:pt>
                      <c:pt idx="233">
                        <c:v>-3.8245757984000002</c:v>
                      </c:pt>
                      <c:pt idx="234">
                        <c:v>-3.8245757984000002</c:v>
                      </c:pt>
                      <c:pt idx="235">
                        <c:v>-3.8245757984000002</c:v>
                      </c:pt>
                      <c:pt idx="236">
                        <c:v>-3.8245757984000002</c:v>
                      </c:pt>
                      <c:pt idx="237">
                        <c:v>-3.8245757984000002</c:v>
                      </c:pt>
                      <c:pt idx="238">
                        <c:v>-3.9049777951999998</c:v>
                      </c:pt>
                      <c:pt idx="239">
                        <c:v>-3.8245757984000002</c:v>
                      </c:pt>
                      <c:pt idx="240">
                        <c:v>-3.8245757984000002</c:v>
                      </c:pt>
                      <c:pt idx="241">
                        <c:v>-3.8245757984000002</c:v>
                      </c:pt>
                      <c:pt idx="242">
                        <c:v>-3.8245757984000002</c:v>
                      </c:pt>
                      <c:pt idx="243">
                        <c:v>-3.8245757984000002</c:v>
                      </c:pt>
                      <c:pt idx="244">
                        <c:v>-3.8245757984000002</c:v>
                      </c:pt>
                      <c:pt idx="245">
                        <c:v>-3.8245757984000002</c:v>
                      </c:pt>
                      <c:pt idx="246">
                        <c:v>-3.9049777951999998</c:v>
                      </c:pt>
                      <c:pt idx="247">
                        <c:v>-3.8245757984000002</c:v>
                      </c:pt>
                      <c:pt idx="248">
                        <c:v>-3.8245757984000002</c:v>
                      </c:pt>
                      <c:pt idx="249">
                        <c:v>-3.9049777951999998</c:v>
                      </c:pt>
                      <c:pt idx="250">
                        <c:v>-3.9049777951999998</c:v>
                      </c:pt>
                      <c:pt idx="251">
                        <c:v>-3.8245757984000002</c:v>
                      </c:pt>
                      <c:pt idx="252">
                        <c:v>-3.7441738016000001</c:v>
                      </c:pt>
                      <c:pt idx="253">
                        <c:v>-3.583369808</c:v>
                      </c:pt>
                      <c:pt idx="254">
                        <c:v>-3.4225658144</c:v>
                      </c:pt>
                      <c:pt idx="255">
                        <c:v>-3.4225658144</c:v>
                      </c:pt>
                      <c:pt idx="256">
                        <c:v>-3.3421638175999999</c:v>
                      </c:pt>
                      <c:pt idx="257">
                        <c:v>-3.4225658144</c:v>
                      </c:pt>
                      <c:pt idx="258">
                        <c:v>-3.3421638175999999</c:v>
                      </c:pt>
                      <c:pt idx="259">
                        <c:v>-3.4225658144</c:v>
                      </c:pt>
                      <c:pt idx="260">
                        <c:v>-3.3421638175999999</c:v>
                      </c:pt>
                      <c:pt idx="261">
                        <c:v>-3.3421638175999999</c:v>
                      </c:pt>
                      <c:pt idx="262">
                        <c:v>-3.4225658144</c:v>
                      </c:pt>
                      <c:pt idx="263">
                        <c:v>-3.4225658144</c:v>
                      </c:pt>
                      <c:pt idx="264">
                        <c:v>-3.3421638175999999</c:v>
                      </c:pt>
                      <c:pt idx="265">
                        <c:v>-3.4225658144</c:v>
                      </c:pt>
                      <c:pt idx="266">
                        <c:v>-3.3421638175999999</c:v>
                      </c:pt>
                      <c:pt idx="267">
                        <c:v>-3.4225658144</c:v>
                      </c:pt>
                      <c:pt idx="268">
                        <c:v>-3.3421638175999999</c:v>
                      </c:pt>
                      <c:pt idx="269">
                        <c:v>-3.3421638175999999</c:v>
                      </c:pt>
                      <c:pt idx="270">
                        <c:v>-3.4225658144</c:v>
                      </c:pt>
                      <c:pt idx="271">
                        <c:v>-3.4225658144</c:v>
                      </c:pt>
                      <c:pt idx="272">
                        <c:v>-3.4225658144</c:v>
                      </c:pt>
                      <c:pt idx="273">
                        <c:v>-3.3421638175999999</c:v>
                      </c:pt>
                      <c:pt idx="274">
                        <c:v>-3.4225658144</c:v>
                      </c:pt>
                      <c:pt idx="275">
                        <c:v>-3.4225658144</c:v>
                      </c:pt>
                      <c:pt idx="276">
                        <c:v>-3.4225658144</c:v>
                      </c:pt>
                      <c:pt idx="277">
                        <c:v>-3.3421638175999999</c:v>
                      </c:pt>
                      <c:pt idx="278">
                        <c:v>-3.1813598239999998</c:v>
                      </c:pt>
                      <c:pt idx="279">
                        <c:v>-3.1009578271999998</c:v>
                      </c:pt>
                      <c:pt idx="280">
                        <c:v>-3.0205558304000002</c:v>
                      </c:pt>
                      <c:pt idx="281">
                        <c:v>-3.0205558304000002</c:v>
                      </c:pt>
                      <c:pt idx="282">
                        <c:v>-3.0205558304000002</c:v>
                      </c:pt>
                      <c:pt idx="283">
                        <c:v>-3.0205558304000002</c:v>
                      </c:pt>
                      <c:pt idx="284">
                        <c:v>-3.0205558304000002</c:v>
                      </c:pt>
                      <c:pt idx="285">
                        <c:v>-3.0205558304000002</c:v>
                      </c:pt>
                      <c:pt idx="286">
                        <c:v>-3.0205558304000002</c:v>
                      </c:pt>
                      <c:pt idx="287">
                        <c:v>-3.1009578271999998</c:v>
                      </c:pt>
                      <c:pt idx="288">
                        <c:v>-3.1009578271999998</c:v>
                      </c:pt>
                      <c:pt idx="289">
                        <c:v>-3.0205558304000002</c:v>
                      </c:pt>
                      <c:pt idx="290">
                        <c:v>-3.1009578271999998</c:v>
                      </c:pt>
                      <c:pt idx="291">
                        <c:v>-3.1009578271999998</c:v>
                      </c:pt>
                      <c:pt idx="292">
                        <c:v>-3.1009578271999998</c:v>
                      </c:pt>
                      <c:pt idx="293">
                        <c:v>-3.1009578271999998</c:v>
                      </c:pt>
                      <c:pt idx="294">
                        <c:v>-3.1009578271999998</c:v>
                      </c:pt>
                      <c:pt idx="295">
                        <c:v>-3.0205558304000002</c:v>
                      </c:pt>
                      <c:pt idx="296">
                        <c:v>-3.0205558304000002</c:v>
                      </c:pt>
                      <c:pt idx="297">
                        <c:v>-3.0205558304000002</c:v>
                      </c:pt>
                      <c:pt idx="298">
                        <c:v>-3.1009578271999998</c:v>
                      </c:pt>
                      <c:pt idx="299">
                        <c:v>-3.0205558304000002</c:v>
                      </c:pt>
                      <c:pt idx="300">
                        <c:v>-3.1009578271999998</c:v>
                      </c:pt>
                      <c:pt idx="301">
                        <c:v>-3.0205558304000002</c:v>
                      </c:pt>
                      <c:pt idx="302">
                        <c:v>-2.9401538336000002</c:v>
                      </c:pt>
                      <c:pt idx="303">
                        <c:v>-2.7793498400000001</c:v>
                      </c:pt>
                      <c:pt idx="304">
                        <c:v>-2.6989478432</c:v>
                      </c:pt>
                      <c:pt idx="305">
                        <c:v>-2.6989478432</c:v>
                      </c:pt>
                      <c:pt idx="306">
                        <c:v>-2.5381438495999999</c:v>
                      </c:pt>
                      <c:pt idx="307">
                        <c:v>-2.6185458464</c:v>
                      </c:pt>
                      <c:pt idx="308">
                        <c:v>-2.6185458464</c:v>
                      </c:pt>
                      <c:pt idx="309">
                        <c:v>-2.6185458464</c:v>
                      </c:pt>
                      <c:pt idx="310">
                        <c:v>-2.6185458464</c:v>
                      </c:pt>
                      <c:pt idx="311">
                        <c:v>-2.6989478432</c:v>
                      </c:pt>
                      <c:pt idx="312">
                        <c:v>-2.6185458464</c:v>
                      </c:pt>
                      <c:pt idx="313">
                        <c:v>-2.6185458464</c:v>
                      </c:pt>
                      <c:pt idx="314">
                        <c:v>-2.6185458464</c:v>
                      </c:pt>
                      <c:pt idx="315">
                        <c:v>-2.6185458464</c:v>
                      </c:pt>
                      <c:pt idx="316">
                        <c:v>-2.6185458464</c:v>
                      </c:pt>
                      <c:pt idx="317">
                        <c:v>-2.6185458464</c:v>
                      </c:pt>
                      <c:pt idx="318">
                        <c:v>-2.6185458464</c:v>
                      </c:pt>
                      <c:pt idx="319">
                        <c:v>-2.6185458464</c:v>
                      </c:pt>
                      <c:pt idx="320">
                        <c:v>-2.6185458464</c:v>
                      </c:pt>
                      <c:pt idx="321">
                        <c:v>-2.6185458464</c:v>
                      </c:pt>
                      <c:pt idx="322">
                        <c:v>-2.6185458464</c:v>
                      </c:pt>
                      <c:pt idx="323">
                        <c:v>-2.6989478432</c:v>
                      </c:pt>
                      <c:pt idx="324">
                        <c:v>-2.6185458464</c:v>
                      </c:pt>
                      <c:pt idx="325">
                        <c:v>-2.6185458464</c:v>
                      </c:pt>
                      <c:pt idx="326">
                        <c:v>-2.6185458464</c:v>
                      </c:pt>
                      <c:pt idx="327">
                        <c:v>-2.5381438495999999</c:v>
                      </c:pt>
                      <c:pt idx="328">
                        <c:v>-2.3773398559999999</c:v>
                      </c:pt>
                      <c:pt idx="329">
                        <c:v>-2.2969378591999998</c:v>
                      </c:pt>
                      <c:pt idx="330">
                        <c:v>-2.1361338656000002</c:v>
                      </c:pt>
                      <c:pt idx="331">
                        <c:v>-2.2165358623999998</c:v>
                      </c:pt>
                      <c:pt idx="332">
                        <c:v>-2.2165358623999998</c:v>
                      </c:pt>
                      <c:pt idx="333">
                        <c:v>-2.2165358623999998</c:v>
                      </c:pt>
                      <c:pt idx="334">
                        <c:v>-2.2969378591999998</c:v>
                      </c:pt>
                      <c:pt idx="335">
                        <c:v>-2.2165358623999998</c:v>
                      </c:pt>
                      <c:pt idx="336">
                        <c:v>-2.2969378591999998</c:v>
                      </c:pt>
                      <c:pt idx="337">
                        <c:v>-2.2165358623999998</c:v>
                      </c:pt>
                      <c:pt idx="338">
                        <c:v>-2.1361338656000002</c:v>
                      </c:pt>
                      <c:pt idx="339">
                        <c:v>-2.1361338656000002</c:v>
                      </c:pt>
                      <c:pt idx="340">
                        <c:v>-2.1361338656000002</c:v>
                      </c:pt>
                      <c:pt idx="341">
                        <c:v>-2.2165358623999998</c:v>
                      </c:pt>
                      <c:pt idx="342">
                        <c:v>-2.1361338656000002</c:v>
                      </c:pt>
                      <c:pt idx="343">
                        <c:v>-2.2165358623999998</c:v>
                      </c:pt>
                      <c:pt idx="344">
                        <c:v>-2.2165358623999998</c:v>
                      </c:pt>
                      <c:pt idx="345">
                        <c:v>-2.2969378591999998</c:v>
                      </c:pt>
                      <c:pt idx="346">
                        <c:v>-2.1361338656000002</c:v>
                      </c:pt>
                      <c:pt idx="347">
                        <c:v>-2.2165358623999998</c:v>
                      </c:pt>
                      <c:pt idx="348">
                        <c:v>-2.2165358623999998</c:v>
                      </c:pt>
                      <c:pt idx="349">
                        <c:v>-2.2165358623999998</c:v>
                      </c:pt>
                      <c:pt idx="350">
                        <c:v>-2.1361338656000002</c:v>
                      </c:pt>
                      <c:pt idx="351">
                        <c:v>-2.2165358623999998</c:v>
                      </c:pt>
                      <c:pt idx="352">
                        <c:v>-2.1361338656000002</c:v>
                      </c:pt>
                      <c:pt idx="353">
                        <c:v>-1.8949278752000001</c:v>
                      </c:pt>
                      <c:pt idx="354">
                        <c:v>-1.8145258784</c:v>
                      </c:pt>
                      <c:pt idx="355">
                        <c:v>-1.8145258784</c:v>
                      </c:pt>
                      <c:pt idx="356">
                        <c:v>-1.7341238816</c:v>
                      </c:pt>
                      <c:pt idx="357">
                        <c:v>-1.8145258784</c:v>
                      </c:pt>
                      <c:pt idx="358">
                        <c:v>-1.7341238816</c:v>
                      </c:pt>
                      <c:pt idx="359">
                        <c:v>-1.7341238816</c:v>
                      </c:pt>
                      <c:pt idx="360">
                        <c:v>-1.7341238816</c:v>
                      </c:pt>
                      <c:pt idx="361">
                        <c:v>-1.8145258784</c:v>
                      </c:pt>
                      <c:pt idx="362">
                        <c:v>-1.8145258784</c:v>
                      </c:pt>
                      <c:pt idx="363">
                        <c:v>-1.8145258784</c:v>
                      </c:pt>
                      <c:pt idx="364">
                        <c:v>-1.8145258784</c:v>
                      </c:pt>
                      <c:pt idx="365">
                        <c:v>-1.8145258784</c:v>
                      </c:pt>
                      <c:pt idx="366">
                        <c:v>-1.7341238816</c:v>
                      </c:pt>
                      <c:pt idx="367">
                        <c:v>-1.7341238816</c:v>
                      </c:pt>
                      <c:pt idx="368">
                        <c:v>-1.7341238816</c:v>
                      </c:pt>
                      <c:pt idx="369">
                        <c:v>-1.7341238816</c:v>
                      </c:pt>
                      <c:pt idx="370">
                        <c:v>-1.7341238816</c:v>
                      </c:pt>
                      <c:pt idx="371">
                        <c:v>-1.8145258784</c:v>
                      </c:pt>
                      <c:pt idx="372">
                        <c:v>-1.8145258784</c:v>
                      </c:pt>
                      <c:pt idx="373">
                        <c:v>-1.7341238816</c:v>
                      </c:pt>
                      <c:pt idx="374">
                        <c:v>-1.8145258784</c:v>
                      </c:pt>
                      <c:pt idx="375">
                        <c:v>-1.8949278752000001</c:v>
                      </c:pt>
                      <c:pt idx="376">
                        <c:v>-1.8145258784</c:v>
                      </c:pt>
                      <c:pt idx="377">
                        <c:v>-1.6537218847999999</c:v>
                      </c:pt>
                      <c:pt idx="378">
                        <c:v>-1.4929178912000001</c:v>
                      </c:pt>
                      <c:pt idx="379">
                        <c:v>-1.4125158944</c:v>
                      </c:pt>
                      <c:pt idx="380">
                        <c:v>-1.4125158944</c:v>
                      </c:pt>
                      <c:pt idx="381">
                        <c:v>-1.4125158944</c:v>
                      </c:pt>
                      <c:pt idx="382">
                        <c:v>-1.3321138976</c:v>
                      </c:pt>
                      <c:pt idx="383">
                        <c:v>-1.4125158944</c:v>
                      </c:pt>
                      <c:pt idx="384">
                        <c:v>-1.4125158944</c:v>
                      </c:pt>
                      <c:pt idx="385">
                        <c:v>-1.3321138976</c:v>
                      </c:pt>
                      <c:pt idx="386">
                        <c:v>-1.3321138976</c:v>
                      </c:pt>
                      <c:pt idx="387">
                        <c:v>-1.3321138976</c:v>
                      </c:pt>
                      <c:pt idx="388">
                        <c:v>-1.4125158944</c:v>
                      </c:pt>
                      <c:pt idx="389">
                        <c:v>-1.4125158944</c:v>
                      </c:pt>
                      <c:pt idx="390">
                        <c:v>-1.3321138976</c:v>
                      </c:pt>
                      <c:pt idx="391">
                        <c:v>-1.3321138976</c:v>
                      </c:pt>
                      <c:pt idx="392">
                        <c:v>-1.4125158944</c:v>
                      </c:pt>
                      <c:pt idx="393">
                        <c:v>-1.3321138976</c:v>
                      </c:pt>
                      <c:pt idx="394">
                        <c:v>-1.3321138976</c:v>
                      </c:pt>
                      <c:pt idx="395">
                        <c:v>-1.4125158944</c:v>
                      </c:pt>
                      <c:pt idx="396">
                        <c:v>-1.3321138976</c:v>
                      </c:pt>
                      <c:pt idx="397">
                        <c:v>-1.4125158944</c:v>
                      </c:pt>
                      <c:pt idx="398">
                        <c:v>-1.4125158944</c:v>
                      </c:pt>
                      <c:pt idx="399">
                        <c:v>-1.4125158944</c:v>
                      </c:pt>
                      <c:pt idx="400">
                        <c:v>-1.4125158944</c:v>
                      </c:pt>
                      <c:pt idx="401">
                        <c:v>-1.4125158944</c:v>
                      </c:pt>
                      <c:pt idx="402">
                        <c:v>-1.3321138976</c:v>
                      </c:pt>
                      <c:pt idx="403">
                        <c:v>-1.0909079072000001</c:v>
                      </c:pt>
                      <c:pt idx="404">
                        <c:v>-1.0105059104</c:v>
                      </c:pt>
                      <c:pt idx="405">
                        <c:v>-0.9301039136</c:v>
                      </c:pt>
                      <c:pt idx="406">
                        <c:v>-0.9301039136</c:v>
                      </c:pt>
                      <c:pt idx="407">
                        <c:v>-0.9301039136</c:v>
                      </c:pt>
                      <c:pt idx="408">
                        <c:v>-0.84970191679999996</c:v>
                      </c:pt>
                      <c:pt idx="409">
                        <c:v>-0.9301039136</c:v>
                      </c:pt>
                      <c:pt idx="410">
                        <c:v>-0.9301039136</c:v>
                      </c:pt>
                      <c:pt idx="411">
                        <c:v>-0.9301039136</c:v>
                      </c:pt>
                      <c:pt idx="412">
                        <c:v>-0.84970191679999996</c:v>
                      </c:pt>
                      <c:pt idx="413">
                        <c:v>-0.9301039136</c:v>
                      </c:pt>
                      <c:pt idx="414">
                        <c:v>-0.84970191679999996</c:v>
                      </c:pt>
                      <c:pt idx="415">
                        <c:v>-0.9301039136</c:v>
                      </c:pt>
                      <c:pt idx="416">
                        <c:v>-0.9301039136</c:v>
                      </c:pt>
                      <c:pt idx="417">
                        <c:v>-1.0105059104</c:v>
                      </c:pt>
                      <c:pt idx="418">
                        <c:v>-0.9301039136</c:v>
                      </c:pt>
                      <c:pt idx="419">
                        <c:v>-0.9301039136</c:v>
                      </c:pt>
                      <c:pt idx="420">
                        <c:v>-0.9301039136</c:v>
                      </c:pt>
                      <c:pt idx="421">
                        <c:v>-0.9301039136</c:v>
                      </c:pt>
                      <c:pt idx="422">
                        <c:v>-0.9301039136</c:v>
                      </c:pt>
                      <c:pt idx="423">
                        <c:v>-0.9301039136</c:v>
                      </c:pt>
                      <c:pt idx="424">
                        <c:v>-0.9301039136</c:v>
                      </c:pt>
                      <c:pt idx="425">
                        <c:v>-0.84970191679999996</c:v>
                      </c:pt>
                      <c:pt idx="426">
                        <c:v>-0.9301039136</c:v>
                      </c:pt>
                      <c:pt idx="427">
                        <c:v>-0.84970191679999996</c:v>
                      </c:pt>
                      <c:pt idx="428">
                        <c:v>-0.68889792319999998</c:v>
                      </c:pt>
                      <c:pt idx="429">
                        <c:v>-0.60849592639999994</c:v>
                      </c:pt>
                      <c:pt idx="430">
                        <c:v>-0.52809392960000001</c:v>
                      </c:pt>
                      <c:pt idx="431">
                        <c:v>-0.52809392960000001</c:v>
                      </c:pt>
                      <c:pt idx="432">
                        <c:v>-0.52809392960000001</c:v>
                      </c:pt>
                      <c:pt idx="433">
                        <c:v>-0.52809392960000001</c:v>
                      </c:pt>
                      <c:pt idx="434">
                        <c:v>-0.44769193279999997</c:v>
                      </c:pt>
                      <c:pt idx="435">
                        <c:v>-0.52809392960000001</c:v>
                      </c:pt>
                      <c:pt idx="436">
                        <c:v>-0.44769193279999997</c:v>
                      </c:pt>
                      <c:pt idx="437">
                        <c:v>-0.52809392960000001</c:v>
                      </c:pt>
                      <c:pt idx="438">
                        <c:v>-0.44769193279999997</c:v>
                      </c:pt>
                      <c:pt idx="439">
                        <c:v>-0.52809392960000001</c:v>
                      </c:pt>
                      <c:pt idx="440">
                        <c:v>-0.52809392960000001</c:v>
                      </c:pt>
                      <c:pt idx="441">
                        <c:v>-0.52809392960000001</c:v>
                      </c:pt>
                      <c:pt idx="442">
                        <c:v>-0.52809392960000001</c:v>
                      </c:pt>
                      <c:pt idx="443">
                        <c:v>-0.52809392960000001</c:v>
                      </c:pt>
                      <c:pt idx="444">
                        <c:v>-0.52809392960000001</c:v>
                      </c:pt>
                      <c:pt idx="445">
                        <c:v>-0.52809392960000001</c:v>
                      </c:pt>
                      <c:pt idx="446">
                        <c:v>-0.52809392960000001</c:v>
                      </c:pt>
                      <c:pt idx="447">
                        <c:v>-0.52809392960000001</c:v>
                      </c:pt>
                      <c:pt idx="448">
                        <c:v>-0.52809392960000001</c:v>
                      </c:pt>
                      <c:pt idx="449">
                        <c:v>-0.52809392960000001</c:v>
                      </c:pt>
                      <c:pt idx="450">
                        <c:v>-0.52809392960000001</c:v>
                      </c:pt>
                      <c:pt idx="451">
                        <c:v>-0.52809392960000001</c:v>
                      </c:pt>
                      <c:pt idx="452">
                        <c:v>-0.36728993599999998</c:v>
                      </c:pt>
                      <c:pt idx="453">
                        <c:v>-0.20648594239999998</c:v>
                      </c:pt>
                      <c:pt idx="454">
                        <c:v>-0.20648594239999998</c:v>
                      </c:pt>
                      <c:pt idx="455">
                        <c:v>-4.5681948799999983E-2</c:v>
                      </c:pt>
                      <c:pt idx="456">
                        <c:v>-4.5681948799999983E-2</c:v>
                      </c:pt>
                      <c:pt idx="457">
                        <c:v>-4.5681948799999983E-2</c:v>
                      </c:pt>
                      <c:pt idx="458">
                        <c:v>-4.5681948799999983E-2</c:v>
                      </c:pt>
                      <c:pt idx="459">
                        <c:v>-4.5681948799999983E-2</c:v>
                      </c:pt>
                      <c:pt idx="460">
                        <c:v>-0.12608394559999997</c:v>
                      </c:pt>
                      <c:pt idx="461">
                        <c:v>-4.5681948799999983E-2</c:v>
                      </c:pt>
                      <c:pt idx="462">
                        <c:v>-4.5681948799999983E-2</c:v>
                      </c:pt>
                      <c:pt idx="463">
                        <c:v>-4.5681948799999983E-2</c:v>
                      </c:pt>
                      <c:pt idx="464">
                        <c:v>-0.12608394559999997</c:v>
                      </c:pt>
                      <c:pt idx="465">
                        <c:v>-4.5681948799999983E-2</c:v>
                      </c:pt>
                      <c:pt idx="466">
                        <c:v>-4.5681948799999983E-2</c:v>
                      </c:pt>
                      <c:pt idx="467">
                        <c:v>-0.12608394559999997</c:v>
                      </c:pt>
                      <c:pt idx="468">
                        <c:v>-4.5681948799999983E-2</c:v>
                      </c:pt>
                      <c:pt idx="469">
                        <c:v>-4.5681948799999983E-2</c:v>
                      </c:pt>
                      <c:pt idx="470">
                        <c:v>-0.12608394559999997</c:v>
                      </c:pt>
                      <c:pt idx="471">
                        <c:v>-0.12608394559999997</c:v>
                      </c:pt>
                      <c:pt idx="472">
                        <c:v>-0.12608394559999997</c:v>
                      </c:pt>
                      <c:pt idx="473">
                        <c:v>-0.12608394559999997</c:v>
                      </c:pt>
                      <c:pt idx="474">
                        <c:v>-0.12608394559999997</c:v>
                      </c:pt>
                      <c:pt idx="475">
                        <c:v>-0.12608394559999997</c:v>
                      </c:pt>
                      <c:pt idx="476">
                        <c:v>-0.20648594239999998</c:v>
                      </c:pt>
                      <c:pt idx="477">
                        <c:v>-0.60849592639999994</c:v>
                      </c:pt>
                      <c:pt idx="478">
                        <c:v>-0.76929992000000003</c:v>
                      </c:pt>
                      <c:pt idx="479">
                        <c:v>-0.9301039136</c:v>
                      </c:pt>
                      <c:pt idx="480">
                        <c:v>-1.1713099039999999</c:v>
                      </c:pt>
                      <c:pt idx="481">
                        <c:v>-1.4125158944</c:v>
                      </c:pt>
                      <c:pt idx="482">
                        <c:v>-1.6537218847999999</c:v>
                      </c:pt>
                      <c:pt idx="483">
                        <c:v>-1.8145258784</c:v>
                      </c:pt>
                      <c:pt idx="484">
                        <c:v>-1.9753298720000001</c:v>
                      </c:pt>
                      <c:pt idx="485">
                        <c:v>-2.2165358623999998</c:v>
                      </c:pt>
                      <c:pt idx="486">
                        <c:v>-2.3773398559999999</c:v>
                      </c:pt>
                      <c:pt idx="487">
                        <c:v>-2.5381438495999999</c:v>
                      </c:pt>
                      <c:pt idx="488">
                        <c:v>-2.7793498400000001</c:v>
                      </c:pt>
                      <c:pt idx="489">
                        <c:v>-2.9401538336000002</c:v>
                      </c:pt>
                      <c:pt idx="490">
                        <c:v>-3.1813598239999998</c:v>
                      </c:pt>
                      <c:pt idx="491">
                        <c:v>-3.3421638175999999</c:v>
                      </c:pt>
                      <c:pt idx="492">
                        <c:v>-3.583369808</c:v>
                      </c:pt>
                      <c:pt idx="493">
                        <c:v>-3.6637718048000001</c:v>
                      </c:pt>
                      <c:pt idx="494">
                        <c:v>-3.9853797919999998</c:v>
                      </c:pt>
                      <c:pt idx="495">
                        <c:v>-4.1461837855999999</c:v>
                      </c:pt>
                      <c:pt idx="496">
                        <c:v>-4.3069877792</c:v>
                      </c:pt>
                      <c:pt idx="497">
                        <c:v>-4.4677917728000001</c:v>
                      </c:pt>
                      <c:pt idx="498">
                        <c:v>-4.7089977632000002</c:v>
                      </c:pt>
                      <c:pt idx="499">
                        <c:v>-4.9502037536000003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B3-47B4-A160-7BA7992F1A79}"/>
                  </c:ext>
                </c:extLst>
              </c15:ser>
            </c15:filteredScatterSeries>
          </c:ext>
        </c:extLst>
      </c:scatterChart>
      <c:valAx>
        <c:axId val="98379648"/>
        <c:scaling>
          <c:orientation val="minMax"/>
          <c:max val="1.0000000000000003E-4"/>
          <c:min val="-1.0000000000000003E-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DSO-X 2024A</a:t>
            </a:r>
          </a:p>
          <a:p>
            <a:pPr>
              <a:defRPr/>
            </a:pPr>
            <a:r>
              <a:rPr lang="pt-PT"/>
              <a:t>15:53,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'5.3.1_R1_R'!$B$1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'5.3.1_R1_R'!$A$2:$A$501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'5.3.1_R1_R'!$B$2:$B$501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5.1319097439999997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5.1319097439999997</c:v>
                </c:pt>
                <c:pt idx="11">
                  <c:v>5.2123117407999997</c:v>
                </c:pt>
                <c:pt idx="12">
                  <c:v>5.2123117407999997</c:v>
                </c:pt>
                <c:pt idx="13">
                  <c:v>6.6583945600000097E-2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6.6583945600000097E-2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5.1319097439999997</c:v>
                </c:pt>
                <c:pt idx="28">
                  <c:v>5.2123117407999997</c:v>
                </c:pt>
                <c:pt idx="29">
                  <c:v>5.1319097439999997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6.6583945600000097E-2</c:v>
                </c:pt>
                <c:pt idx="39">
                  <c:v>6.6583945600000097E-2</c:v>
                </c:pt>
                <c:pt idx="40">
                  <c:v>6.6583945600000097E-2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6.6583945600000097E-2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5.2927137375999997</c:v>
                </c:pt>
                <c:pt idx="62">
                  <c:v>5.2123117407999997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-1.3818051199999903E-2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5.2927137375999997</c:v>
                </c:pt>
                <c:pt idx="86">
                  <c:v>5.1319097439999997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0.1469859424000001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0.22738793920000011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5.1319097439999997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6.6583945600000097E-2</c:v>
                </c:pt>
                <c:pt idx="125">
                  <c:v>6.6583945600000097E-2</c:v>
                </c:pt>
                <c:pt idx="126">
                  <c:v>5.2123117407999997</c:v>
                </c:pt>
                <c:pt idx="127">
                  <c:v>5.1319097439999997</c:v>
                </c:pt>
                <c:pt idx="128">
                  <c:v>5.2123117407999997</c:v>
                </c:pt>
                <c:pt idx="129">
                  <c:v>5.1319097439999997</c:v>
                </c:pt>
                <c:pt idx="130">
                  <c:v>5.2123117407999997</c:v>
                </c:pt>
                <c:pt idx="131">
                  <c:v>5.2123117407999997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5.1319097439999997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5.2927137375999997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0.22738793920000011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0.22738793920000011</c:v>
                </c:pt>
                <c:pt idx="151">
                  <c:v>5.1319097439999997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5.2123117407999997</c:v>
                </c:pt>
                <c:pt idx="156">
                  <c:v>5.1319097439999997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5.2123117407999997</c:v>
                </c:pt>
                <c:pt idx="163">
                  <c:v>0.22738793920000011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6.6583945600000097E-2</c:v>
                </c:pt>
                <c:pt idx="167">
                  <c:v>-1.3818051199999903E-2</c:v>
                </c:pt>
                <c:pt idx="168">
                  <c:v>0.22738793920000011</c:v>
                </c:pt>
                <c:pt idx="169">
                  <c:v>0.22738793920000011</c:v>
                </c:pt>
                <c:pt idx="170">
                  <c:v>0.22738793920000011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5.1319097439999997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5.1319097439999997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0.22738793920000011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0.1469859424000001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5.2927137375999997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5.1319097439999997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6.6583945600000097E-2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5.2123117407999997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5.1319097439999997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5.1319097439999997</c:v>
                </c:pt>
                <c:pt idx="252">
                  <c:v>5.1319097439999997</c:v>
                </c:pt>
                <c:pt idx="253">
                  <c:v>5.1319097439999997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6.6583945600000097E-2</c:v>
                </c:pt>
                <c:pt idx="266">
                  <c:v>0.1469859424000001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6.6583945600000097E-2</c:v>
                </c:pt>
                <c:pt idx="271">
                  <c:v>6.6583945600000097E-2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0.1469859424000001</c:v>
                </c:pt>
                <c:pt idx="275">
                  <c:v>0.22738793920000011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5.2123117407999997</c:v>
                </c:pt>
                <c:pt idx="287">
                  <c:v>5.1319097439999997</c:v>
                </c:pt>
                <c:pt idx="288">
                  <c:v>0.22738793920000011</c:v>
                </c:pt>
                <c:pt idx="289">
                  <c:v>6.6583945600000097E-2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6.6583945600000097E-2</c:v>
                </c:pt>
                <c:pt idx="295">
                  <c:v>6.6583945600000097E-2</c:v>
                </c:pt>
                <c:pt idx="296">
                  <c:v>6.6583945600000097E-2</c:v>
                </c:pt>
                <c:pt idx="297">
                  <c:v>-1.3818051199999903E-2</c:v>
                </c:pt>
                <c:pt idx="298">
                  <c:v>0.1469859424000001</c:v>
                </c:pt>
                <c:pt idx="299">
                  <c:v>0.1469859424000001</c:v>
                </c:pt>
                <c:pt idx="300">
                  <c:v>6.6583945600000097E-2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5.2927137375999997</c:v>
                </c:pt>
                <c:pt idx="308">
                  <c:v>5.2123117407999997</c:v>
                </c:pt>
                <c:pt idx="309">
                  <c:v>5.2927137375999997</c:v>
                </c:pt>
                <c:pt idx="310">
                  <c:v>5.1319097439999997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-1.3818051199999903E-2</c:v>
                </c:pt>
                <c:pt idx="316">
                  <c:v>6.6583945600000097E-2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-1.3818051199999903E-2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5.1319097439999997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0.1469859424000001</c:v>
                </c:pt>
                <c:pt idx="366">
                  <c:v>0.1469859424000001</c:v>
                </c:pt>
                <c:pt idx="367">
                  <c:v>6.6583945600000097E-2</c:v>
                </c:pt>
                <c:pt idx="368">
                  <c:v>0.1469859424000001</c:v>
                </c:pt>
                <c:pt idx="369">
                  <c:v>6.6583945600000097E-2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5.1319097439999997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5.1319097439999997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-1.3818051199999903E-2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-1.3818051199999903E-2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0.22738793920000011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6.6583945600000097E-2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5.1319097439999997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6.6583945600000097E-2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0.22738793920000011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6.6583945600000097E-2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5.1319097439999997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5.2927137375999997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5.2927137375999997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0.1469859424000001</c:v>
                </c:pt>
                <c:pt idx="490">
                  <c:v>0.1469859424000001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0.22738793920000011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80-4258-A5B0-20360E2B5C1F}"/>
            </c:ext>
          </c:extLst>
        </c:ser>
        <c:ser>
          <c:idx val="1"/>
          <c:order val="1"/>
          <c:tx>
            <c:strRef>
              <c:f>'5.3.1_R1_R'!$C$1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'5.3.1_R1_R'!$A$2:$A$501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'5.3.1_R1_R'!$C$2:$C$501</c:f>
              <c:numCache>
                <c:formatCode>General</c:formatCode>
                <c:ptCount val="500"/>
                <c:pt idx="0">
                  <c:v>-0.70728993600000001</c:v>
                </c:pt>
                <c:pt idx="1">
                  <c:v>-0.70728993600000001</c:v>
                </c:pt>
                <c:pt idx="2">
                  <c:v>-0.62688793919999997</c:v>
                </c:pt>
                <c:pt idx="3">
                  <c:v>-0.38568194879999995</c:v>
                </c:pt>
                <c:pt idx="4">
                  <c:v>-0.14447595839999994</c:v>
                </c:pt>
                <c:pt idx="5">
                  <c:v>-0.14447595839999994</c:v>
                </c:pt>
                <c:pt idx="6">
                  <c:v>-6.4073961599999951E-2</c:v>
                </c:pt>
                <c:pt idx="7">
                  <c:v>-0.14447595839999994</c:v>
                </c:pt>
                <c:pt idx="8">
                  <c:v>-0.14447595839999994</c:v>
                </c:pt>
                <c:pt idx="9">
                  <c:v>-6.4073961599999951E-2</c:v>
                </c:pt>
                <c:pt idx="10">
                  <c:v>-6.4073961599999951E-2</c:v>
                </c:pt>
                <c:pt idx="11">
                  <c:v>-6.4073961599999951E-2</c:v>
                </c:pt>
                <c:pt idx="12">
                  <c:v>-0.14447595839999994</c:v>
                </c:pt>
                <c:pt idx="13">
                  <c:v>-6.4073961599999951E-2</c:v>
                </c:pt>
                <c:pt idx="14">
                  <c:v>-6.4073961599999951E-2</c:v>
                </c:pt>
                <c:pt idx="15">
                  <c:v>-0.14447595839999994</c:v>
                </c:pt>
                <c:pt idx="16">
                  <c:v>-6.4073961599999951E-2</c:v>
                </c:pt>
                <c:pt idx="17">
                  <c:v>-0.14447595839999994</c:v>
                </c:pt>
                <c:pt idx="18">
                  <c:v>-6.4073961599999951E-2</c:v>
                </c:pt>
                <c:pt idx="19">
                  <c:v>-0.14447595839999994</c:v>
                </c:pt>
                <c:pt idx="20">
                  <c:v>-6.4073961599999951E-2</c:v>
                </c:pt>
                <c:pt idx="21">
                  <c:v>-6.4073961599999951E-2</c:v>
                </c:pt>
                <c:pt idx="22">
                  <c:v>-6.4073961599999951E-2</c:v>
                </c:pt>
                <c:pt idx="23">
                  <c:v>-0.14447595839999994</c:v>
                </c:pt>
                <c:pt idx="24">
                  <c:v>-6.4073961599999951E-2</c:v>
                </c:pt>
                <c:pt idx="25">
                  <c:v>-6.4073961599999951E-2</c:v>
                </c:pt>
                <c:pt idx="26">
                  <c:v>-0.14447595839999994</c:v>
                </c:pt>
                <c:pt idx="27">
                  <c:v>-0.54648594239999992</c:v>
                </c:pt>
                <c:pt idx="28">
                  <c:v>-0.78769193279999994</c:v>
                </c:pt>
                <c:pt idx="29">
                  <c:v>-0.94849592639999991</c:v>
                </c:pt>
                <c:pt idx="30">
                  <c:v>-1.1897019168</c:v>
                </c:pt>
                <c:pt idx="31">
                  <c:v>-1.3505059103999999</c:v>
                </c:pt>
                <c:pt idx="32">
                  <c:v>-1.5917119008</c:v>
                </c:pt>
                <c:pt idx="33">
                  <c:v>-1.7525158943999999</c:v>
                </c:pt>
                <c:pt idx="34">
                  <c:v>-1.9937218848</c:v>
                </c:pt>
                <c:pt idx="35">
                  <c:v>-2.2349278751999999</c:v>
                </c:pt>
                <c:pt idx="36">
                  <c:v>-2.3957318688</c:v>
                </c:pt>
                <c:pt idx="37">
                  <c:v>-2.6369378592000001</c:v>
                </c:pt>
                <c:pt idx="38">
                  <c:v>-2.7173398560000002</c:v>
                </c:pt>
                <c:pt idx="39">
                  <c:v>-2.8781438495999998</c:v>
                </c:pt>
                <c:pt idx="40">
                  <c:v>-3.1193498399999999</c:v>
                </c:pt>
                <c:pt idx="41">
                  <c:v>-3.2801538336</c:v>
                </c:pt>
                <c:pt idx="42">
                  <c:v>-3.5213598240000001</c:v>
                </c:pt>
                <c:pt idx="43">
                  <c:v>-3.7625658143999998</c:v>
                </c:pt>
                <c:pt idx="44">
                  <c:v>-3.9233698079999999</c:v>
                </c:pt>
                <c:pt idx="45">
                  <c:v>-4.0841738015999995</c:v>
                </c:pt>
                <c:pt idx="46">
                  <c:v>-4.3253797919999997</c:v>
                </c:pt>
                <c:pt idx="47">
                  <c:v>-4.4861837855999998</c:v>
                </c:pt>
                <c:pt idx="48">
                  <c:v>-4.7273897759999999</c:v>
                </c:pt>
                <c:pt idx="49">
                  <c:v>-4.8881937696</c:v>
                </c:pt>
                <c:pt idx="50">
                  <c:v>-5.1293997600000001</c:v>
                </c:pt>
                <c:pt idx="51">
                  <c:v>-5.2098017568000001</c:v>
                </c:pt>
                <c:pt idx="52">
                  <c:v>-5.4510077472000003</c:v>
                </c:pt>
                <c:pt idx="53">
                  <c:v>-5.6922137376000004</c:v>
                </c:pt>
                <c:pt idx="54">
                  <c:v>-5.7726157343999995</c:v>
                </c:pt>
                <c:pt idx="55">
                  <c:v>-5.9334197279999996</c:v>
                </c:pt>
                <c:pt idx="56">
                  <c:v>-5.9334197279999996</c:v>
                </c:pt>
                <c:pt idx="57">
                  <c:v>-5.8530177311999996</c:v>
                </c:pt>
                <c:pt idx="58">
                  <c:v>-5.7726157343999995</c:v>
                </c:pt>
                <c:pt idx="59">
                  <c:v>-5.8530177311999996</c:v>
                </c:pt>
                <c:pt idx="60">
                  <c:v>-5.8530177311999996</c:v>
                </c:pt>
                <c:pt idx="61">
                  <c:v>-5.7726157343999995</c:v>
                </c:pt>
                <c:pt idx="62">
                  <c:v>-5.8530177311999996</c:v>
                </c:pt>
                <c:pt idx="63">
                  <c:v>-5.8530177311999996</c:v>
                </c:pt>
                <c:pt idx="64">
                  <c:v>-5.7726157343999995</c:v>
                </c:pt>
                <c:pt idx="65">
                  <c:v>-5.8530177311999996</c:v>
                </c:pt>
                <c:pt idx="66">
                  <c:v>-5.9334197279999996</c:v>
                </c:pt>
                <c:pt idx="67">
                  <c:v>-5.8530177311999996</c:v>
                </c:pt>
                <c:pt idx="68">
                  <c:v>-5.8530177311999996</c:v>
                </c:pt>
                <c:pt idx="69">
                  <c:v>-5.8530177311999996</c:v>
                </c:pt>
                <c:pt idx="70">
                  <c:v>-5.8530177311999996</c:v>
                </c:pt>
                <c:pt idx="71">
                  <c:v>-5.8530177311999996</c:v>
                </c:pt>
                <c:pt idx="72">
                  <c:v>-5.8530177311999996</c:v>
                </c:pt>
                <c:pt idx="73">
                  <c:v>-5.8530177311999996</c:v>
                </c:pt>
                <c:pt idx="74">
                  <c:v>-5.9334197279999996</c:v>
                </c:pt>
                <c:pt idx="75">
                  <c:v>-5.8530177311999996</c:v>
                </c:pt>
                <c:pt idx="76">
                  <c:v>-5.8530177311999996</c:v>
                </c:pt>
                <c:pt idx="77">
                  <c:v>-5.7726157343999995</c:v>
                </c:pt>
                <c:pt idx="78">
                  <c:v>-5.6922137376000004</c:v>
                </c:pt>
                <c:pt idx="79">
                  <c:v>-5.6922137376000004</c:v>
                </c:pt>
                <c:pt idx="80">
                  <c:v>-5.6118117408000003</c:v>
                </c:pt>
                <c:pt idx="81">
                  <c:v>-5.6118117408000003</c:v>
                </c:pt>
                <c:pt idx="82">
                  <c:v>-5.6922137376000004</c:v>
                </c:pt>
                <c:pt idx="83">
                  <c:v>-5.6922137376000004</c:v>
                </c:pt>
                <c:pt idx="84">
                  <c:v>-5.6922137376000004</c:v>
                </c:pt>
                <c:pt idx="85">
                  <c:v>-5.6118117408000003</c:v>
                </c:pt>
                <c:pt idx="86">
                  <c:v>-5.6118117408000003</c:v>
                </c:pt>
                <c:pt idx="87">
                  <c:v>-5.6922137376000004</c:v>
                </c:pt>
                <c:pt idx="88">
                  <c:v>-5.6922137376000004</c:v>
                </c:pt>
                <c:pt idx="89">
                  <c:v>-5.7726157343999995</c:v>
                </c:pt>
                <c:pt idx="90">
                  <c:v>-5.6118117408000003</c:v>
                </c:pt>
                <c:pt idx="91">
                  <c:v>-5.6922137376000004</c:v>
                </c:pt>
                <c:pt idx="92">
                  <c:v>-5.7726157343999995</c:v>
                </c:pt>
                <c:pt idx="93">
                  <c:v>-5.6922137376000004</c:v>
                </c:pt>
                <c:pt idx="94">
                  <c:v>-5.6118117408000003</c:v>
                </c:pt>
                <c:pt idx="95">
                  <c:v>-5.6922137376000004</c:v>
                </c:pt>
                <c:pt idx="96">
                  <c:v>-5.7726157343999995</c:v>
                </c:pt>
                <c:pt idx="97">
                  <c:v>-5.6922137376000004</c:v>
                </c:pt>
                <c:pt idx="98">
                  <c:v>-5.7726157343999995</c:v>
                </c:pt>
                <c:pt idx="99">
                  <c:v>-5.6922137376000004</c:v>
                </c:pt>
                <c:pt idx="100">
                  <c:v>-5.6118117408000003</c:v>
                </c:pt>
                <c:pt idx="101">
                  <c:v>-5.6922137376000004</c:v>
                </c:pt>
                <c:pt idx="102">
                  <c:v>-5.5314097440000003</c:v>
                </c:pt>
                <c:pt idx="103">
                  <c:v>-5.3706057504000002</c:v>
                </c:pt>
                <c:pt idx="104">
                  <c:v>-5.1293997600000001</c:v>
                </c:pt>
                <c:pt idx="105">
                  <c:v>-5.1293997600000001</c:v>
                </c:pt>
                <c:pt idx="106">
                  <c:v>-5.0489977632</c:v>
                </c:pt>
                <c:pt idx="107">
                  <c:v>-5.0489977632</c:v>
                </c:pt>
                <c:pt idx="108">
                  <c:v>-5.0489977632</c:v>
                </c:pt>
                <c:pt idx="109">
                  <c:v>-5.0489977632</c:v>
                </c:pt>
                <c:pt idx="110">
                  <c:v>-5.0489977632</c:v>
                </c:pt>
                <c:pt idx="111">
                  <c:v>-5.0489977632</c:v>
                </c:pt>
                <c:pt idx="112">
                  <c:v>-5.0489977632</c:v>
                </c:pt>
                <c:pt idx="113">
                  <c:v>-5.0489977632</c:v>
                </c:pt>
                <c:pt idx="114">
                  <c:v>-5.0489977632</c:v>
                </c:pt>
                <c:pt idx="115">
                  <c:v>-4.9685957664</c:v>
                </c:pt>
                <c:pt idx="116">
                  <c:v>-5.0489977632</c:v>
                </c:pt>
                <c:pt idx="117">
                  <c:v>-5.0489977632</c:v>
                </c:pt>
                <c:pt idx="118">
                  <c:v>-5.0489977632</c:v>
                </c:pt>
                <c:pt idx="119">
                  <c:v>-4.9685957664</c:v>
                </c:pt>
                <c:pt idx="120">
                  <c:v>-5.0489977632</c:v>
                </c:pt>
                <c:pt idx="121">
                  <c:v>-5.0489977632</c:v>
                </c:pt>
                <c:pt idx="122">
                  <c:v>-5.0489977632</c:v>
                </c:pt>
                <c:pt idx="123">
                  <c:v>-5.0489977632</c:v>
                </c:pt>
                <c:pt idx="124">
                  <c:v>-5.1293997600000001</c:v>
                </c:pt>
                <c:pt idx="125">
                  <c:v>-5.0489977632</c:v>
                </c:pt>
                <c:pt idx="126">
                  <c:v>-5.0489977632</c:v>
                </c:pt>
                <c:pt idx="127">
                  <c:v>-4.8881937696</c:v>
                </c:pt>
                <c:pt idx="128">
                  <c:v>-4.8881937696</c:v>
                </c:pt>
                <c:pt idx="129">
                  <c:v>-4.8077917727999999</c:v>
                </c:pt>
                <c:pt idx="130">
                  <c:v>-4.8881937696</c:v>
                </c:pt>
                <c:pt idx="131">
                  <c:v>-4.8881937696</c:v>
                </c:pt>
                <c:pt idx="132">
                  <c:v>-4.8077917727999999</c:v>
                </c:pt>
                <c:pt idx="133">
                  <c:v>-4.8881937696</c:v>
                </c:pt>
                <c:pt idx="134">
                  <c:v>-4.8881937696</c:v>
                </c:pt>
                <c:pt idx="135">
                  <c:v>-4.8881937696</c:v>
                </c:pt>
                <c:pt idx="136">
                  <c:v>-4.8881937696</c:v>
                </c:pt>
                <c:pt idx="137">
                  <c:v>-4.8077917727999999</c:v>
                </c:pt>
                <c:pt idx="138">
                  <c:v>-4.8077917727999999</c:v>
                </c:pt>
                <c:pt idx="139">
                  <c:v>-4.8077917727999999</c:v>
                </c:pt>
                <c:pt idx="140">
                  <c:v>-4.8881937696</c:v>
                </c:pt>
                <c:pt idx="141">
                  <c:v>-4.8077917727999999</c:v>
                </c:pt>
                <c:pt idx="142">
                  <c:v>-4.8077917727999999</c:v>
                </c:pt>
                <c:pt idx="143">
                  <c:v>-4.8077917727999999</c:v>
                </c:pt>
                <c:pt idx="144">
                  <c:v>-4.8077917727999999</c:v>
                </c:pt>
                <c:pt idx="145">
                  <c:v>-4.8881937696</c:v>
                </c:pt>
                <c:pt idx="146">
                  <c:v>-4.8881937696</c:v>
                </c:pt>
                <c:pt idx="147">
                  <c:v>-4.8881937696</c:v>
                </c:pt>
                <c:pt idx="148">
                  <c:v>-4.8881937696</c:v>
                </c:pt>
                <c:pt idx="149">
                  <c:v>-4.8881937696</c:v>
                </c:pt>
                <c:pt idx="150">
                  <c:v>-4.8077917727999999</c:v>
                </c:pt>
                <c:pt idx="151">
                  <c:v>-4.8077917727999999</c:v>
                </c:pt>
                <c:pt idx="152">
                  <c:v>-4.6469877791999998</c:v>
                </c:pt>
                <c:pt idx="153">
                  <c:v>-4.5665857823999998</c:v>
                </c:pt>
                <c:pt idx="154">
                  <c:v>-4.2449777951999996</c:v>
                </c:pt>
                <c:pt idx="155">
                  <c:v>-4.1645757983999996</c:v>
                </c:pt>
                <c:pt idx="156">
                  <c:v>-4.1645757983999996</c:v>
                </c:pt>
                <c:pt idx="157">
                  <c:v>-4.2449777951999996</c:v>
                </c:pt>
                <c:pt idx="158">
                  <c:v>-4.1645757983999996</c:v>
                </c:pt>
                <c:pt idx="159">
                  <c:v>-4.1645757983999996</c:v>
                </c:pt>
                <c:pt idx="160">
                  <c:v>-4.2449777951999996</c:v>
                </c:pt>
                <c:pt idx="161">
                  <c:v>-4.1645757983999996</c:v>
                </c:pt>
                <c:pt idx="162">
                  <c:v>-4.1645757983999996</c:v>
                </c:pt>
                <c:pt idx="163">
                  <c:v>-4.2449777951999996</c:v>
                </c:pt>
                <c:pt idx="164">
                  <c:v>-4.2449777951999996</c:v>
                </c:pt>
                <c:pt idx="165">
                  <c:v>-4.1645757983999996</c:v>
                </c:pt>
                <c:pt idx="166">
                  <c:v>-4.1645757983999996</c:v>
                </c:pt>
                <c:pt idx="167">
                  <c:v>-4.1645757983999996</c:v>
                </c:pt>
                <c:pt idx="168">
                  <c:v>-4.0841738015999995</c:v>
                </c:pt>
                <c:pt idx="169">
                  <c:v>-4.1645757983999996</c:v>
                </c:pt>
                <c:pt idx="170">
                  <c:v>-4.1645757983999996</c:v>
                </c:pt>
                <c:pt idx="171">
                  <c:v>-4.2449777951999996</c:v>
                </c:pt>
                <c:pt idx="172">
                  <c:v>-4.1645757983999996</c:v>
                </c:pt>
                <c:pt idx="173">
                  <c:v>-4.1645757983999996</c:v>
                </c:pt>
                <c:pt idx="174">
                  <c:v>-4.1645757983999996</c:v>
                </c:pt>
                <c:pt idx="175">
                  <c:v>-4.2449777951999996</c:v>
                </c:pt>
                <c:pt idx="176">
                  <c:v>-4.1645757983999996</c:v>
                </c:pt>
                <c:pt idx="177">
                  <c:v>-4.0841738015999995</c:v>
                </c:pt>
                <c:pt idx="178">
                  <c:v>-4.1645757983999996</c:v>
                </c:pt>
                <c:pt idx="179">
                  <c:v>-4.0037718048000004</c:v>
                </c:pt>
                <c:pt idx="180">
                  <c:v>-4.0037718048000004</c:v>
                </c:pt>
                <c:pt idx="181">
                  <c:v>-4.0037718048000004</c:v>
                </c:pt>
                <c:pt idx="182">
                  <c:v>-4.0037718048000004</c:v>
                </c:pt>
                <c:pt idx="183">
                  <c:v>-4.0841738015999995</c:v>
                </c:pt>
                <c:pt idx="184">
                  <c:v>-4.0037718048000004</c:v>
                </c:pt>
                <c:pt idx="185">
                  <c:v>-4.0037718048000004</c:v>
                </c:pt>
                <c:pt idx="186">
                  <c:v>-4.0841738015999995</c:v>
                </c:pt>
                <c:pt idx="187">
                  <c:v>-4.0037718048000004</c:v>
                </c:pt>
                <c:pt idx="188">
                  <c:v>-4.0037718048000004</c:v>
                </c:pt>
                <c:pt idx="189">
                  <c:v>-4.0037718048000004</c:v>
                </c:pt>
                <c:pt idx="190">
                  <c:v>-4.0037718048000004</c:v>
                </c:pt>
                <c:pt idx="191">
                  <c:v>-4.0037718048000004</c:v>
                </c:pt>
                <c:pt idx="192">
                  <c:v>-4.0841738015999995</c:v>
                </c:pt>
                <c:pt idx="193">
                  <c:v>-4.0037718048000004</c:v>
                </c:pt>
                <c:pt idx="194">
                  <c:v>-4.0841738015999995</c:v>
                </c:pt>
                <c:pt idx="195">
                  <c:v>-4.0037718048000004</c:v>
                </c:pt>
                <c:pt idx="196">
                  <c:v>-4.0841738015999995</c:v>
                </c:pt>
                <c:pt idx="197">
                  <c:v>-4.0037718048000004</c:v>
                </c:pt>
                <c:pt idx="198">
                  <c:v>-4.0841738015999995</c:v>
                </c:pt>
                <c:pt idx="199">
                  <c:v>-4.0037718048000004</c:v>
                </c:pt>
                <c:pt idx="200">
                  <c:v>-4.0037718048000004</c:v>
                </c:pt>
                <c:pt idx="201">
                  <c:v>-4.0037718048000004</c:v>
                </c:pt>
                <c:pt idx="202">
                  <c:v>-3.9233698079999999</c:v>
                </c:pt>
                <c:pt idx="203">
                  <c:v>-3.6017618208000002</c:v>
                </c:pt>
                <c:pt idx="204">
                  <c:v>-3.5213598240000001</c:v>
                </c:pt>
                <c:pt idx="205">
                  <c:v>-3.5213598240000001</c:v>
                </c:pt>
                <c:pt idx="206">
                  <c:v>-3.3605558304000001</c:v>
                </c:pt>
                <c:pt idx="207">
                  <c:v>-3.3605558304000001</c:v>
                </c:pt>
                <c:pt idx="208">
                  <c:v>-3.3605558304000001</c:v>
                </c:pt>
                <c:pt idx="209">
                  <c:v>-3.3605558304000001</c:v>
                </c:pt>
                <c:pt idx="210">
                  <c:v>-3.3605558304000001</c:v>
                </c:pt>
                <c:pt idx="211">
                  <c:v>-3.4409578272000001</c:v>
                </c:pt>
                <c:pt idx="212">
                  <c:v>-3.3605558304000001</c:v>
                </c:pt>
                <c:pt idx="213">
                  <c:v>-3.3605558304000001</c:v>
                </c:pt>
                <c:pt idx="214">
                  <c:v>-3.3605558304000001</c:v>
                </c:pt>
                <c:pt idx="215">
                  <c:v>-3.3605558304000001</c:v>
                </c:pt>
                <c:pt idx="216">
                  <c:v>-3.4409578272000001</c:v>
                </c:pt>
                <c:pt idx="217">
                  <c:v>-3.3605558304000001</c:v>
                </c:pt>
                <c:pt idx="218">
                  <c:v>-3.4409578272000001</c:v>
                </c:pt>
                <c:pt idx="219">
                  <c:v>-3.4409578272000001</c:v>
                </c:pt>
                <c:pt idx="220">
                  <c:v>-3.3605558304000001</c:v>
                </c:pt>
                <c:pt idx="221">
                  <c:v>-3.4409578272000001</c:v>
                </c:pt>
                <c:pt idx="222">
                  <c:v>-3.3605558304000001</c:v>
                </c:pt>
                <c:pt idx="223">
                  <c:v>-3.3605558304000001</c:v>
                </c:pt>
                <c:pt idx="224">
                  <c:v>-3.3605558304000001</c:v>
                </c:pt>
                <c:pt idx="225">
                  <c:v>-3.3605558304000001</c:v>
                </c:pt>
                <c:pt idx="226">
                  <c:v>-3.4409578272000001</c:v>
                </c:pt>
                <c:pt idx="227">
                  <c:v>-3.3605558304000001</c:v>
                </c:pt>
                <c:pt idx="228">
                  <c:v>-3.3605558304000001</c:v>
                </c:pt>
                <c:pt idx="229">
                  <c:v>-3.2801538336</c:v>
                </c:pt>
                <c:pt idx="230">
                  <c:v>-3.2801538336</c:v>
                </c:pt>
                <c:pt idx="231">
                  <c:v>-3.1193498399999999</c:v>
                </c:pt>
                <c:pt idx="232">
                  <c:v>-3.1997518368</c:v>
                </c:pt>
                <c:pt idx="233">
                  <c:v>-3.1997518368</c:v>
                </c:pt>
                <c:pt idx="234">
                  <c:v>-3.2801538336</c:v>
                </c:pt>
                <c:pt idx="235">
                  <c:v>-3.1997518368</c:v>
                </c:pt>
                <c:pt idx="236">
                  <c:v>-3.1997518368</c:v>
                </c:pt>
                <c:pt idx="237">
                  <c:v>-3.2801538336</c:v>
                </c:pt>
                <c:pt idx="238">
                  <c:v>-3.1997518368</c:v>
                </c:pt>
                <c:pt idx="239">
                  <c:v>-3.1997518368</c:v>
                </c:pt>
                <c:pt idx="240">
                  <c:v>-3.1997518368</c:v>
                </c:pt>
                <c:pt idx="241">
                  <c:v>-3.1997518368</c:v>
                </c:pt>
                <c:pt idx="242">
                  <c:v>-3.1997518368</c:v>
                </c:pt>
                <c:pt idx="243">
                  <c:v>-3.1997518368</c:v>
                </c:pt>
                <c:pt idx="244">
                  <c:v>-3.1997518368</c:v>
                </c:pt>
                <c:pt idx="245">
                  <c:v>-3.1997518368</c:v>
                </c:pt>
                <c:pt idx="246">
                  <c:v>-3.1997518368</c:v>
                </c:pt>
                <c:pt idx="247">
                  <c:v>-3.1997518368</c:v>
                </c:pt>
                <c:pt idx="248">
                  <c:v>-3.1997518368</c:v>
                </c:pt>
                <c:pt idx="249">
                  <c:v>-3.1997518368</c:v>
                </c:pt>
                <c:pt idx="250">
                  <c:v>-3.1997518368</c:v>
                </c:pt>
                <c:pt idx="251">
                  <c:v>-3.1997518368</c:v>
                </c:pt>
                <c:pt idx="252">
                  <c:v>-2.9585458463999998</c:v>
                </c:pt>
                <c:pt idx="253">
                  <c:v>-2.8781438495999998</c:v>
                </c:pt>
                <c:pt idx="254">
                  <c:v>-2.7173398560000002</c:v>
                </c:pt>
                <c:pt idx="255">
                  <c:v>-2.5565358624000001</c:v>
                </c:pt>
                <c:pt idx="256">
                  <c:v>-2.4761338656</c:v>
                </c:pt>
                <c:pt idx="257">
                  <c:v>-2.4761338656</c:v>
                </c:pt>
                <c:pt idx="258">
                  <c:v>-2.4761338656</c:v>
                </c:pt>
                <c:pt idx="259">
                  <c:v>-2.5565358624000001</c:v>
                </c:pt>
                <c:pt idx="260">
                  <c:v>-2.4761338656</c:v>
                </c:pt>
                <c:pt idx="261">
                  <c:v>-2.5565358624000001</c:v>
                </c:pt>
                <c:pt idx="262">
                  <c:v>-2.5565358624000001</c:v>
                </c:pt>
                <c:pt idx="263">
                  <c:v>-2.5565358624000001</c:v>
                </c:pt>
                <c:pt idx="264">
                  <c:v>-2.4761338656</c:v>
                </c:pt>
                <c:pt idx="265">
                  <c:v>-2.5565358624000001</c:v>
                </c:pt>
                <c:pt idx="266">
                  <c:v>-2.5565358624000001</c:v>
                </c:pt>
                <c:pt idx="267">
                  <c:v>-2.5565358624000001</c:v>
                </c:pt>
                <c:pt idx="268">
                  <c:v>-2.4761338656</c:v>
                </c:pt>
                <c:pt idx="269">
                  <c:v>-2.5565358624000001</c:v>
                </c:pt>
                <c:pt idx="270">
                  <c:v>-2.5565358624000001</c:v>
                </c:pt>
                <c:pt idx="271">
                  <c:v>-2.5565358624000001</c:v>
                </c:pt>
                <c:pt idx="272">
                  <c:v>-2.6369378592000001</c:v>
                </c:pt>
                <c:pt idx="273">
                  <c:v>-2.5565358624000001</c:v>
                </c:pt>
                <c:pt idx="274">
                  <c:v>-2.5565358624000001</c:v>
                </c:pt>
                <c:pt idx="275">
                  <c:v>-2.5565358624000001</c:v>
                </c:pt>
                <c:pt idx="276">
                  <c:v>-2.5565358624000001</c:v>
                </c:pt>
                <c:pt idx="277">
                  <c:v>-2.4761338656</c:v>
                </c:pt>
                <c:pt idx="278">
                  <c:v>-2.4761338656</c:v>
                </c:pt>
                <c:pt idx="279">
                  <c:v>-2.3957318688</c:v>
                </c:pt>
                <c:pt idx="280">
                  <c:v>-2.4761338656</c:v>
                </c:pt>
                <c:pt idx="281">
                  <c:v>-2.3957318688</c:v>
                </c:pt>
                <c:pt idx="282">
                  <c:v>-2.4761338656</c:v>
                </c:pt>
                <c:pt idx="283">
                  <c:v>-2.3957318688</c:v>
                </c:pt>
                <c:pt idx="284">
                  <c:v>-2.315329872</c:v>
                </c:pt>
                <c:pt idx="285">
                  <c:v>-2.3957318688</c:v>
                </c:pt>
                <c:pt idx="286">
                  <c:v>-2.4761338656</c:v>
                </c:pt>
                <c:pt idx="287">
                  <c:v>-2.3957318688</c:v>
                </c:pt>
                <c:pt idx="288">
                  <c:v>-2.315329872</c:v>
                </c:pt>
                <c:pt idx="289">
                  <c:v>-2.3957318688</c:v>
                </c:pt>
                <c:pt idx="290">
                  <c:v>-2.4761338656</c:v>
                </c:pt>
                <c:pt idx="291">
                  <c:v>-2.3957318688</c:v>
                </c:pt>
                <c:pt idx="292">
                  <c:v>-2.3957318688</c:v>
                </c:pt>
                <c:pt idx="293">
                  <c:v>-2.3957318688</c:v>
                </c:pt>
                <c:pt idx="294">
                  <c:v>-2.3957318688</c:v>
                </c:pt>
                <c:pt idx="295">
                  <c:v>-2.3957318688</c:v>
                </c:pt>
                <c:pt idx="296">
                  <c:v>-2.3957318688</c:v>
                </c:pt>
                <c:pt idx="297">
                  <c:v>-2.3957318688</c:v>
                </c:pt>
                <c:pt idx="298">
                  <c:v>-2.4761338656</c:v>
                </c:pt>
                <c:pt idx="299">
                  <c:v>-2.3957318688</c:v>
                </c:pt>
                <c:pt idx="300">
                  <c:v>-2.4761338656</c:v>
                </c:pt>
                <c:pt idx="301">
                  <c:v>-2.4761338656</c:v>
                </c:pt>
                <c:pt idx="302">
                  <c:v>-2.2349278751999999</c:v>
                </c:pt>
                <c:pt idx="303">
                  <c:v>-2.0741238815999998</c:v>
                </c:pt>
                <c:pt idx="304">
                  <c:v>-1.913319888</c:v>
                </c:pt>
                <c:pt idx="305">
                  <c:v>-1.7525158943999999</c:v>
                </c:pt>
                <c:pt idx="306">
                  <c:v>-1.7525158943999999</c:v>
                </c:pt>
                <c:pt idx="307">
                  <c:v>-1.7525158943999999</c:v>
                </c:pt>
                <c:pt idx="308">
                  <c:v>-1.7525158943999999</c:v>
                </c:pt>
                <c:pt idx="309">
                  <c:v>-1.8329178911999999</c:v>
                </c:pt>
                <c:pt idx="310">
                  <c:v>-1.8329178911999999</c:v>
                </c:pt>
                <c:pt idx="311">
                  <c:v>-1.7525158943999999</c:v>
                </c:pt>
                <c:pt idx="312">
                  <c:v>-1.8329178911999999</c:v>
                </c:pt>
                <c:pt idx="313">
                  <c:v>-1.7525158943999999</c:v>
                </c:pt>
                <c:pt idx="314">
                  <c:v>-1.7525158943999999</c:v>
                </c:pt>
                <c:pt idx="315">
                  <c:v>-1.6721138976000001</c:v>
                </c:pt>
                <c:pt idx="316">
                  <c:v>-1.7525158943999999</c:v>
                </c:pt>
                <c:pt idx="317">
                  <c:v>-1.7525158943999999</c:v>
                </c:pt>
                <c:pt idx="318">
                  <c:v>-1.7525158943999999</c:v>
                </c:pt>
                <c:pt idx="319">
                  <c:v>-1.6721138976000001</c:v>
                </c:pt>
                <c:pt idx="320">
                  <c:v>-1.8329178911999999</c:v>
                </c:pt>
                <c:pt idx="321">
                  <c:v>-1.7525158943999999</c:v>
                </c:pt>
                <c:pt idx="322">
                  <c:v>-1.8329178911999999</c:v>
                </c:pt>
                <c:pt idx="323">
                  <c:v>-1.7525158943999999</c:v>
                </c:pt>
                <c:pt idx="324">
                  <c:v>-1.7525158943999999</c:v>
                </c:pt>
                <c:pt idx="325">
                  <c:v>-1.7525158943999999</c:v>
                </c:pt>
                <c:pt idx="326">
                  <c:v>-1.7525158943999999</c:v>
                </c:pt>
                <c:pt idx="327">
                  <c:v>-1.6721138976000001</c:v>
                </c:pt>
                <c:pt idx="328">
                  <c:v>-1.5917119008</c:v>
                </c:pt>
                <c:pt idx="329">
                  <c:v>-1.5917119008</c:v>
                </c:pt>
                <c:pt idx="330">
                  <c:v>-1.511309904</c:v>
                </c:pt>
                <c:pt idx="331">
                  <c:v>-1.511309904</c:v>
                </c:pt>
                <c:pt idx="332">
                  <c:v>-1.4309079071999999</c:v>
                </c:pt>
                <c:pt idx="333">
                  <c:v>-1.511309904</c:v>
                </c:pt>
                <c:pt idx="334">
                  <c:v>-1.5917119008</c:v>
                </c:pt>
                <c:pt idx="335">
                  <c:v>-1.511309904</c:v>
                </c:pt>
                <c:pt idx="336">
                  <c:v>-1.5917119008</c:v>
                </c:pt>
                <c:pt idx="337">
                  <c:v>-1.5917119008</c:v>
                </c:pt>
                <c:pt idx="338">
                  <c:v>-1.5917119008</c:v>
                </c:pt>
                <c:pt idx="339">
                  <c:v>-1.511309904</c:v>
                </c:pt>
                <c:pt idx="340">
                  <c:v>-1.511309904</c:v>
                </c:pt>
                <c:pt idx="341">
                  <c:v>-1.4309079071999999</c:v>
                </c:pt>
                <c:pt idx="342">
                  <c:v>-1.5917119008</c:v>
                </c:pt>
                <c:pt idx="343">
                  <c:v>-1.6721138976000001</c:v>
                </c:pt>
                <c:pt idx="344">
                  <c:v>-1.511309904</c:v>
                </c:pt>
                <c:pt idx="345">
                  <c:v>-1.5917119008</c:v>
                </c:pt>
                <c:pt idx="346">
                  <c:v>-1.511309904</c:v>
                </c:pt>
                <c:pt idx="347">
                  <c:v>-1.5917119008</c:v>
                </c:pt>
                <c:pt idx="348">
                  <c:v>-1.511309904</c:v>
                </c:pt>
                <c:pt idx="349">
                  <c:v>-1.5917119008</c:v>
                </c:pt>
                <c:pt idx="350">
                  <c:v>-1.5917119008</c:v>
                </c:pt>
                <c:pt idx="351">
                  <c:v>-1.5917119008</c:v>
                </c:pt>
                <c:pt idx="352">
                  <c:v>-1.3505059103999999</c:v>
                </c:pt>
                <c:pt idx="353">
                  <c:v>-1.2701039135999999</c:v>
                </c:pt>
                <c:pt idx="354">
                  <c:v>-1.0288979232</c:v>
                </c:pt>
                <c:pt idx="355">
                  <c:v>-0.86809392959999998</c:v>
                </c:pt>
                <c:pt idx="356">
                  <c:v>-0.86809392959999998</c:v>
                </c:pt>
                <c:pt idx="357">
                  <c:v>-0.78769193279999994</c:v>
                </c:pt>
                <c:pt idx="358">
                  <c:v>-0.94849592639999991</c:v>
                </c:pt>
                <c:pt idx="359">
                  <c:v>-0.94849592639999991</c:v>
                </c:pt>
                <c:pt idx="360">
                  <c:v>-0.86809392959999998</c:v>
                </c:pt>
                <c:pt idx="361">
                  <c:v>-0.86809392959999998</c:v>
                </c:pt>
                <c:pt idx="362">
                  <c:v>-0.86809392959999998</c:v>
                </c:pt>
                <c:pt idx="363">
                  <c:v>-0.86809392959999998</c:v>
                </c:pt>
                <c:pt idx="364">
                  <c:v>-0.86809392959999998</c:v>
                </c:pt>
                <c:pt idx="365">
                  <c:v>-0.94849592639999991</c:v>
                </c:pt>
                <c:pt idx="366">
                  <c:v>-0.86809392959999998</c:v>
                </c:pt>
                <c:pt idx="367">
                  <c:v>-0.86809392959999998</c:v>
                </c:pt>
                <c:pt idx="368">
                  <c:v>-0.94849592639999991</c:v>
                </c:pt>
                <c:pt idx="369">
                  <c:v>-0.86809392959999998</c:v>
                </c:pt>
                <c:pt idx="370">
                  <c:v>-0.86809392959999998</c:v>
                </c:pt>
                <c:pt idx="371">
                  <c:v>-0.86809392959999998</c:v>
                </c:pt>
                <c:pt idx="372">
                  <c:v>-0.86809392959999998</c:v>
                </c:pt>
                <c:pt idx="373">
                  <c:v>-0.86809392959999998</c:v>
                </c:pt>
                <c:pt idx="374">
                  <c:v>-0.86809392959999998</c:v>
                </c:pt>
                <c:pt idx="375">
                  <c:v>-0.86809392959999998</c:v>
                </c:pt>
                <c:pt idx="376">
                  <c:v>-0.94849592639999991</c:v>
                </c:pt>
                <c:pt idx="377">
                  <c:v>-0.86809392959999998</c:v>
                </c:pt>
                <c:pt idx="378">
                  <c:v>-0.70728993600000001</c:v>
                </c:pt>
                <c:pt idx="379">
                  <c:v>-0.78769193279999994</c:v>
                </c:pt>
                <c:pt idx="380">
                  <c:v>-0.78769193279999994</c:v>
                </c:pt>
                <c:pt idx="381">
                  <c:v>-0.70728993600000001</c:v>
                </c:pt>
                <c:pt idx="382">
                  <c:v>-0.70728993600000001</c:v>
                </c:pt>
                <c:pt idx="383">
                  <c:v>-0.78769193279999994</c:v>
                </c:pt>
                <c:pt idx="384">
                  <c:v>-0.78769193279999994</c:v>
                </c:pt>
                <c:pt idx="385">
                  <c:v>-0.70728993600000001</c:v>
                </c:pt>
                <c:pt idx="386">
                  <c:v>-0.78769193279999994</c:v>
                </c:pt>
                <c:pt idx="387">
                  <c:v>-0.78769193279999994</c:v>
                </c:pt>
                <c:pt idx="388">
                  <c:v>-0.70728993600000001</c:v>
                </c:pt>
                <c:pt idx="389">
                  <c:v>-0.78769193279999994</c:v>
                </c:pt>
                <c:pt idx="390">
                  <c:v>-0.78769193279999994</c:v>
                </c:pt>
                <c:pt idx="391">
                  <c:v>-0.70728993600000001</c:v>
                </c:pt>
                <c:pt idx="392">
                  <c:v>-0.78769193279999994</c:v>
                </c:pt>
                <c:pt idx="393">
                  <c:v>-0.70728993600000001</c:v>
                </c:pt>
                <c:pt idx="394">
                  <c:v>-0.70728993600000001</c:v>
                </c:pt>
                <c:pt idx="395">
                  <c:v>-0.62688793919999997</c:v>
                </c:pt>
                <c:pt idx="396">
                  <c:v>-0.70728993600000001</c:v>
                </c:pt>
                <c:pt idx="397">
                  <c:v>-0.78769193279999994</c:v>
                </c:pt>
                <c:pt idx="398">
                  <c:v>-0.70728993600000001</c:v>
                </c:pt>
                <c:pt idx="399">
                  <c:v>-0.70728993600000001</c:v>
                </c:pt>
                <c:pt idx="400">
                  <c:v>-0.70728993600000001</c:v>
                </c:pt>
                <c:pt idx="401">
                  <c:v>-0.78769193279999994</c:v>
                </c:pt>
                <c:pt idx="402">
                  <c:v>-0.54648594239999992</c:v>
                </c:pt>
                <c:pt idx="403">
                  <c:v>-0.46608394559999994</c:v>
                </c:pt>
                <c:pt idx="404">
                  <c:v>-0.14447595839999994</c:v>
                </c:pt>
                <c:pt idx="405">
                  <c:v>-0.14447595839999994</c:v>
                </c:pt>
                <c:pt idx="406">
                  <c:v>-0.14447595839999994</c:v>
                </c:pt>
                <c:pt idx="407">
                  <c:v>1.6328035200000049E-2</c:v>
                </c:pt>
                <c:pt idx="408">
                  <c:v>-6.4073961599999951E-2</c:v>
                </c:pt>
                <c:pt idx="409">
                  <c:v>-0.14447595839999994</c:v>
                </c:pt>
                <c:pt idx="410">
                  <c:v>-0.14447595839999994</c:v>
                </c:pt>
                <c:pt idx="411">
                  <c:v>-6.4073961599999951E-2</c:v>
                </c:pt>
                <c:pt idx="412">
                  <c:v>-6.4073961599999951E-2</c:v>
                </c:pt>
                <c:pt idx="413">
                  <c:v>-6.4073961599999951E-2</c:v>
                </c:pt>
                <c:pt idx="414">
                  <c:v>-6.4073961599999951E-2</c:v>
                </c:pt>
                <c:pt idx="415">
                  <c:v>-6.4073961599999951E-2</c:v>
                </c:pt>
                <c:pt idx="416">
                  <c:v>-6.4073961599999951E-2</c:v>
                </c:pt>
                <c:pt idx="417">
                  <c:v>-6.4073961599999951E-2</c:v>
                </c:pt>
                <c:pt idx="418">
                  <c:v>-0.14447595839999994</c:v>
                </c:pt>
                <c:pt idx="419">
                  <c:v>-6.4073961599999951E-2</c:v>
                </c:pt>
                <c:pt idx="420">
                  <c:v>-6.4073961599999951E-2</c:v>
                </c:pt>
                <c:pt idx="421">
                  <c:v>-6.4073961599999951E-2</c:v>
                </c:pt>
                <c:pt idx="422">
                  <c:v>-0.14447595839999994</c:v>
                </c:pt>
                <c:pt idx="423">
                  <c:v>1.6328035200000049E-2</c:v>
                </c:pt>
                <c:pt idx="424">
                  <c:v>-6.4073961599999951E-2</c:v>
                </c:pt>
                <c:pt idx="425">
                  <c:v>-6.4073961599999951E-2</c:v>
                </c:pt>
                <c:pt idx="426">
                  <c:v>-0.22487795519999995</c:v>
                </c:pt>
                <c:pt idx="427">
                  <c:v>-0.54648594239999992</c:v>
                </c:pt>
                <c:pt idx="428">
                  <c:v>-0.78769193279999994</c:v>
                </c:pt>
                <c:pt idx="429">
                  <c:v>-0.94849592639999991</c:v>
                </c:pt>
                <c:pt idx="430">
                  <c:v>-1.1897019168</c:v>
                </c:pt>
                <c:pt idx="431">
                  <c:v>-1.3505059103999999</c:v>
                </c:pt>
                <c:pt idx="432">
                  <c:v>-1.5917119008</c:v>
                </c:pt>
                <c:pt idx="433">
                  <c:v>-1.7525158943999999</c:v>
                </c:pt>
                <c:pt idx="434">
                  <c:v>-1.9937218848</c:v>
                </c:pt>
                <c:pt idx="435">
                  <c:v>-2.1545258783999999</c:v>
                </c:pt>
                <c:pt idx="436">
                  <c:v>-2.3957318688</c:v>
                </c:pt>
                <c:pt idx="437">
                  <c:v>-2.5565358624000001</c:v>
                </c:pt>
                <c:pt idx="438">
                  <c:v>-2.7977418527999998</c:v>
                </c:pt>
                <c:pt idx="439">
                  <c:v>-2.8781438495999998</c:v>
                </c:pt>
                <c:pt idx="440">
                  <c:v>-3.1193498399999999</c:v>
                </c:pt>
                <c:pt idx="441">
                  <c:v>-3.3605558304000001</c:v>
                </c:pt>
                <c:pt idx="442">
                  <c:v>-3.6017618208000002</c:v>
                </c:pt>
                <c:pt idx="443">
                  <c:v>-3.7625658143999998</c:v>
                </c:pt>
                <c:pt idx="444">
                  <c:v>-3.8429678111999999</c:v>
                </c:pt>
                <c:pt idx="445">
                  <c:v>-4.1645757983999996</c:v>
                </c:pt>
                <c:pt idx="446">
                  <c:v>-4.3253797919999997</c:v>
                </c:pt>
                <c:pt idx="447">
                  <c:v>-4.4861837855999998</c:v>
                </c:pt>
                <c:pt idx="448">
                  <c:v>-4.6469877791999998</c:v>
                </c:pt>
                <c:pt idx="449">
                  <c:v>-4.9685957664</c:v>
                </c:pt>
                <c:pt idx="450">
                  <c:v>-5.1293997600000001</c:v>
                </c:pt>
                <c:pt idx="451">
                  <c:v>-5.2902037536000002</c:v>
                </c:pt>
                <c:pt idx="452">
                  <c:v>-5.3706057504000002</c:v>
                </c:pt>
                <c:pt idx="453">
                  <c:v>-5.6118117408000003</c:v>
                </c:pt>
                <c:pt idx="454">
                  <c:v>-5.7726157343999995</c:v>
                </c:pt>
                <c:pt idx="455">
                  <c:v>-5.9334197279999996</c:v>
                </c:pt>
                <c:pt idx="456">
                  <c:v>-5.9334197279999996</c:v>
                </c:pt>
                <c:pt idx="457">
                  <c:v>-5.9334197279999996</c:v>
                </c:pt>
                <c:pt idx="458">
                  <c:v>-5.8530177311999996</c:v>
                </c:pt>
                <c:pt idx="459">
                  <c:v>-5.8530177311999996</c:v>
                </c:pt>
                <c:pt idx="460">
                  <c:v>-5.9334197279999996</c:v>
                </c:pt>
                <c:pt idx="461">
                  <c:v>-5.7726157343999995</c:v>
                </c:pt>
                <c:pt idx="462">
                  <c:v>-5.8530177311999996</c:v>
                </c:pt>
                <c:pt idx="463">
                  <c:v>-5.8530177311999996</c:v>
                </c:pt>
                <c:pt idx="464">
                  <c:v>-5.7726157343999995</c:v>
                </c:pt>
                <c:pt idx="465">
                  <c:v>-5.8530177311999996</c:v>
                </c:pt>
                <c:pt idx="466">
                  <c:v>-5.8530177311999996</c:v>
                </c:pt>
                <c:pt idx="467">
                  <c:v>-5.8530177311999996</c:v>
                </c:pt>
                <c:pt idx="468">
                  <c:v>-5.8530177311999996</c:v>
                </c:pt>
                <c:pt idx="469">
                  <c:v>-5.8530177311999996</c:v>
                </c:pt>
                <c:pt idx="470">
                  <c:v>-5.8530177311999996</c:v>
                </c:pt>
                <c:pt idx="471">
                  <c:v>-5.8530177311999996</c:v>
                </c:pt>
                <c:pt idx="472">
                  <c:v>-5.8530177311999996</c:v>
                </c:pt>
                <c:pt idx="473">
                  <c:v>-5.7726157343999995</c:v>
                </c:pt>
                <c:pt idx="474">
                  <c:v>-5.8530177311999996</c:v>
                </c:pt>
                <c:pt idx="475">
                  <c:v>-5.8530177311999996</c:v>
                </c:pt>
                <c:pt idx="476">
                  <c:v>-5.8530177311999996</c:v>
                </c:pt>
                <c:pt idx="477">
                  <c:v>-5.8530177311999996</c:v>
                </c:pt>
                <c:pt idx="478">
                  <c:v>-5.6922137376000004</c:v>
                </c:pt>
                <c:pt idx="479">
                  <c:v>-5.7726157343999995</c:v>
                </c:pt>
                <c:pt idx="480">
                  <c:v>-5.6118117408000003</c:v>
                </c:pt>
                <c:pt idx="481">
                  <c:v>-5.6922137376000004</c:v>
                </c:pt>
                <c:pt idx="482">
                  <c:v>-5.7726157343999995</c:v>
                </c:pt>
                <c:pt idx="483">
                  <c:v>-5.6922137376000004</c:v>
                </c:pt>
                <c:pt idx="484">
                  <c:v>-5.6922137376000004</c:v>
                </c:pt>
                <c:pt idx="485">
                  <c:v>-5.7726157343999995</c:v>
                </c:pt>
                <c:pt idx="486">
                  <c:v>-5.6922137376000004</c:v>
                </c:pt>
                <c:pt idx="487">
                  <c:v>-5.6922137376000004</c:v>
                </c:pt>
                <c:pt idx="488">
                  <c:v>-5.6118117408000003</c:v>
                </c:pt>
                <c:pt idx="489">
                  <c:v>-5.6922137376000004</c:v>
                </c:pt>
                <c:pt idx="490">
                  <c:v>-5.6922137376000004</c:v>
                </c:pt>
                <c:pt idx="491">
                  <c:v>-5.6922137376000004</c:v>
                </c:pt>
                <c:pt idx="492">
                  <c:v>-5.6922137376000004</c:v>
                </c:pt>
                <c:pt idx="493">
                  <c:v>-5.6922137376000004</c:v>
                </c:pt>
                <c:pt idx="494">
                  <c:v>-5.6922137376000004</c:v>
                </c:pt>
                <c:pt idx="495">
                  <c:v>-5.6922137376000004</c:v>
                </c:pt>
                <c:pt idx="496">
                  <c:v>-5.6118117408000003</c:v>
                </c:pt>
                <c:pt idx="497">
                  <c:v>-5.6922137376000004</c:v>
                </c:pt>
                <c:pt idx="498">
                  <c:v>-5.6922137376000004</c:v>
                </c:pt>
                <c:pt idx="499">
                  <c:v>-5.6922137376000004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80-4258-A5B0-20360E2B5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92640"/>
        <c:axId val="100594816"/>
      </c:scatterChart>
      <c:valAx>
        <c:axId val="100592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94816"/>
        <c:crossesAt val="-8"/>
        <c:crossBetween val="midCat"/>
      </c:valAx>
      <c:valAx>
        <c:axId val="100594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9264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Tensão V_0 prevista como função do</a:t>
            </a:r>
            <a:r>
              <a:rPr lang="en-GB" baseline="0"/>
              <a:t> número Q indicado pelo contador.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R_f = 2R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'teoria_4.1.1'!$A$2:$A$17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'teoria_4.1.1'!$G$2:$G$17</c:f>
              <c:numCache>
                <c:formatCode>0.000</c:formatCode>
                <c:ptCount val="16"/>
                <c:pt idx="0">
                  <c:v>-3.125</c:v>
                </c:pt>
                <c:pt idx="1">
                  <c:v>-2.9166666666666665</c:v>
                </c:pt>
                <c:pt idx="2">
                  <c:v>-2.708333333333333</c:v>
                </c:pt>
                <c:pt idx="3">
                  <c:v>-2.5</c:v>
                </c:pt>
                <c:pt idx="4">
                  <c:v>-2.2916666666666665</c:v>
                </c:pt>
                <c:pt idx="5">
                  <c:v>-2.083333333333333</c:v>
                </c:pt>
                <c:pt idx="6">
                  <c:v>-1.875</c:v>
                </c:pt>
                <c:pt idx="7">
                  <c:v>-1.6666666666666667</c:v>
                </c:pt>
                <c:pt idx="8">
                  <c:v>-1.4583333333333333</c:v>
                </c:pt>
                <c:pt idx="9">
                  <c:v>-1.25</c:v>
                </c:pt>
                <c:pt idx="10">
                  <c:v>-1.0416666666666665</c:v>
                </c:pt>
                <c:pt idx="11">
                  <c:v>-0.83333333333333337</c:v>
                </c:pt>
                <c:pt idx="12">
                  <c:v>-0.625</c:v>
                </c:pt>
                <c:pt idx="13">
                  <c:v>-0.41666666666666669</c:v>
                </c:pt>
                <c:pt idx="14">
                  <c:v>-0.20833333333333334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D-AC40-8CA4-8F38FA0DE608}"/>
            </c:ext>
          </c:extLst>
        </c:ser>
        <c:ser>
          <c:idx val="1"/>
          <c:order val="1"/>
          <c:tx>
            <c:v>R_f = 4R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'teoria_4.1.1'!$A$2:$A$17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'teoria_4.1.1'!$H$2:$H$17</c:f>
              <c:numCache>
                <c:formatCode>0.000000</c:formatCode>
                <c:ptCount val="16"/>
                <c:pt idx="0">
                  <c:v>-6.25</c:v>
                </c:pt>
                <c:pt idx="1">
                  <c:v>-5.833333333333333</c:v>
                </c:pt>
                <c:pt idx="2">
                  <c:v>-5.4166666666666661</c:v>
                </c:pt>
                <c:pt idx="3">
                  <c:v>-5</c:v>
                </c:pt>
                <c:pt idx="4">
                  <c:v>-4.583333333333333</c:v>
                </c:pt>
                <c:pt idx="5">
                  <c:v>-4.1666666666666661</c:v>
                </c:pt>
                <c:pt idx="6">
                  <c:v>-3.75</c:v>
                </c:pt>
                <c:pt idx="7">
                  <c:v>-3.3333333333333335</c:v>
                </c:pt>
                <c:pt idx="8">
                  <c:v>-2.9166666666666665</c:v>
                </c:pt>
                <c:pt idx="9">
                  <c:v>-2.5</c:v>
                </c:pt>
                <c:pt idx="10">
                  <c:v>-2.083333333333333</c:v>
                </c:pt>
                <c:pt idx="11">
                  <c:v>-1.6666666666666667</c:v>
                </c:pt>
                <c:pt idx="12">
                  <c:v>-1.25</c:v>
                </c:pt>
                <c:pt idx="13">
                  <c:v>-0.83333333333333337</c:v>
                </c:pt>
                <c:pt idx="14">
                  <c:v>-0.41666666666666669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ED-AC40-8CA4-8F38FA0DE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896639"/>
        <c:axId val="1316797023"/>
      </c:scatterChart>
      <c:valAx>
        <c:axId val="1322896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Número Q indicado pelo contador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16797023"/>
        <c:crosses val="autoZero"/>
        <c:crossBetween val="midCat"/>
      </c:valAx>
      <c:valAx>
        <c:axId val="13167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Tensão V_0 à saída do amplificador (V)</a:t>
                </a:r>
              </a:p>
            </c:rich>
          </c:tx>
          <c:layout>
            <c:manualLayout>
              <c:xMode val="edge"/>
              <c:yMode val="edge"/>
              <c:x val="3.3333333333333333E-2"/>
              <c:y val="7.949074074074075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22896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teoria5.2!$A$2:$A$17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teoria5.2!$H$2:$H$17</c:f>
              <c:numCache>
                <c:formatCode>0.000000</c:formatCode>
                <c:ptCount val="16"/>
                <c:pt idx="0">
                  <c:v>-6.3671875</c:v>
                </c:pt>
                <c:pt idx="1">
                  <c:v>-5.7421875</c:v>
                </c:pt>
                <c:pt idx="2">
                  <c:v>-5.5859375</c:v>
                </c:pt>
                <c:pt idx="3">
                  <c:v>-4.9609375</c:v>
                </c:pt>
                <c:pt idx="4">
                  <c:v>-4.7265625</c:v>
                </c:pt>
                <c:pt idx="5">
                  <c:v>-4.1015625</c:v>
                </c:pt>
                <c:pt idx="6">
                  <c:v>-3.9453125</c:v>
                </c:pt>
                <c:pt idx="7">
                  <c:v>-3.3203125</c:v>
                </c:pt>
                <c:pt idx="8">
                  <c:v>-3.046875</c:v>
                </c:pt>
                <c:pt idx="9">
                  <c:v>-2.421875</c:v>
                </c:pt>
                <c:pt idx="10">
                  <c:v>-2.265625</c:v>
                </c:pt>
                <c:pt idx="11">
                  <c:v>-1.640625</c:v>
                </c:pt>
                <c:pt idx="12">
                  <c:v>-1.40625</c:v>
                </c:pt>
                <c:pt idx="13">
                  <c:v>-0.78125</c:v>
                </c:pt>
                <c:pt idx="14">
                  <c:v>-0.625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BD-3640-BA29-C8E053ED8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87295"/>
        <c:axId val="1428688943"/>
      </c:scatterChart>
      <c:valAx>
        <c:axId val="142868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Número</a:t>
                </a:r>
                <a:r>
                  <a:rPr lang="en-GB" baseline="0"/>
                  <a:t> Q indicado pelo contador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8688943"/>
        <c:crosses val="autoZero"/>
        <c:crossBetween val="midCat"/>
      </c:valAx>
      <c:valAx>
        <c:axId val="14286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Tensão à saídado Amplificador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868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teoria5.2!$A$2:$A$17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teoria5.2!$I$2:$I$17</c:f>
              <c:numCache>
                <c:formatCode>General</c:formatCode>
                <c:ptCount val="16"/>
                <c:pt idx="0">
                  <c:v>-6.40625</c:v>
                </c:pt>
                <c:pt idx="1">
                  <c:v>-6.09375</c:v>
                </c:pt>
                <c:pt idx="2">
                  <c:v>-5.15625</c:v>
                </c:pt>
                <c:pt idx="3">
                  <c:v>-4.84375</c:v>
                </c:pt>
                <c:pt idx="4">
                  <c:v>-4.84375</c:v>
                </c:pt>
                <c:pt idx="5">
                  <c:v>-4.53125</c:v>
                </c:pt>
                <c:pt idx="6">
                  <c:v>-3.59375</c:v>
                </c:pt>
                <c:pt idx="7">
                  <c:v>-3.28125</c:v>
                </c:pt>
                <c:pt idx="8">
                  <c:v>-3.125</c:v>
                </c:pt>
                <c:pt idx="9">
                  <c:v>-2.8125</c:v>
                </c:pt>
                <c:pt idx="10">
                  <c:v>-1.875</c:v>
                </c:pt>
                <c:pt idx="11">
                  <c:v>-1.5625</c:v>
                </c:pt>
                <c:pt idx="12">
                  <c:v>-1.5625</c:v>
                </c:pt>
                <c:pt idx="13">
                  <c:v>-1.25</c:v>
                </c:pt>
                <c:pt idx="14">
                  <c:v>-0.3125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B6-EB4A-8BF9-9C11B8040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87295"/>
        <c:axId val="1428688943"/>
      </c:scatterChart>
      <c:valAx>
        <c:axId val="142868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Número</a:t>
                </a:r>
                <a:r>
                  <a:rPr lang="en-GB" baseline="0"/>
                  <a:t> Q indicado pelo contador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8688943"/>
        <c:crosses val="autoZero"/>
        <c:crossBetween val="midCat"/>
      </c:valAx>
      <c:valAx>
        <c:axId val="14286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Tensão à saídado Amplificador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868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34733158355206"/>
          <c:y val="6.7083333333333328E-2"/>
          <c:w val="0.83631933508311462"/>
          <c:h val="0.74354148439778356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teoria5.2!$A$2:$A$17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teoria5.2!$J$2:$J$17</c:f>
              <c:numCache>
                <c:formatCode>General</c:formatCode>
                <c:ptCount val="16"/>
                <c:pt idx="0">
                  <c:v>-6.5625</c:v>
                </c:pt>
                <c:pt idx="1">
                  <c:v>-6.25</c:v>
                </c:pt>
                <c:pt idx="2">
                  <c:v>-5.9375</c:v>
                </c:pt>
                <c:pt idx="3">
                  <c:v>-5.625</c:v>
                </c:pt>
                <c:pt idx="4">
                  <c:v>-4.0625</c:v>
                </c:pt>
                <c:pt idx="5">
                  <c:v>-3.75</c:v>
                </c:pt>
                <c:pt idx="6">
                  <c:v>-3.4375</c:v>
                </c:pt>
                <c:pt idx="7">
                  <c:v>-3.125</c:v>
                </c:pt>
                <c:pt idx="8">
                  <c:v>-3.4375</c:v>
                </c:pt>
                <c:pt idx="9">
                  <c:v>-3.125</c:v>
                </c:pt>
                <c:pt idx="10">
                  <c:v>-2.8125</c:v>
                </c:pt>
                <c:pt idx="11">
                  <c:v>-2.5</c:v>
                </c:pt>
                <c:pt idx="12">
                  <c:v>-0.9375</c:v>
                </c:pt>
                <c:pt idx="13">
                  <c:v>-0.625</c:v>
                </c:pt>
                <c:pt idx="14">
                  <c:v>-0.3125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B-9C4E-9AA7-1986B3C72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87295"/>
        <c:axId val="1428688943"/>
      </c:scatterChart>
      <c:valAx>
        <c:axId val="142868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Número</a:t>
                </a:r>
                <a:r>
                  <a:rPr lang="en-GB" baseline="0"/>
                  <a:t> Q indicado pelo contador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8688943"/>
        <c:crosses val="autoZero"/>
        <c:crossBetween val="midCat"/>
      </c:valAx>
      <c:valAx>
        <c:axId val="14286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Tensão à saídado Amplificador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868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teoria5.2!$A$2:$A$17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teoria5.2!$K$2:$K$17</c:f>
              <c:numCache>
                <c:formatCode>General</c:formatCode>
                <c:ptCount val="16"/>
                <c:pt idx="0">
                  <c:v>-7.1875</c:v>
                </c:pt>
                <c:pt idx="1">
                  <c:v>-6.875</c:v>
                </c:pt>
                <c:pt idx="2">
                  <c:v>-6.5625</c:v>
                </c:pt>
                <c:pt idx="3">
                  <c:v>-6.25</c:v>
                </c:pt>
                <c:pt idx="4">
                  <c:v>-5.9375</c:v>
                </c:pt>
                <c:pt idx="5">
                  <c:v>-5.625</c:v>
                </c:pt>
                <c:pt idx="6">
                  <c:v>-5.3125</c:v>
                </c:pt>
                <c:pt idx="7">
                  <c:v>-5</c:v>
                </c:pt>
                <c:pt idx="8">
                  <c:v>-2.1875</c:v>
                </c:pt>
                <c:pt idx="9">
                  <c:v>-1.875</c:v>
                </c:pt>
                <c:pt idx="10">
                  <c:v>-1.5625</c:v>
                </c:pt>
                <c:pt idx="11">
                  <c:v>-1.25</c:v>
                </c:pt>
                <c:pt idx="12">
                  <c:v>-0.9375</c:v>
                </c:pt>
                <c:pt idx="13">
                  <c:v>-0.625</c:v>
                </c:pt>
                <c:pt idx="14">
                  <c:v>-0.3125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D4-D841-8943-7B36E71B2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87295"/>
        <c:axId val="1428688943"/>
      </c:scatterChart>
      <c:valAx>
        <c:axId val="142868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Número</a:t>
                </a:r>
                <a:r>
                  <a:rPr lang="en-GB" baseline="0"/>
                  <a:t> Q indicado pelo contador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8688943"/>
        <c:crosses val="autoZero"/>
        <c:crossBetween val="midCat"/>
      </c:valAx>
      <c:valAx>
        <c:axId val="14286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Tensão à saídado Amplificador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868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Tensão V_0 medida como função do número Q indicado pelo contador.</a:t>
            </a:r>
            <a:endParaRPr lang="en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R_f = 2R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'exp_4.3.2_compar'!$A$2:$A$17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'exp_4.3.2_compar'!$B$2:$B$17</c:f>
              <c:numCache>
                <c:formatCode>0.000</c:formatCode>
                <c:ptCount val="16"/>
                <c:pt idx="0">
                  <c:v>-3.1768384799999998</c:v>
                </c:pt>
                <c:pt idx="1">
                  <c:v>-2.9650100748307691</c:v>
                </c:pt>
                <c:pt idx="2">
                  <c:v>-2.7578202478769231</c:v>
                </c:pt>
                <c:pt idx="3">
                  <c:v>-2.5413532644923076</c:v>
                </c:pt>
                <c:pt idx="4">
                  <c:v>-2.324886281107692</c:v>
                </c:pt>
                <c:pt idx="5">
                  <c:v>-2.1300659960615382</c:v>
                </c:pt>
                <c:pt idx="6">
                  <c:v>-1.9228761691076923</c:v>
                </c:pt>
                <c:pt idx="7">
                  <c:v>-1.7008870688000002</c:v>
                </c:pt>
                <c:pt idx="8">
                  <c:v>-1.5343400224000001</c:v>
                </c:pt>
                <c:pt idx="9">
                  <c:v>-1.3167686156307694</c:v>
                </c:pt>
                <c:pt idx="10">
                  <c:v>-1.1095787886769231</c:v>
                </c:pt>
                <c:pt idx="11">
                  <c:v>-0.89620419076923064</c:v>
                </c:pt>
                <c:pt idx="12">
                  <c:v>-0.68282959286153833</c:v>
                </c:pt>
                <c:pt idx="13">
                  <c:v>-0.47254738043076921</c:v>
                </c:pt>
                <c:pt idx="14">
                  <c:v>-0.2715423244307692</c:v>
                </c:pt>
                <c:pt idx="15">
                  <c:v>-5.5075341046153831E-2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F-4948-8340-FFC4BB54201E}"/>
            </c:ext>
          </c:extLst>
        </c:ser>
        <c:ser>
          <c:idx val="1"/>
          <c:order val="1"/>
          <c:tx>
            <c:v>R_f = 4R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'exp_4.3.2_compar'!$A$2:$A$17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'exp_4.3.2_compar'!$C$2:$C$17</c:f>
              <c:numCache>
                <c:formatCode>0.000</c:formatCode>
                <c:ptCount val="16"/>
                <c:pt idx="1">
                  <c:v>-5.9207707149714279</c:v>
                </c:pt>
                <c:pt idx="2">
                  <c:v>-5.5187607309714286</c:v>
                </c:pt>
                <c:pt idx="3">
                  <c:v>-5.0822927483428577</c:v>
                </c:pt>
                <c:pt idx="4">
                  <c:v>-4.6975117636571442</c:v>
                </c:pt>
                <c:pt idx="5">
                  <c:v>-4.2438147817142866</c:v>
                </c:pt>
                <c:pt idx="6">
                  <c:v>-3.8406561977599996</c:v>
                </c:pt>
                <c:pt idx="7">
                  <c:v>-3.3850448825600008</c:v>
                </c:pt>
                <c:pt idx="8">
                  <c:v>-3.0664998285714278</c:v>
                </c:pt>
                <c:pt idx="9">
                  <c:v>-2.6300318459428573</c:v>
                </c:pt>
                <c:pt idx="10">
                  <c:v>-2.1993068630857144</c:v>
                </c:pt>
                <c:pt idx="11">
                  <c:v>-1.7743248799999998</c:v>
                </c:pt>
                <c:pt idx="12">
                  <c:v>-1.3665718962285711</c:v>
                </c:pt>
                <c:pt idx="13">
                  <c:v>-0.92436091382857144</c:v>
                </c:pt>
                <c:pt idx="14">
                  <c:v>-0.51660793005714267</c:v>
                </c:pt>
                <c:pt idx="15">
                  <c:v>-8.588294719999999E-2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F-4948-8340-FFC4BB54201E}"/>
            </c:ext>
          </c:extLst>
        </c:ser>
        <c:ser>
          <c:idx val="2"/>
          <c:order val="2"/>
          <c:tx>
            <c:v>teo R_f = 2R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'exp_4.3.2_compar'!$A$2:$A$17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'exp_4.3.2_compar'!$D$2:$D$17</c:f>
              <c:numCache>
                <c:formatCode>0.000</c:formatCode>
                <c:ptCount val="16"/>
                <c:pt idx="0">
                  <c:v>-3.125</c:v>
                </c:pt>
                <c:pt idx="1">
                  <c:v>-2.9166666666666665</c:v>
                </c:pt>
                <c:pt idx="2">
                  <c:v>-2.708333333333333</c:v>
                </c:pt>
                <c:pt idx="3">
                  <c:v>-2.5</c:v>
                </c:pt>
                <c:pt idx="4">
                  <c:v>-2.2916666666666665</c:v>
                </c:pt>
                <c:pt idx="5">
                  <c:v>-2.083333333333333</c:v>
                </c:pt>
                <c:pt idx="6">
                  <c:v>-1.875</c:v>
                </c:pt>
                <c:pt idx="7">
                  <c:v>-1.6666666666666667</c:v>
                </c:pt>
                <c:pt idx="8">
                  <c:v>-1.4583333333333333</c:v>
                </c:pt>
                <c:pt idx="9">
                  <c:v>-1.25</c:v>
                </c:pt>
                <c:pt idx="10">
                  <c:v>-1.0416666666666665</c:v>
                </c:pt>
                <c:pt idx="11">
                  <c:v>-0.83333333333333337</c:v>
                </c:pt>
                <c:pt idx="12">
                  <c:v>-0.625</c:v>
                </c:pt>
                <c:pt idx="13">
                  <c:v>-0.41666666666666669</c:v>
                </c:pt>
                <c:pt idx="14">
                  <c:v>-0.20833333333333334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47-4D69-B2A2-F025131A745D}"/>
            </c:ext>
          </c:extLst>
        </c:ser>
        <c:ser>
          <c:idx val="3"/>
          <c:order val="3"/>
          <c:tx>
            <c:v>teo R_f = 4R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'exp_4.3.2_compar'!$A$2:$A$17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'exp_4.3.2_compar'!$E$2:$E$17</c:f>
              <c:numCache>
                <c:formatCode>0.000</c:formatCode>
                <c:ptCount val="16"/>
                <c:pt idx="0">
                  <c:v>-6.25</c:v>
                </c:pt>
                <c:pt idx="1">
                  <c:v>-5.833333333333333</c:v>
                </c:pt>
                <c:pt idx="2">
                  <c:v>-5.4166666666666661</c:v>
                </c:pt>
                <c:pt idx="3">
                  <c:v>-5</c:v>
                </c:pt>
                <c:pt idx="4">
                  <c:v>-4.583333333333333</c:v>
                </c:pt>
                <c:pt idx="5">
                  <c:v>-4.1666666666666661</c:v>
                </c:pt>
                <c:pt idx="6">
                  <c:v>-3.75</c:v>
                </c:pt>
                <c:pt idx="7">
                  <c:v>-3.3333333333333335</c:v>
                </c:pt>
                <c:pt idx="8">
                  <c:v>-2.9166666666666665</c:v>
                </c:pt>
                <c:pt idx="9">
                  <c:v>-2.5</c:v>
                </c:pt>
                <c:pt idx="10">
                  <c:v>-2.083333333333333</c:v>
                </c:pt>
                <c:pt idx="11">
                  <c:v>-1.6666666666666667</c:v>
                </c:pt>
                <c:pt idx="12">
                  <c:v>-1.25</c:v>
                </c:pt>
                <c:pt idx="13">
                  <c:v>-0.83333333333333337</c:v>
                </c:pt>
                <c:pt idx="14">
                  <c:v>-0.41666666666666669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47-4D69-B2A2-F025131A7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132319"/>
        <c:axId val="1426380431"/>
      </c:scatterChart>
      <c:valAx>
        <c:axId val="1426132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6380431"/>
        <c:crosses val="autoZero"/>
        <c:crossBetween val="midCat"/>
      </c:valAx>
      <c:valAx>
        <c:axId val="142638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6132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'5.3.1R1_R_TRATADO'!$C$5</c:f>
              <c:strCache>
                <c:ptCount val="1"/>
                <c:pt idx="0">
                  <c:v>CHAN1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'5.3.1R1_R_TRATADO'!$C$6:$C$505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5.1319097439999997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5.1319097439999997</c:v>
                </c:pt>
                <c:pt idx="11">
                  <c:v>5.2123117407999997</c:v>
                </c:pt>
                <c:pt idx="12">
                  <c:v>5.2123117407999997</c:v>
                </c:pt>
                <c:pt idx="13">
                  <c:v>6.6583945600000097E-2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6.6583945600000097E-2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5.1319097439999997</c:v>
                </c:pt>
                <c:pt idx="28">
                  <c:v>5.2123117407999997</c:v>
                </c:pt>
                <c:pt idx="29">
                  <c:v>5.1319097439999997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6.6583945600000097E-2</c:v>
                </c:pt>
                <c:pt idx="39">
                  <c:v>6.6583945600000097E-2</c:v>
                </c:pt>
                <c:pt idx="40">
                  <c:v>6.6583945600000097E-2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6.6583945600000097E-2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5.2927137375999997</c:v>
                </c:pt>
                <c:pt idx="62">
                  <c:v>5.2123117407999997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-1.3818051199999903E-2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5.2927137375999997</c:v>
                </c:pt>
                <c:pt idx="86">
                  <c:v>5.1319097439999997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0.1469859424000001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0.22738793920000011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5.1319097439999997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6.6583945600000097E-2</c:v>
                </c:pt>
                <c:pt idx="125">
                  <c:v>6.6583945600000097E-2</c:v>
                </c:pt>
                <c:pt idx="126">
                  <c:v>5.2123117407999997</c:v>
                </c:pt>
                <c:pt idx="127">
                  <c:v>5.1319097439999997</c:v>
                </c:pt>
                <c:pt idx="128">
                  <c:v>5.2123117407999997</c:v>
                </c:pt>
                <c:pt idx="129">
                  <c:v>5.1319097439999997</c:v>
                </c:pt>
                <c:pt idx="130">
                  <c:v>5.2123117407999997</c:v>
                </c:pt>
                <c:pt idx="131">
                  <c:v>5.2123117407999997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5.1319097439999997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5.2927137375999997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0.22738793920000011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0.22738793920000011</c:v>
                </c:pt>
                <c:pt idx="151">
                  <c:v>5.1319097439999997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5.2123117407999997</c:v>
                </c:pt>
                <c:pt idx="156">
                  <c:v>5.1319097439999997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5.2123117407999997</c:v>
                </c:pt>
                <c:pt idx="163">
                  <c:v>0.22738793920000011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6.6583945600000097E-2</c:v>
                </c:pt>
                <c:pt idx="167">
                  <c:v>-1.3818051199999903E-2</c:v>
                </c:pt>
                <c:pt idx="168">
                  <c:v>0.22738793920000011</c:v>
                </c:pt>
                <c:pt idx="169">
                  <c:v>0.22738793920000011</c:v>
                </c:pt>
                <c:pt idx="170">
                  <c:v>0.22738793920000011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5.1319097439999997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5.1319097439999997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0.22738793920000011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0.1469859424000001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5.2927137375999997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5.1319097439999997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6.6583945600000097E-2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5.2123117407999997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5.1319097439999997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5.1319097439999997</c:v>
                </c:pt>
                <c:pt idx="252">
                  <c:v>5.1319097439999997</c:v>
                </c:pt>
                <c:pt idx="253">
                  <c:v>5.1319097439999997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6.6583945600000097E-2</c:v>
                </c:pt>
                <c:pt idx="266">
                  <c:v>0.1469859424000001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6.6583945600000097E-2</c:v>
                </c:pt>
                <c:pt idx="271">
                  <c:v>6.6583945600000097E-2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0.1469859424000001</c:v>
                </c:pt>
                <c:pt idx="275">
                  <c:v>0.22738793920000011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5.2123117407999997</c:v>
                </c:pt>
                <c:pt idx="287">
                  <c:v>5.1319097439999997</c:v>
                </c:pt>
                <c:pt idx="288">
                  <c:v>0.22738793920000011</c:v>
                </c:pt>
                <c:pt idx="289">
                  <c:v>6.6583945600000097E-2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6.6583945600000097E-2</c:v>
                </c:pt>
                <c:pt idx="295">
                  <c:v>6.6583945600000097E-2</c:v>
                </c:pt>
                <c:pt idx="296">
                  <c:v>6.6583945600000097E-2</c:v>
                </c:pt>
                <c:pt idx="297">
                  <c:v>-1.3818051199999903E-2</c:v>
                </c:pt>
                <c:pt idx="298">
                  <c:v>0.1469859424000001</c:v>
                </c:pt>
                <c:pt idx="299">
                  <c:v>0.1469859424000001</c:v>
                </c:pt>
                <c:pt idx="300">
                  <c:v>6.6583945600000097E-2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5.2927137375999997</c:v>
                </c:pt>
                <c:pt idx="308">
                  <c:v>5.2123117407999997</c:v>
                </c:pt>
                <c:pt idx="309">
                  <c:v>5.2927137375999997</c:v>
                </c:pt>
                <c:pt idx="310">
                  <c:v>5.1319097439999997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-1.3818051199999903E-2</c:v>
                </c:pt>
                <c:pt idx="316">
                  <c:v>6.6583945600000097E-2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-1.3818051199999903E-2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5.1319097439999997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0.1469859424000001</c:v>
                </c:pt>
                <c:pt idx="366">
                  <c:v>0.1469859424000001</c:v>
                </c:pt>
                <c:pt idx="367">
                  <c:v>6.6583945600000097E-2</c:v>
                </c:pt>
                <c:pt idx="368">
                  <c:v>0.1469859424000001</c:v>
                </c:pt>
                <c:pt idx="369">
                  <c:v>6.6583945600000097E-2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5.1319097439999997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5.1319097439999997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-1.3818051199999903E-2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-1.3818051199999903E-2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0.22738793920000011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6.6583945600000097E-2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5.1319097439999997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6.6583945600000097E-2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0.22738793920000011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6.6583945600000097E-2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5.1319097439999997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5.2927137375999997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5.2927137375999997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0.1469859424000001</c:v>
                </c:pt>
                <c:pt idx="490">
                  <c:v>0.1469859424000001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0.22738793920000011</c:v>
                </c:pt>
                <c:pt idx="499">
                  <c:v>6.6583945600000097E-2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30A-4060-AC39-2301876D5B58}"/>
            </c:ext>
          </c:extLst>
        </c:ser>
        <c:ser>
          <c:idx val="3"/>
          <c:order val="1"/>
          <c:tx>
            <c:strRef>
              <c:f>'5.3.1R1_R_TRATADO'!$D$5</c:f>
              <c:strCache>
                <c:ptCount val="1"/>
                <c:pt idx="0">
                  <c:v>CHAN2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'5.3.1R1_R_TRATADO'!$D$6:$D$505</c:f>
              <c:numCache>
                <c:formatCode>General</c:formatCode>
                <c:ptCount val="500"/>
                <c:pt idx="0">
                  <c:v>-0.70728993600000001</c:v>
                </c:pt>
                <c:pt idx="1">
                  <c:v>-0.70728993600000001</c:v>
                </c:pt>
                <c:pt idx="2">
                  <c:v>-0.62688793919999997</c:v>
                </c:pt>
                <c:pt idx="3">
                  <c:v>-0.38568194879999995</c:v>
                </c:pt>
                <c:pt idx="4">
                  <c:v>-0.14447595839999994</c:v>
                </c:pt>
                <c:pt idx="5">
                  <c:v>-0.14447595839999994</c:v>
                </c:pt>
                <c:pt idx="6">
                  <c:v>-6.4073961599999951E-2</c:v>
                </c:pt>
                <c:pt idx="7">
                  <c:v>-0.14447595839999994</c:v>
                </c:pt>
                <c:pt idx="8">
                  <c:v>-0.14447595839999994</c:v>
                </c:pt>
                <c:pt idx="9">
                  <c:v>-6.4073961599999951E-2</c:v>
                </c:pt>
                <c:pt idx="10">
                  <c:v>-6.4073961599999951E-2</c:v>
                </c:pt>
                <c:pt idx="11">
                  <c:v>-6.4073961599999951E-2</c:v>
                </c:pt>
                <c:pt idx="12">
                  <c:v>-0.14447595839999994</c:v>
                </c:pt>
                <c:pt idx="13">
                  <c:v>-6.4073961599999951E-2</c:v>
                </c:pt>
                <c:pt idx="14">
                  <c:v>-6.4073961599999951E-2</c:v>
                </c:pt>
                <c:pt idx="15">
                  <c:v>-0.14447595839999994</c:v>
                </c:pt>
                <c:pt idx="16">
                  <c:v>-6.4073961599999951E-2</c:v>
                </c:pt>
                <c:pt idx="17">
                  <c:v>-0.14447595839999994</c:v>
                </c:pt>
                <c:pt idx="18">
                  <c:v>-6.4073961599999951E-2</c:v>
                </c:pt>
                <c:pt idx="19">
                  <c:v>-0.14447595839999994</c:v>
                </c:pt>
                <c:pt idx="20">
                  <c:v>-6.4073961599999951E-2</c:v>
                </c:pt>
                <c:pt idx="21">
                  <c:v>-6.4073961599999951E-2</c:v>
                </c:pt>
                <c:pt idx="22">
                  <c:v>-6.4073961599999951E-2</c:v>
                </c:pt>
                <c:pt idx="23">
                  <c:v>-0.14447595839999994</c:v>
                </c:pt>
                <c:pt idx="24">
                  <c:v>-6.4073961599999951E-2</c:v>
                </c:pt>
                <c:pt idx="25">
                  <c:v>-6.4073961599999951E-2</c:v>
                </c:pt>
                <c:pt idx="26">
                  <c:v>-0.14447595839999994</c:v>
                </c:pt>
                <c:pt idx="27">
                  <c:v>-0.54648594239999992</c:v>
                </c:pt>
                <c:pt idx="28">
                  <c:v>-0.78769193279999994</c:v>
                </c:pt>
                <c:pt idx="29">
                  <c:v>-0.94849592639999991</c:v>
                </c:pt>
                <c:pt idx="30">
                  <c:v>-1.1897019168</c:v>
                </c:pt>
                <c:pt idx="31">
                  <c:v>-1.3505059103999999</c:v>
                </c:pt>
                <c:pt idx="32">
                  <c:v>-1.5917119008</c:v>
                </c:pt>
                <c:pt idx="33">
                  <c:v>-1.7525158943999999</c:v>
                </c:pt>
                <c:pt idx="34">
                  <c:v>-1.9937218848</c:v>
                </c:pt>
                <c:pt idx="35">
                  <c:v>-2.2349278751999999</c:v>
                </c:pt>
                <c:pt idx="36">
                  <c:v>-2.3957318688</c:v>
                </c:pt>
                <c:pt idx="37">
                  <c:v>-2.6369378592000001</c:v>
                </c:pt>
                <c:pt idx="38">
                  <c:v>-2.7173398560000002</c:v>
                </c:pt>
                <c:pt idx="39">
                  <c:v>-2.8781438495999998</c:v>
                </c:pt>
                <c:pt idx="40">
                  <c:v>-3.1193498399999999</c:v>
                </c:pt>
                <c:pt idx="41">
                  <c:v>-3.2801538336</c:v>
                </c:pt>
                <c:pt idx="42">
                  <c:v>-3.5213598240000001</c:v>
                </c:pt>
                <c:pt idx="43">
                  <c:v>-3.7625658143999998</c:v>
                </c:pt>
                <c:pt idx="44">
                  <c:v>-3.9233698079999999</c:v>
                </c:pt>
                <c:pt idx="45">
                  <c:v>-4.0841738015999995</c:v>
                </c:pt>
                <c:pt idx="46">
                  <c:v>-4.3253797919999997</c:v>
                </c:pt>
                <c:pt idx="47">
                  <c:v>-4.4861837855999998</c:v>
                </c:pt>
                <c:pt idx="48">
                  <c:v>-4.7273897759999999</c:v>
                </c:pt>
                <c:pt idx="49">
                  <c:v>-4.8881937696</c:v>
                </c:pt>
                <c:pt idx="50">
                  <c:v>-5.1293997600000001</c:v>
                </c:pt>
                <c:pt idx="51">
                  <c:v>-5.2098017568000001</c:v>
                </c:pt>
                <c:pt idx="52">
                  <c:v>-5.4510077472000003</c:v>
                </c:pt>
                <c:pt idx="53">
                  <c:v>-5.6922137376000004</c:v>
                </c:pt>
                <c:pt idx="54">
                  <c:v>-5.7726157343999995</c:v>
                </c:pt>
                <c:pt idx="55">
                  <c:v>-5.9334197279999996</c:v>
                </c:pt>
                <c:pt idx="56">
                  <c:v>-5.9334197279999996</c:v>
                </c:pt>
                <c:pt idx="57">
                  <c:v>-5.8530177311999996</c:v>
                </c:pt>
                <c:pt idx="58">
                  <c:v>-5.7726157343999995</c:v>
                </c:pt>
                <c:pt idx="59">
                  <c:v>-5.8530177311999996</c:v>
                </c:pt>
                <c:pt idx="60">
                  <c:v>-5.8530177311999996</c:v>
                </c:pt>
                <c:pt idx="61">
                  <c:v>-5.7726157343999995</c:v>
                </c:pt>
                <c:pt idx="62">
                  <c:v>-5.8530177311999996</c:v>
                </c:pt>
                <c:pt idx="63">
                  <c:v>-5.8530177311999996</c:v>
                </c:pt>
                <c:pt idx="64">
                  <c:v>-5.7726157343999995</c:v>
                </c:pt>
                <c:pt idx="65">
                  <c:v>-5.8530177311999996</c:v>
                </c:pt>
                <c:pt idx="66">
                  <c:v>-5.9334197279999996</c:v>
                </c:pt>
                <c:pt idx="67">
                  <c:v>-5.8530177311999996</c:v>
                </c:pt>
                <c:pt idx="68">
                  <c:v>-5.8530177311999996</c:v>
                </c:pt>
                <c:pt idx="69">
                  <c:v>-5.8530177311999996</c:v>
                </c:pt>
                <c:pt idx="70">
                  <c:v>-5.8530177311999996</c:v>
                </c:pt>
                <c:pt idx="71">
                  <c:v>-5.8530177311999996</c:v>
                </c:pt>
                <c:pt idx="72">
                  <c:v>-5.8530177311999996</c:v>
                </c:pt>
                <c:pt idx="73">
                  <c:v>-5.8530177311999996</c:v>
                </c:pt>
                <c:pt idx="74">
                  <c:v>-5.9334197279999996</c:v>
                </c:pt>
                <c:pt idx="75">
                  <c:v>-5.8530177311999996</c:v>
                </c:pt>
                <c:pt idx="76">
                  <c:v>-5.8530177311999996</c:v>
                </c:pt>
                <c:pt idx="77">
                  <c:v>-5.7726157343999995</c:v>
                </c:pt>
                <c:pt idx="78">
                  <c:v>-5.6922137376000004</c:v>
                </c:pt>
                <c:pt idx="79">
                  <c:v>-5.6922137376000004</c:v>
                </c:pt>
                <c:pt idx="80">
                  <c:v>-5.6118117408000003</c:v>
                </c:pt>
                <c:pt idx="81">
                  <c:v>-5.6118117408000003</c:v>
                </c:pt>
                <c:pt idx="82">
                  <c:v>-5.6922137376000004</c:v>
                </c:pt>
                <c:pt idx="83">
                  <c:v>-5.6922137376000004</c:v>
                </c:pt>
                <c:pt idx="84">
                  <c:v>-5.6922137376000004</c:v>
                </c:pt>
                <c:pt idx="85">
                  <c:v>-5.6118117408000003</c:v>
                </c:pt>
                <c:pt idx="86">
                  <c:v>-5.6118117408000003</c:v>
                </c:pt>
                <c:pt idx="87">
                  <c:v>-5.6922137376000004</c:v>
                </c:pt>
                <c:pt idx="88">
                  <c:v>-5.6922137376000004</c:v>
                </c:pt>
                <c:pt idx="89">
                  <c:v>-5.7726157343999995</c:v>
                </c:pt>
                <c:pt idx="90">
                  <c:v>-5.6118117408000003</c:v>
                </c:pt>
                <c:pt idx="91">
                  <c:v>-5.6922137376000004</c:v>
                </c:pt>
                <c:pt idx="92">
                  <c:v>-5.7726157343999995</c:v>
                </c:pt>
                <c:pt idx="93">
                  <c:v>-5.6922137376000004</c:v>
                </c:pt>
                <c:pt idx="94">
                  <c:v>-5.6118117408000003</c:v>
                </c:pt>
                <c:pt idx="95">
                  <c:v>-5.6922137376000004</c:v>
                </c:pt>
                <c:pt idx="96">
                  <c:v>-5.7726157343999995</c:v>
                </c:pt>
                <c:pt idx="97">
                  <c:v>-5.6922137376000004</c:v>
                </c:pt>
                <c:pt idx="98">
                  <c:v>-5.7726157343999995</c:v>
                </c:pt>
                <c:pt idx="99">
                  <c:v>-5.6922137376000004</c:v>
                </c:pt>
                <c:pt idx="100">
                  <c:v>-5.6118117408000003</c:v>
                </c:pt>
                <c:pt idx="101">
                  <c:v>-5.6922137376000004</c:v>
                </c:pt>
                <c:pt idx="102">
                  <c:v>-5.5314097440000003</c:v>
                </c:pt>
                <c:pt idx="103">
                  <c:v>-5.3706057504000002</c:v>
                </c:pt>
                <c:pt idx="104">
                  <c:v>-5.1293997600000001</c:v>
                </c:pt>
                <c:pt idx="105">
                  <c:v>-5.1293997600000001</c:v>
                </c:pt>
                <c:pt idx="106">
                  <c:v>-5.0489977632</c:v>
                </c:pt>
                <c:pt idx="107">
                  <c:v>-5.0489977632</c:v>
                </c:pt>
                <c:pt idx="108">
                  <c:v>-5.0489977632</c:v>
                </c:pt>
                <c:pt idx="109">
                  <c:v>-5.0489977632</c:v>
                </c:pt>
                <c:pt idx="110">
                  <c:v>-5.0489977632</c:v>
                </c:pt>
                <c:pt idx="111">
                  <c:v>-5.0489977632</c:v>
                </c:pt>
                <c:pt idx="112">
                  <c:v>-5.0489977632</c:v>
                </c:pt>
                <c:pt idx="113">
                  <c:v>-5.0489977632</c:v>
                </c:pt>
                <c:pt idx="114">
                  <c:v>-5.0489977632</c:v>
                </c:pt>
                <c:pt idx="115">
                  <c:v>-4.9685957664</c:v>
                </c:pt>
                <c:pt idx="116">
                  <c:v>-5.0489977632</c:v>
                </c:pt>
                <c:pt idx="117">
                  <c:v>-5.0489977632</c:v>
                </c:pt>
                <c:pt idx="118">
                  <c:v>-5.0489977632</c:v>
                </c:pt>
                <c:pt idx="119">
                  <c:v>-4.9685957664</c:v>
                </c:pt>
                <c:pt idx="120">
                  <c:v>-5.0489977632</c:v>
                </c:pt>
                <c:pt idx="121">
                  <c:v>-5.0489977632</c:v>
                </c:pt>
                <c:pt idx="122">
                  <c:v>-5.0489977632</c:v>
                </c:pt>
                <c:pt idx="123">
                  <c:v>-5.0489977632</c:v>
                </c:pt>
                <c:pt idx="124">
                  <c:v>-5.1293997600000001</c:v>
                </c:pt>
                <c:pt idx="125">
                  <c:v>-5.0489977632</c:v>
                </c:pt>
                <c:pt idx="126">
                  <c:v>-5.0489977632</c:v>
                </c:pt>
                <c:pt idx="127">
                  <c:v>-4.8881937696</c:v>
                </c:pt>
                <c:pt idx="128">
                  <c:v>-4.8881937696</c:v>
                </c:pt>
                <c:pt idx="129">
                  <c:v>-4.8077917727999999</c:v>
                </c:pt>
                <c:pt idx="130">
                  <c:v>-4.8881937696</c:v>
                </c:pt>
                <c:pt idx="131">
                  <c:v>-4.8881937696</c:v>
                </c:pt>
                <c:pt idx="132">
                  <c:v>-4.8077917727999999</c:v>
                </c:pt>
                <c:pt idx="133">
                  <c:v>-4.8881937696</c:v>
                </c:pt>
                <c:pt idx="134">
                  <c:v>-4.8881937696</c:v>
                </c:pt>
                <c:pt idx="135">
                  <c:v>-4.8881937696</c:v>
                </c:pt>
                <c:pt idx="136">
                  <c:v>-4.8881937696</c:v>
                </c:pt>
                <c:pt idx="137">
                  <c:v>-4.8077917727999999</c:v>
                </c:pt>
                <c:pt idx="138">
                  <c:v>-4.8077917727999999</c:v>
                </c:pt>
                <c:pt idx="139">
                  <c:v>-4.8077917727999999</c:v>
                </c:pt>
                <c:pt idx="140">
                  <c:v>-4.8881937696</c:v>
                </c:pt>
                <c:pt idx="141">
                  <c:v>-4.8077917727999999</c:v>
                </c:pt>
                <c:pt idx="142">
                  <c:v>-4.8077917727999999</c:v>
                </c:pt>
                <c:pt idx="143">
                  <c:v>-4.8077917727999999</c:v>
                </c:pt>
                <c:pt idx="144">
                  <c:v>-4.8077917727999999</c:v>
                </c:pt>
                <c:pt idx="145">
                  <c:v>-4.8881937696</c:v>
                </c:pt>
                <c:pt idx="146">
                  <c:v>-4.8881937696</c:v>
                </c:pt>
                <c:pt idx="147">
                  <c:v>-4.8881937696</c:v>
                </c:pt>
                <c:pt idx="148">
                  <c:v>-4.8881937696</c:v>
                </c:pt>
                <c:pt idx="149">
                  <c:v>-4.8881937696</c:v>
                </c:pt>
                <c:pt idx="150">
                  <c:v>-4.8077917727999999</c:v>
                </c:pt>
                <c:pt idx="151">
                  <c:v>-4.8077917727999999</c:v>
                </c:pt>
                <c:pt idx="152">
                  <c:v>-4.6469877791999998</c:v>
                </c:pt>
                <c:pt idx="153">
                  <c:v>-4.5665857823999998</c:v>
                </c:pt>
                <c:pt idx="154">
                  <c:v>-4.2449777951999996</c:v>
                </c:pt>
                <c:pt idx="155">
                  <c:v>-4.1645757983999996</c:v>
                </c:pt>
                <c:pt idx="156">
                  <c:v>-4.1645757983999996</c:v>
                </c:pt>
                <c:pt idx="157">
                  <c:v>-4.2449777951999996</c:v>
                </c:pt>
                <c:pt idx="158">
                  <c:v>-4.1645757983999996</c:v>
                </c:pt>
                <c:pt idx="159">
                  <c:v>-4.1645757983999996</c:v>
                </c:pt>
                <c:pt idx="160">
                  <c:v>-4.2449777951999996</c:v>
                </c:pt>
                <c:pt idx="161">
                  <c:v>-4.1645757983999996</c:v>
                </c:pt>
                <c:pt idx="162">
                  <c:v>-4.1645757983999996</c:v>
                </c:pt>
                <c:pt idx="163">
                  <c:v>-4.2449777951999996</c:v>
                </c:pt>
                <c:pt idx="164">
                  <c:v>-4.2449777951999996</c:v>
                </c:pt>
                <c:pt idx="165">
                  <c:v>-4.1645757983999996</c:v>
                </c:pt>
                <c:pt idx="166">
                  <c:v>-4.1645757983999996</c:v>
                </c:pt>
                <c:pt idx="167">
                  <c:v>-4.1645757983999996</c:v>
                </c:pt>
                <c:pt idx="168">
                  <c:v>-4.0841738015999995</c:v>
                </c:pt>
                <c:pt idx="169">
                  <c:v>-4.1645757983999996</c:v>
                </c:pt>
                <c:pt idx="170">
                  <c:v>-4.1645757983999996</c:v>
                </c:pt>
                <c:pt idx="171">
                  <c:v>-4.2449777951999996</c:v>
                </c:pt>
                <c:pt idx="172">
                  <c:v>-4.1645757983999996</c:v>
                </c:pt>
                <c:pt idx="173">
                  <c:v>-4.1645757983999996</c:v>
                </c:pt>
                <c:pt idx="174">
                  <c:v>-4.1645757983999996</c:v>
                </c:pt>
                <c:pt idx="175">
                  <c:v>-4.2449777951999996</c:v>
                </c:pt>
                <c:pt idx="176">
                  <c:v>-4.1645757983999996</c:v>
                </c:pt>
                <c:pt idx="177">
                  <c:v>-4.0841738015999995</c:v>
                </c:pt>
                <c:pt idx="178">
                  <c:v>-4.1645757983999996</c:v>
                </c:pt>
                <c:pt idx="179">
                  <c:v>-4.0037718048000004</c:v>
                </c:pt>
                <c:pt idx="180">
                  <c:v>-4.0037718048000004</c:v>
                </c:pt>
                <c:pt idx="181">
                  <c:v>-4.0037718048000004</c:v>
                </c:pt>
                <c:pt idx="182">
                  <c:v>-4.0037718048000004</c:v>
                </c:pt>
                <c:pt idx="183">
                  <c:v>-4.0841738015999995</c:v>
                </c:pt>
                <c:pt idx="184">
                  <c:v>-4.0037718048000004</c:v>
                </c:pt>
                <c:pt idx="185">
                  <c:v>-4.0037718048000004</c:v>
                </c:pt>
                <c:pt idx="186">
                  <c:v>-4.0841738015999995</c:v>
                </c:pt>
                <c:pt idx="187">
                  <c:v>-4.0037718048000004</c:v>
                </c:pt>
                <c:pt idx="188">
                  <c:v>-4.0037718048000004</c:v>
                </c:pt>
                <c:pt idx="189">
                  <c:v>-4.0037718048000004</c:v>
                </c:pt>
                <c:pt idx="190">
                  <c:v>-4.0037718048000004</c:v>
                </c:pt>
                <c:pt idx="191">
                  <c:v>-4.0037718048000004</c:v>
                </c:pt>
                <c:pt idx="192">
                  <c:v>-4.0841738015999995</c:v>
                </c:pt>
                <c:pt idx="193">
                  <c:v>-4.0037718048000004</c:v>
                </c:pt>
                <c:pt idx="194">
                  <c:v>-4.0841738015999995</c:v>
                </c:pt>
                <c:pt idx="195">
                  <c:v>-4.0037718048000004</c:v>
                </c:pt>
                <c:pt idx="196">
                  <c:v>-4.0841738015999995</c:v>
                </c:pt>
                <c:pt idx="197">
                  <c:v>-4.0037718048000004</c:v>
                </c:pt>
                <c:pt idx="198">
                  <c:v>-4.0841738015999995</c:v>
                </c:pt>
                <c:pt idx="199">
                  <c:v>-4.0037718048000004</c:v>
                </c:pt>
                <c:pt idx="200">
                  <c:v>-4.0037718048000004</c:v>
                </c:pt>
                <c:pt idx="201">
                  <c:v>-4.0037718048000004</c:v>
                </c:pt>
                <c:pt idx="202">
                  <c:v>-3.9233698079999999</c:v>
                </c:pt>
                <c:pt idx="203">
                  <c:v>-3.6017618208000002</c:v>
                </c:pt>
                <c:pt idx="204">
                  <c:v>-3.5213598240000001</c:v>
                </c:pt>
                <c:pt idx="205">
                  <c:v>-3.5213598240000001</c:v>
                </c:pt>
                <c:pt idx="206">
                  <c:v>-3.3605558304000001</c:v>
                </c:pt>
                <c:pt idx="207">
                  <c:v>-3.3605558304000001</c:v>
                </c:pt>
                <c:pt idx="208">
                  <c:v>-3.3605558304000001</c:v>
                </c:pt>
                <c:pt idx="209">
                  <c:v>-3.3605558304000001</c:v>
                </c:pt>
                <c:pt idx="210">
                  <c:v>-3.3605558304000001</c:v>
                </c:pt>
                <c:pt idx="211">
                  <c:v>-3.4409578272000001</c:v>
                </c:pt>
                <c:pt idx="212">
                  <c:v>-3.3605558304000001</c:v>
                </c:pt>
                <c:pt idx="213">
                  <c:v>-3.3605558304000001</c:v>
                </c:pt>
                <c:pt idx="214">
                  <c:v>-3.3605558304000001</c:v>
                </c:pt>
                <c:pt idx="215">
                  <c:v>-3.3605558304000001</c:v>
                </c:pt>
                <c:pt idx="216">
                  <c:v>-3.4409578272000001</c:v>
                </c:pt>
                <c:pt idx="217">
                  <c:v>-3.3605558304000001</c:v>
                </c:pt>
                <c:pt idx="218">
                  <c:v>-3.4409578272000001</c:v>
                </c:pt>
                <c:pt idx="219">
                  <c:v>-3.4409578272000001</c:v>
                </c:pt>
                <c:pt idx="220">
                  <c:v>-3.3605558304000001</c:v>
                </c:pt>
                <c:pt idx="221">
                  <c:v>-3.4409578272000001</c:v>
                </c:pt>
                <c:pt idx="222">
                  <c:v>-3.3605558304000001</c:v>
                </c:pt>
                <c:pt idx="223">
                  <c:v>-3.3605558304000001</c:v>
                </c:pt>
                <c:pt idx="224">
                  <c:v>-3.3605558304000001</c:v>
                </c:pt>
                <c:pt idx="225">
                  <c:v>-3.3605558304000001</c:v>
                </c:pt>
                <c:pt idx="226">
                  <c:v>-3.4409578272000001</c:v>
                </c:pt>
                <c:pt idx="227">
                  <c:v>-3.3605558304000001</c:v>
                </c:pt>
                <c:pt idx="228">
                  <c:v>-3.3605558304000001</c:v>
                </c:pt>
                <c:pt idx="229">
                  <c:v>-3.2801538336</c:v>
                </c:pt>
                <c:pt idx="230">
                  <c:v>-3.2801538336</c:v>
                </c:pt>
                <c:pt idx="231">
                  <c:v>-3.1193498399999999</c:v>
                </c:pt>
                <c:pt idx="232">
                  <c:v>-3.1997518368</c:v>
                </c:pt>
                <c:pt idx="233">
                  <c:v>-3.1997518368</c:v>
                </c:pt>
                <c:pt idx="234">
                  <c:v>-3.2801538336</c:v>
                </c:pt>
                <c:pt idx="235">
                  <c:v>-3.1997518368</c:v>
                </c:pt>
                <c:pt idx="236">
                  <c:v>-3.1997518368</c:v>
                </c:pt>
                <c:pt idx="237">
                  <c:v>-3.2801538336</c:v>
                </c:pt>
                <c:pt idx="238">
                  <c:v>-3.1997518368</c:v>
                </c:pt>
                <c:pt idx="239">
                  <c:v>-3.1997518368</c:v>
                </c:pt>
                <c:pt idx="240">
                  <c:v>-3.1997518368</c:v>
                </c:pt>
                <c:pt idx="241">
                  <c:v>-3.1997518368</c:v>
                </c:pt>
                <c:pt idx="242">
                  <c:v>-3.1997518368</c:v>
                </c:pt>
                <c:pt idx="243">
                  <c:v>-3.1997518368</c:v>
                </c:pt>
                <c:pt idx="244">
                  <c:v>-3.1997518368</c:v>
                </c:pt>
                <c:pt idx="245">
                  <c:v>-3.1997518368</c:v>
                </c:pt>
                <c:pt idx="246">
                  <c:v>-3.1997518368</c:v>
                </c:pt>
                <c:pt idx="247">
                  <c:v>-3.1997518368</c:v>
                </c:pt>
                <c:pt idx="248">
                  <c:v>-3.1997518368</c:v>
                </c:pt>
                <c:pt idx="249">
                  <c:v>-3.1997518368</c:v>
                </c:pt>
                <c:pt idx="250">
                  <c:v>-3.1997518368</c:v>
                </c:pt>
                <c:pt idx="251">
                  <c:v>-3.1997518368</c:v>
                </c:pt>
                <c:pt idx="252">
                  <c:v>-2.9585458463999998</c:v>
                </c:pt>
                <c:pt idx="253">
                  <c:v>-2.8781438495999998</c:v>
                </c:pt>
                <c:pt idx="254">
                  <c:v>-2.7173398560000002</c:v>
                </c:pt>
                <c:pt idx="255">
                  <c:v>-2.5565358624000001</c:v>
                </c:pt>
                <c:pt idx="256">
                  <c:v>-2.4761338656</c:v>
                </c:pt>
                <c:pt idx="257">
                  <c:v>-2.4761338656</c:v>
                </c:pt>
                <c:pt idx="258">
                  <c:v>-2.4761338656</c:v>
                </c:pt>
                <c:pt idx="259">
                  <c:v>-2.5565358624000001</c:v>
                </c:pt>
                <c:pt idx="260">
                  <c:v>-2.4761338656</c:v>
                </c:pt>
                <c:pt idx="261">
                  <c:v>-2.5565358624000001</c:v>
                </c:pt>
                <c:pt idx="262">
                  <c:v>-2.5565358624000001</c:v>
                </c:pt>
                <c:pt idx="263">
                  <c:v>-2.5565358624000001</c:v>
                </c:pt>
                <c:pt idx="264">
                  <c:v>-2.4761338656</c:v>
                </c:pt>
                <c:pt idx="265">
                  <c:v>-2.5565358624000001</c:v>
                </c:pt>
                <c:pt idx="266">
                  <c:v>-2.5565358624000001</c:v>
                </c:pt>
                <c:pt idx="267">
                  <c:v>-2.5565358624000001</c:v>
                </c:pt>
                <c:pt idx="268">
                  <c:v>-2.4761338656</c:v>
                </c:pt>
                <c:pt idx="269">
                  <c:v>-2.5565358624000001</c:v>
                </c:pt>
                <c:pt idx="270">
                  <c:v>-2.5565358624000001</c:v>
                </c:pt>
                <c:pt idx="271">
                  <c:v>-2.5565358624000001</c:v>
                </c:pt>
                <c:pt idx="272">
                  <c:v>-2.6369378592000001</c:v>
                </c:pt>
                <c:pt idx="273">
                  <c:v>-2.5565358624000001</c:v>
                </c:pt>
                <c:pt idx="274">
                  <c:v>-2.5565358624000001</c:v>
                </c:pt>
                <c:pt idx="275">
                  <c:v>-2.5565358624000001</c:v>
                </c:pt>
                <c:pt idx="276">
                  <c:v>-2.5565358624000001</c:v>
                </c:pt>
                <c:pt idx="277">
                  <c:v>-2.4761338656</c:v>
                </c:pt>
                <c:pt idx="278">
                  <c:v>-2.4761338656</c:v>
                </c:pt>
                <c:pt idx="279">
                  <c:v>-2.3957318688</c:v>
                </c:pt>
                <c:pt idx="280">
                  <c:v>-2.4761338656</c:v>
                </c:pt>
                <c:pt idx="281">
                  <c:v>-2.3957318688</c:v>
                </c:pt>
                <c:pt idx="282">
                  <c:v>-2.4761338656</c:v>
                </c:pt>
                <c:pt idx="283">
                  <c:v>-2.3957318688</c:v>
                </c:pt>
                <c:pt idx="284">
                  <c:v>-2.315329872</c:v>
                </c:pt>
                <c:pt idx="285">
                  <c:v>-2.3957318688</c:v>
                </c:pt>
                <c:pt idx="286">
                  <c:v>-2.4761338656</c:v>
                </c:pt>
                <c:pt idx="287">
                  <c:v>-2.3957318688</c:v>
                </c:pt>
                <c:pt idx="288">
                  <c:v>-2.315329872</c:v>
                </c:pt>
                <c:pt idx="289">
                  <c:v>-2.3957318688</c:v>
                </c:pt>
                <c:pt idx="290">
                  <c:v>-2.4761338656</c:v>
                </c:pt>
                <c:pt idx="291">
                  <c:v>-2.3957318688</c:v>
                </c:pt>
                <c:pt idx="292">
                  <c:v>-2.3957318688</c:v>
                </c:pt>
                <c:pt idx="293">
                  <c:v>-2.3957318688</c:v>
                </c:pt>
                <c:pt idx="294">
                  <c:v>-2.3957318688</c:v>
                </c:pt>
                <c:pt idx="295">
                  <c:v>-2.3957318688</c:v>
                </c:pt>
                <c:pt idx="296">
                  <c:v>-2.3957318688</c:v>
                </c:pt>
                <c:pt idx="297">
                  <c:v>-2.3957318688</c:v>
                </c:pt>
                <c:pt idx="298">
                  <c:v>-2.4761338656</c:v>
                </c:pt>
                <c:pt idx="299">
                  <c:v>-2.3957318688</c:v>
                </c:pt>
                <c:pt idx="300">
                  <c:v>-2.4761338656</c:v>
                </c:pt>
                <c:pt idx="301">
                  <c:v>-2.4761338656</c:v>
                </c:pt>
                <c:pt idx="302">
                  <c:v>-2.2349278751999999</c:v>
                </c:pt>
                <c:pt idx="303">
                  <c:v>-2.0741238815999998</c:v>
                </c:pt>
                <c:pt idx="304">
                  <c:v>-1.913319888</c:v>
                </c:pt>
                <c:pt idx="305">
                  <c:v>-1.7525158943999999</c:v>
                </c:pt>
                <c:pt idx="306">
                  <c:v>-1.7525158943999999</c:v>
                </c:pt>
                <c:pt idx="307">
                  <c:v>-1.7525158943999999</c:v>
                </c:pt>
                <c:pt idx="308">
                  <c:v>-1.7525158943999999</c:v>
                </c:pt>
                <c:pt idx="309">
                  <c:v>-1.8329178911999999</c:v>
                </c:pt>
                <c:pt idx="310">
                  <c:v>-1.8329178911999999</c:v>
                </c:pt>
                <c:pt idx="311">
                  <c:v>-1.7525158943999999</c:v>
                </c:pt>
                <c:pt idx="312">
                  <c:v>-1.8329178911999999</c:v>
                </c:pt>
                <c:pt idx="313">
                  <c:v>-1.7525158943999999</c:v>
                </c:pt>
                <c:pt idx="314">
                  <c:v>-1.7525158943999999</c:v>
                </c:pt>
                <c:pt idx="315">
                  <c:v>-1.6721138976000001</c:v>
                </c:pt>
                <c:pt idx="316">
                  <c:v>-1.7525158943999999</c:v>
                </c:pt>
                <c:pt idx="317">
                  <c:v>-1.7525158943999999</c:v>
                </c:pt>
                <c:pt idx="318">
                  <c:v>-1.7525158943999999</c:v>
                </c:pt>
                <c:pt idx="319">
                  <c:v>-1.6721138976000001</c:v>
                </c:pt>
                <c:pt idx="320">
                  <c:v>-1.8329178911999999</c:v>
                </c:pt>
                <c:pt idx="321">
                  <c:v>-1.7525158943999999</c:v>
                </c:pt>
                <c:pt idx="322">
                  <c:v>-1.8329178911999999</c:v>
                </c:pt>
                <c:pt idx="323">
                  <c:v>-1.7525158943999999</c:v>
                </c:pt>
                <c:pt idx="324">
                  <c:v>-1.7525158943999999</c:v>
                </c:pt>
                <c:pt idx="325">
                  <c:v>-1.7525158943999999</c:v>
                </c:pt>
                <c:pt idx="326">
                  <c:v>-1.7525158943999999</c:v>
                </c:pt>
                <c:pt idx="327">
                  <c:v>-1.6721138976000001</c:v>
                </c:pt>
                <c:pt idx="328">
                  <c:v>-1.5917119008</c:v>
                </c:pt>
                <c:pt idx="329">
                  <c:v>-1.5917119008</c:v>
                </c:pt>
                <c:pt idx="330">
                  <c:v>-1.511309904</c:v>
                </c:pt>
                <c:pt idx="331">
                  <c:v>-1.511309904</c:v>
                </c:pt>
                <c:pt idx="332">
                  <c:v>-1.4309079071999999</c:v>
                </c:pt>
                <c:pt idx="333">
                  <c:v>-1.511309904</c:v>
                </c:pt>
                <c:pt idx="334">
                  <c:v>-1.5917119008</c:v>
                </c:pt>
                <c:pt idx="335">
                  <c:v>-1.511309904</c:v>
                </c:pt>
                <c:pt idx="336">
                  <c:v>-1.5917119008</c:v>
                </c:pt>
                <c:pt idx="337">
                  <c:v>-1.5917119008</c:v>
                </c:pt>
                <c:pt idx="338">
                  <c:v>-1.5917119008</c:v>
                </c:pt>
                <c:pt idx="339">
                  <c:v>-1.511309904</c:v>
                </c:pt>
                <c:pt idx="340">
                  <c:v>-1.511309904</c:v>
                </c:pt>
                <c:pt idx="341">
                  <c:v>-1.4309079071999999</c:v>
                </c:pt>
                <c:pt idx="342">
                  <c:v>-1.5917119008</c:v>
                </c:pt>
                <c:pt idx="343">
                  <c:v>-1.6721138976000001</c:v>
                </c:pt>
                <c:pt idx="344">
                  <c:v>-1.511309904</c:v>
                </c:pt>
                <c:pt idx="345">
                  <c:v>-1.5917119008</c:v>
                </c:pt>
                <c:pt idx="346">
                  <c:v>-1.511309904</c:v>
                </c:pt>
                <c:pt idx="347">
                  <c:v>-1.5917119008</c:v>
                </c:pt>
                <c:pt idx="348">
                  <c:v>-1.511309904</c:v>
                </c:pt>
                <c:pt idx="349">
                  <c:v>-1.5917119008</c:v>
                </c:pt>
                <c:pt idx="350">
                  <c:v>-1.5917119008</c:v>
                </c:pt>
                <c:pt idx="351">
                  <c:v>-1.5917119008</c:v>
                </c:pt>
                <c:pt idx="352">
                  <c:v>-1.3505059103999999</c:v>
                </c:pt>
                <c:pt idx="353">
                  <c:v>-1.2701039135999999</c:v>
                </c:pt>
                <c:pt idx="354">
                  <c:v>-1.0288979232</c:v>
                </c:pt>
                <c:pt idx="355">
                  <c:v>-0.86809392959999998</c:v>
                </c:pt>
                <c:pt idx="356">
                  <c:v>-0.86809392959999998</c:v>
                </c:pt>
                <c:pt idx="357">
                  <c:v>-0.78769193279999994</c:v>
                </c:pt>
                <c:pt idx="358">
                  <c:v>-0.94849592639999991</c:v>
                </c:pt>
                <c:pt idx="359">
                  <c:v>-0.94849592639999991</c:v>
                </c:pt>
                <c:pt idx="360">
                  <c:v>-0.86809392959999998</c:v>
                </c:pt>
                <c:pt idx="361">
                  <c:v>-0.86809392959999998</c:v>
                </c:pt>
                <c:pt idx="362">
                  <c:v>-0.86809392959999998</c:v>
                </c:pt>
                <c:pt idx="363">
                  <c:v>-0.86809392959999998</c:v>
                </c:pt>
                <c:pt idx="364">
                  <c:v>-0.86809392959999998</c:v>
                </c:pt>
                <c:pt idx="365">
                  <c:v>-0.94849592639999991</c:v>
                </c:pt>
                <c:pt idx="366">
                  <c:v>-0.86809392959999998</c:v>
                </c:pt>
                <c:pt idx="367">
                  <c:v>-0.86809392959999998</c:v>
                </c:pt>
                <c:pt idx="368">
                  <c:v>-0.94849592639999991</c:v>
                </c:pt>
                <c:pt idx="369">
                  <c:v>-0.86809392959999998</c:v>
                </c:pt>
                <c:pt idx="370">
                  <c:v>-0.86809392959999998</c:v>
                </c:pt>
                <c:pt idx="371">
                  <c:v>-0.86809392959999998</c:v>
                </c:pt>
                <c:pt idx="372">
                  <c:v>-0.86809392959999998</c:v>
                </c:pt>
                <c:pt idx="373">
                  <c:v>-0.86809392959999998</c:v>
                </c:pt>
                <c:pt idx="374">
                  <c:v>-0.86809392959999998</c:v>
                </c:pt>
                <c:pt idx="375">
                  <c:v>-0.86809392959999998</c:v>
                </c:pt>
                <c:pt idx="376">
                  <c:v>-0.94849592639999991</c:v>
                </c:pt>
                <c:pt idx="377">
                  <c:v>-0.86809392959999998</c:v>
                </c:pt>
                <c:pt idx="378">
                  <c:v>-0.70728993600000001</c:v>
                </c:pt>
                <c:pt idx="379">
                  <c:v>-0.78769193279999994</c:v>
                </c:pt>
                <c:pt idx="380">
                  <c:v>-0.78769193279999994</c:v>
                </c:pt>
                <c:pt idx="381">
                  <c:v>-0.70728993600000001</c:v>
                </c:pt>
                <c:pt idx="382">
                  <c:v>-0.70728993600000001</c:v>
                </c:pt>
                <c:pt idx="383">
                  <c:v>-0.78769193279999994</c:v>
                </c:pt>
                <c:pt idx="384">
                  <c:v>-0.78769193279999994</c:v>
                </c:pt>
                <c:pt idx="385">
                  <c:v>-0.70728993600000001</c:v>
                </c:pt>
                <c:pt idx="386">
                  <c:v>-0.78769193279999994</c:v>
                </c:pt>
                <c:pt idx="387">
                  <c:v>-0.78769193279999994</c:v>
                </c:pt>
                <c:pt idx="388">
                  <c:v>-0.70728993600000001</c:v>
                </c:pt>
                <c:pt idx="389">
                  <c:v>-0.78769193279999994</c:v>
                </c:pt>
                <c:pt idx="390">
                  <c:v>-0.78769193279999994</c:v>
                </c:pt>
                <c:pt idx="391">
                  <c:v>-0.70728993600000001</c:v>
                </c:pt>
                <c:pt idx="392">
                  <c:v>-0.78769193279999994</c:v>
                </c:pt>
                <c:pt idx="393">
                  <c:v>-0.70728993600000001</c:v>
                </c:pt>
                <c:pt idx="394">
                  <c:v>-0.70728993600000001</c:v>
                </c:pt>
                <c:pt idx="395">
                  <c:v>-0.62688793919999997</c:v>
                </c:pt>
                <c:pt idx="396">
                  <c:v>-0.70728993600000001</c:v>
                </c:pt>
                <c:pt idx="397">
                  <c:v>-0.78769193279999994</c:v>
                </c:pt>
                <c:pt idx="398">
                  <c:v>-0.70728993600000001</c:v>
                </c:pt>
                <c:pt idx="399">
                  <c:v>-0.70728993600000001</c:v>
                </c:pt>
                <c:pt idx="400">
                  <c:v>-0.70728993600000001</c:v>
                </c:pt>
                <c:pt idx="401">
                  <c:v>-0.78769193279999994</c:v>
                </c:pt>
                <c:pt idx="402">
                  <c:v>-0.54648594239999992</c:v>
                </c:pt>
                <c:pt idx="403">
                  <c:v>-0.46608394559999994</c:v>
                </c:pt>
                <c:pt idx="404">
                  <c:v>-0.14447595839999994</c:v>
                </c:pt>
                <c:pt idx="405">
                  <c:v>-0.14447595839999994</c:v>
                </c:pt>
                <c:pt idx="406">
                  <c:v>-0.14447595839999994</c:v>
                </c:pt>
                <c:pt idx="407">
                  <c:v>1.6328035200000049E-2</c:v>
                </c:pt>
                <c:pt idx="408">
                  <c:v>-6.4073961599999951E-2</c:v>
                </c:pt>
                <c:pt idx="409">
                  <c:v>-0.14447595839999994</c:v>
                </c:pt>
                <c:pt idx="410">
                  <c:v>-0.14447595839999994</c:v>
                </c:pt>
                <c:pt idx="411">
                  <c:v>-6.4073961599999951E-2</c:v>
                </c:pt>
                <c:pt idx="412">
                  <c:v>-6.4073961599999951E-2</c:v>
                </c:pt>
                <c:pt idx="413">
                  <c:v>-6.4073961599999951E-2</c:v>
                </c:pt>
                <c:pt idx="414">
                  <c:v>-6.4073961599999951E-2</c:v>
                </c:pt>
                <c:pt idx="415">
                  <c:v>-6.4073961599999951E-2</c:v>
                </c:pt>
                <c:pt idx="416">
                  <c:v>-6.4073961599999951E-2</c:v>
                </c:pt>
                <c:pt idx="417">
                  <c:v>-6.4073961599999951E-2</c:v>
                </c:pt>
                <c:pt idx="418">
                  <c:v>-0.14447595839999994</c:v>
                </c:pt>
                <c:pt idx="419">
                  <c:v>-6.4073961599999951E-2</c:v>
                </c:pt>
                <c:pt idx="420">
                  <c:v>-6.4073961599999951E-2</c:v>
                </c:pt>
                <c:pt idx="421">
                  <c:v>-6.4073961599999951E-2</c:v>
                </c:pt>
                <c:pt idx="422">
                  <c:v>-0.14447595839999994</c:v>
                </c:pt>
                <c:pt idx="423">
                  <c:v>1.6328035200000049E-2</c:v>
                </c:pt>
                <c:pt idx="424">
                  <c:v>-6.4073961599999951E-2</c:v>
                </c:pt>
                <c:pt idx="425">
                  <c:v>-6.4073961599999951E-2</c:v>
                </c:pt>
                <c:pt idx="426">
                  <c:v>-0.22487795519999995</c:v>
                </c:pt>
                <c:pt idx="427">
                  <c:v>-0.54648594239999992</c:v>
                </c:pt>
                <c:pt idx="428">
                  <c:v>-0.78769193279999994</c:v>
                </c:pt>
                <c:pt idx="429">
                  <c:v>-0.94849592639999991</c:v>
                </c:pt>
                <c:pt idx="430">
                  <c:v>-1.1897019168</c:v>
                </c:pt>
                <c:pt idx="431">
                  <c:v>-1.3505059103999999</c:v>
                </c:pt>
                <c:pt idx="432">
                  <c:v>-1.5917119008</c:v>
                </c:pt>
                <c:pt idx="433">
                  <c:v>-1.7525158943999999</c:v>
                </c:pt>
                <c:pt idx="434">
                  <c:v>-1.9937218848</c:v>
                </c:pt>
                <c:pt idx="435">
                  <c:v>-2.1545258783999999</c:v>
                </c:pt>
                <c:pt idx="436">
                  <c:v>-2.3957318688</c:v>
                </c:pt>
                <c:pt idx="437">
                  <c:v>-2.5565358624000001</c:v>
                </c:pt>
                <c:pt idx="438">
                  <c:v>-2.7977418527999998</c:v>
                </c:pt>
                <c:pt idx="439">
                  <c:v>-2.8781438495999998</c:v>
                </c:pt>
                <c:pt idx="440">
                  <c:v>-3.1193498399999999</c:v>
                </c:pt>
                <c:pt idx="441">
                  <c:v>-3.3605558304000001</c:v>
                </c:pt>
                <c:pt idx="442">
                  <c:v>-3.6017618208000002</c:v>
                </c:pt>
                <c:pt idx="443">
                  <c:v>-3.7625658143999998</c:v>
                </c:pt>
                <c:pt idx="444">
                  <c:v>-3.8429678111999999</c:v>
                </c:pt>
                <c:pt idx="445">
                  <c:v>-4.1645757983999996</c:v>
                </c:pt>
                <c:pt idx="446">
                  <c:v>-4.3253797919999997</c:v>
                </c:pt>
                <c:pt idx="447">
                  <c:v>-4.4861837855999998</c:v>
                </c:pt>
                <c:pt idx="448">
                  <c:v>-4.6469877791999998</c:v>
                </c:pt>
                <c:pt idx="449">
                  <c:v>-4.9685957664</c:v>
                </c:pt>
                <c:pt idx="450">
                  <c:v>-5.1293997600000001</c:v>
                </c:pt>
                <c:pt idx="451">
                  <c:v>-5.2902037536000002</c:v>
                </c:pt>
                <c:pt idx="452">
                  <c:v>-5.3706057504000002</c:v>
                </c:pt>
                <c:pt idx="453">
                  <c:v>-5.6118117408000003</c:v>
                </c:pt>
                <c:pt idx="454">
                  <c:v>-5.7726157343999995</c:v>
                </c:pt>
                <c:pt idx="455">
                  <c:v>-5.9334197279999996</c:v>
                </c:pt>
                <c:pt idx="456">
                  <c:v>-5.9334197279999996</c:v>
                </c:pt>
                <c:pt idx="457">
                  <c:v>-5.9334197279999996</c:v>
                </c:pt>
                <c:pt idx="458">
                  <c:v>-5.8530177311999996</c:v>
                </c:pt>
                <c:pt idx="459">
                  <c:v>-5.8530177311999996</c:v>
                </c:pt>
                <c:pt idx="460">
                  <c:v>-5.9334197279999996</c:v>
                </c:pt>
                <c:pt idx="461">
                  <c:v>-5.7726157343999995</c:v>
                </c:pt>
                <c:pt idx="462">
                  <c:v>-5.8530177311999996</c:v>
                </c:pt>
                <c:pt idx="463">
                  <c:v>-5.8530177311999996</c:v>
                </c:pt>
                <c:pt idx="464">
                  <c:v>-5.7726157343999995</c:v>
                </c:pt>
                <c:pt idx="465">
                  <c:v>-5.8530177311999996</c:v>
                </c:pt>
                <c:pt idx="466">
                  <c:v>-5.8530177311999996</c:v>
                </c:pt>
                <c:pt idx="467">
                  <c:v>-5.8530177311999996</c:v>
                </c:pt>
                <c:pt idx="468">
                  <c:v>-5.8530177311999996</c:v>
                </c:pt>
                <c:pt idx="469">
                  <c:v>-5.8530177311999996</c:v>
                </c:pt>
                <c:pt idx="470">
                  <c:v>-5.8530177311999996</c:v>
                </c:pt>
                <c:pt idx="471">
                  <c:v>-5.8530177311999996</c:v>
                </c:pt>
                <c:pt idx="472">
                  <c:v>-5.8530177311999996</c:v>
                </c:pt>
                <c:pt idx="473">
                  <c:v>-5.7726157343999995</c:v>
                </c:pt>
                <c:pt idx="474">
                  <c:v>-5.8530177311999996</c:v>
                </c:pt>
                <c:pt idx="475">
                  <c:v>-5.8530177311999996</c:v>
                </c:pt>
                <c:pt idx="476">
                  <c:v>-5.8530177311999996</c:v>
                </c:pt>
                <c:pt idx="477">
                  <c:v>-5.8530177311999996</c:v>
                </c:pt>
                <c:pt idx="478">
                  <c:v>-5.6922137376000004</c:v>
                </c:pt>
                <c:pt idx="479">
                  <c:v>-5.7726157343999995</c:v>
                </c:pt>
                <c:pt idx="480">
                  <c:v>-5.6118117408000003</c:v>
                </c:pt>
                <c:pt idx="481">
                  <c:v>-5.6922137376000004</c:v>
                </c:pt>
                <c:pt idx="482">
                  <c:v>-5.7726157343999995</c:v>
                </c:pt>
                <c:pt idx="483">
                  <c:v>-5.6922137376000004</c:v>
                </c:pt>
                <c:pt idx="484">
                  <c:v>-5.6922137376000004</c:v>
                </c:pt>
                <c:pt idx="485">
                  <c:v>-5.7726157343999995</c:v>
                </c:pt>
                <c:pt idx="486">
                  <c:v>-5.6922137376000004</c:v>
                </c:pt>
                <c:pt idx="487">
                  <c:v>-5.6922137376000004</c:v>
                </c:pt>
                <c:pt idx="488">
                  <c:v>-5.6118117408000003</c:v>
                </c:pt>
                <c:pt idx="489">
                  <c:v>-5.6922137376000004</c:v>
                </c:pt>
                <c:pt idx="490">
                  <c:v>-5.6922137376000004</c:v>
                </c:pt>
                <c:pt idx="491">
                  <c:v>-5.6922137376000004</c:v>
                </c:pt>
                <c:pt idx="492">
                  <c:v>-5.6922137376000004</c:v>
                </c:pt>
                <c:pt idx="493">
                  <c:v>-5.6922137376000004</c:v>
                </c:pt>
                <c:pt idx="494">
                  <c:v>-5.6922137376000004</c:v>
                </c:pt>
                <c:pt idx="495">
                  <c:v>-5.6922137376000004</c:v>
                </c:pt>
                <c:pt idx="496">
                  <c:v>-5.6118117408000003</c:v>
                </c:pt>
                <c:pt idx="497">
                  <c:v>-5.6922137376000004</c:v>
                </c:pt>
                <c:pt idx="498">
                  <c:v>-5.6922137376000004</c:v>
                </c:pt>
                <c:pt idx="499">
                  <c:v>-5.6922137376000004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30A-4060-AC39-2301876D5B58}"/>
            </c:ext>
          </c:extLst>
        </c:ser>
        <c:ser>
          <c:idx val="0"/>
          <c:order val="2"/>
          <c:tx>
            <c:v>exp</c:v>
          </c:tx>
          <c:spPr>
            <a:ln w="28575">
              <a:noFill/>
            </a:ln>
          </c:spPr>
          <c:marker>
            <c:spPr>
              <a:solidFill>
                <a:srgbClr val="FFFF00"/>
              </a:solidFill>
              <a:ln>
                <a:noFill/>
              </a:ln>
            </c:spPr>
          </c:marker>
          <c:xVal>
            <c:numRef>
              <c:f>'5.3.1R1_R_TRATADO'!$G$2:$V$2</c:f>
              <c:numCache>
                <c:formatCode>General</c:formatCode>
                <c:ptCount val="16"/>
                <c:pt idx="0">
                  <c:v>-8.7200000000000005E-5</c:v>
                </c:pt>
                <c:pt idx="1">
                  <c:v>-7.7200000000000006E-5</c:v>
                </c:pt>
                <c:pt idx="2">
                  <c:v>-6.7200000000000007E-5</c:v>
                </c:pt>
                <c:pt idx="3">
                  <c:v>-5.7200000000000008E-5</c:v>
                </c:pt>
                <c:pt idx="4">
                  <c:v>-4.7200000000000009E-5</c:v>
                </c:pt>
                <c:pt idx="5">
                  <c:v>-3.720000000000001E-5</c:v>
                </c:pt>
                <c:pt idx="6">
                  <c:v>-2.7200000000000011E-5</c:v>
                </c:pt>
                <c:pt idx="7">
                  <c:v>-1.7200000000000012E-5</c:v>
                </c:pt>
                <c:pt idx="8">
                  <c:v>-7.2000000000000107E-6</c:v>
                </c:pt>
                <c:pt idx="9">
                  <c:v>2.7999999999999901E-6</c:v>
                </c:pt>
                <c:pt idx="10">
                  <c:v>1.2799999999999991E-5</c:v>
                </c:pt>
                <c:pt idx="11">
                  <c:v>2.2799999999999992E-5</c:v>
                </c:pt>
                <c:pt idx="12">
                  <c:v>3.2799999999999991E-5</c:v>
                </c:pt>
                <c:pt idx="13">
                  <c:v>4.279999999999999E-5</c:v>
                </c:pt>
                <c:pt idx="14">
                  <c:v>5.2799999999999989E-5</c:v>
                </c:pt>
                <c:pt idx="15">
                  <c:v>6.2799999999999995E-5</c:v>
                </c:pt>
              </c:numCache>
            </c:numRef>
          </c:xVal>
          <c:yVal>
            <c:numRef>
              <c:f>'5.3.1R1_R_TRATADO'!$G$4:$V$4</c:f>
              <c:numCache>
                <c:formatCode>General</c:formatCode>
                <c:ptCount val="16"/>
                <c:pt idx="0">
                  <c:v>-2.8513431839999996</c:v>
                </c:pt>
                <c:pt idx="1">
                  <c:v>-5.8396173983999988</c:v>
                </c:pt>
                <c:pt idx="2">
                  <c:v>-5.6788134047999996</c:v>
                </c:pt>
                <c:pt idx="3">
                  <c:v>-5.0355974304000002</c:v>
                </c:pt>
                <c:pt idx="4">
                  <c:v>-4.8412926048000005</c:v>
                </c:pt>
                <c:pt idx="5">
                  <c:v>-4.1779761312000003</c:v>
                </c:pt>
                <c:pt idx="6">
                  <c:v>-4.030572470400001</c:v>
                </c:pt>
                <c:pt idx="7">
                  <c:v>-3.3873564960000007</c:v>
                </c:pt>
                <c:pt idx="8">
                  <c:v>-3.2121213747692301</c:v>
                </c:pt>
                <c:pt idx="9">
                  <c:v>-2.5317967864615389</c:v>
                </c:pt>
                <c:pt idx="10">
                  <c:v>-2.3957318687999996</c:v>
                </c:pt>
                <c:pt idx="11">
                  <c:v>-1.7592160607999998</c:v>
                </c:pt>
                <c:pt idx="12">
                  <c:v>-1.5515109024000002</c:v>
                </c:pt>
                <c:pt idx="13">
                  <c:v>-0.89489459519999992</c:v>
                </c:pt>
                <c:pt idx="14">
                  <c:v>-0.75419110079999996</c:v>
                </c:pt>
                <c:pt idx="15">
                  <c:v>-8.417446079999992E-2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0A-4060-AC39-2301876D5B58}"/>
            </c:ext>
          </c:extLst>
        </c:ser>
        <c:ser>
          <c:idx val="1"/>
          <c:order val="3"/>
          <c:tx>
            <c:v>teoricos</c:v>
          </c:tx>
          <c:spPr>
            <a:ln w="28575">
              <a:noFill/>
            </a:ln>
          </c:spPr>
          <c:marker>
            <c:spPr>
              <a:solidFill>
                <a:srgbClr val="92D050"/>
              </a:solidFill>
              <a:ln>
                <a:noFill/>
              </a:ln>
            </c:spPr>
          </c:marker>
          <c:xVal>
            <c:numRef>
              <c:f>'5.3.1R1_R_TRATADO'!$G$2:$V$2</c:f>
              <c:numCache>
                <c:formatCode>General</c:formatCode>
                <c:ptCount val="16"/>
                <c:pt idx="0">
                  <c:v>-8.7200000000000005E-5</c:v>
                </c:pt>
                <c:pt idx="1">
                  <c:v>-7.7200000000000006E-5</c:v>
                </c:pt>
                <c:pt idx="2">
                  <c:v>-6.7200000000000007E-5</c:v>
                </c:pt>
                <c:pt idx="3">
                  <c:v>-5.7200000000000008E-5</c:v>
                </c:pt>
                <c:pt idx="4">
                  <c:v>-4.7200000000000009E-5</c:v>
                </c:pt>
                <c:pt idx="5">
                  <c:v>-3.720000000000001E-5</c:v>
                </c:pt>
                <c:pt idx="6">
                  <c:v>-2.7200000000000011E-5</c:v>
                </c:pt>
                <c:pt idx="7">
                  <c:v>-1.7200000000000012E-5</c:v>
                </c:pt>
                <c:pt idx="8">
                  <c:v>-7.2000000000000107E-6</c:v>
                </c:pt>
                <c:pt idx="9">
                  <c:v>2.7999999999999901E-6</c:v>
                </c:pt>
                <c:pt idx="10">
                  <c:v>1.2799999999999991E-5</c:v>
                </c:pt>
                <c:pt idx="11">
                  <c:v>2.2799999999999992E-5</c:v>
                </c:pt>
                <c:pt idx="12">
                  <c:v>3.2799999999999991E-5</c:v>
                </c:pt>
                <c:pt idx="13">
                  <c:v>4.279999999999999E-5</c:v>
                </c:pt>
                <c:pt idx="14">
                  <c:v>5.2799999999999989E-5</c:v>
                </c:pt>
                <c:pt idx="15">
                  <c:v>6.2799999999999995E-5</c:v>
                </c:pt>
              </c:numCache>
            </c:numRef>
          </c:xVal>
          <c:yVal>
            <c:numRef>
              <c:f>'5.3.1R1_R_TRATADO'!$G$5:$V$5</c:f>
              <c:numCache>
                <c:formatCode>General</c:formatCode>
                <c:ptCount val="16"/>
                <c:pt idx="0">
                  <c:v>-6.249617398399999</c:v>
                </c:pt>
                <c:pt idx="1">
                  <c:v>-5.8396173983999988</c:v>
                </c:pt>
                <c:pt idx="2">
                  <c:v>-5.4275583400533325</c:v>
                </c:pt>
                <c:pt idx="3">
                  <c:v>-4.605499281706666</c:v>
                </c:pt>
                <c:pt idx="4">
                  <c:v>-4.605499281706666</c:v>
                </c:pt>
                <c:pt idx="5">
                  <c:v>-3.7834402233599991</c:v>
                </c:pt>
                <c:pt idx="6">
                  <c:v>-3.7834402233599991</c:v>
                </c:pt>
                <c:pt idx="7">
                  <c:v>-2.9613811650133326</c:v>
                </c:pt>
                <c:pt idx="8">
                  <c:v>-2.9613811650133326</c:v>
                </c:pt>
                <c:pt idx="9">
                  <c:v>-2.1393221066666657</c:v>
                </c:pt>
                <c:pt idx="10">
                  <c:v>-2.1393221066666657</c:v>
                </c:pt>
                <c:pt idx="11">
                  <c:v>-1.3172630483199992</c:v>
                </c:pt>
                <c:pt idx="12">
                  <c:v>-1.3172630483199992</c:v>
                </c:pt>
                <c:pt idx="13">
                  <c:v>-0.4952039899733327</c:v>
                </c:pt>
                <c:pt idx="14">
                  <c:v>-0.4952039899733327</c:v>
                </c:pt>
                <c:pt idx="15">
                  <c:v>0.32685506837333378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0A-4060-AC39-2301876D5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'5.3.1R1_R_TRATADO'!$C$5</c:f>
              <c:strCache>
                <c:ptCount val="1"/>
                <c:pt idx="0">
                  <c:v>CHAN1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'5.3.1R1_R_TRATADO'!$C$6:$C$505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5.1319097439999997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5.1319097439999997</c:v>
                </c:pt>
                <c:pt idx="11">
                  <c:v>5.2123117407999997</c:v>
                </c:pt>
                <c:pt idx="12">
                  <c:v>5.2123117407999997</c:v>
                </c:pt>
                <c:pt idx="13">
                  <c:v>6.6583945600000097E-2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6.6583945600000097E-2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5.1319097439999997</c:v>
                </c:pt>
                <c:pt idx="28">
                  <c:v>5.2123117407999997</c:v>
                </c:pt>
                <c:pt idx="29">
                  <c:v>5.1319097439999997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6.6583945600000097E-2</c:v>
                </c:pt>
                <c:pt idx="39">
                  <c:v>6.6583945600000097E-2</c:v>
                </c:pt>
                <c:pt idx="40">
                  <c:v>6.6583945600000097E-2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6.6583945600000097E-2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5.2927137375999997</c:v>
                </c:pt>
                <c:pt idx="62">
                  <c:v>5.2123117407999997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-1.3818051199999903E-2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5.2927137375999997</c:v>
                </c:pt>
                <c:pt idx="86">
                  <c:v>5.1319097439999997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0.1469859424000001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0.22738793920000011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5.1319097439999997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6.6583945600000097E-2</c:v>
                </c:pt>
                <c:pt idx="125">
                  <c:v>6.6583945600000097E-2</c:v>
                </c:pt>
                <c:pt idx="126">
                  <c:v>5.2123117407999997</c:v>
                </c:pt>
                <c:pt idx="127">
                  <c:v>5.1319097439999997</c:v>
                </c:pt>
                <c:pt idx="128">
                  <c:v>5.2123117407999997</c:v>
                </c:pt>
                <c:pt idx="129">
                  <c:v>5.1319097439999997</c:v>
                </c:pt>
                <c:pt idx="130">
                  <c:v>5.2123117407999997</c:v>
                </c:pt>
                <c:pt idx="131">
                  <c:v>5.2123117407999997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5.1319097439999997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5.2927137375999997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0.22738793920000011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0.22738793920000011</c:v>
                </c:pt>
                <c:pt idx="151">
                  <c:v>5.1319097439999997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5.2123117407999997</c:v>
                </c:pt>
                <c:pt idx="156">
                  <c:v>5.1319097439999997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5.2123117407999997</c:v>
                </c:pt>
                <c:pt idx="163">
                  <c:v>0.22738793920000011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6.6583945600000097E-2</c:v>
                </c:pt>
                <c:pt idx="167">
                  <c:v>-1.3818051199999903E-2</c:v>
                </c:pt>
                <c:pt idx="168">
                  <c:v>0.22738793920000011</c:v>
                </c:pt>
                <c:pt idx="169">
                  <c:v>0.22738793920000011</c:v>
                </c:pt>
                <c:pt idx="170">
                  <c:v>0.22738793920000011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5.1319097439999997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5.1319097439999997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0.22738793920000011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0.1469859424000001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5.2927137375999997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5.1319097439999997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6.6583945600000097E-2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5.2123117407999997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5.1319097439999997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5.1319097439999997</c:v>
                </c:pt>
                <c:pt idx="252">
                  <c:v>5.1319097439999997</c:v>
                </c:pt>
                <c:pt idx="253">
                  <c:v>5.1319097439999997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6.6583945600000097E-2</c:v>
                </c:pt>
                <c:pt idx="266">
                  <c:v>0.1469859424000001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6.6583945600000097E-2</c:v>
                </c:pt>
                <c:pt idx="271">
                  <c:v>6.6583945600000097E-2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0.1469859424000001</c:v>
                </c:pt>
                <c:pt idx="275">
                  <c:v>0.22738793920000011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5.2123117407999997</c:v>
                </c:pt>
                <c:pt idx="287">
                  <c:v>5.1319097439999997</c:v>
                </c:pt>
                <c:pt idx="288">
                  <c:v>0.22738793920000011</c:v>
                </c:pt>
                <c:pt idx="289">
                  <c:v>6.6583945600000097E-2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6.6583945600000097E-2</c:v>
                </c:pt>
                <c:pt idx="295">
                  <c:v>6.6583945600000097E-2</c:v>
                </c:pt>
                <c:pt idx="296">
                  <c:v>6.6583945600000097E-2</c:v>
                </c:pt>
                <c:pt idx="297">
                  <c:v>-1.3818051199999903E-2</c:v>
                </c:pt>
                <c:pt idx="298">
                  <c:v>0.1469859424000001</c:v>
                </c:pt>
                <c:pt idx="299">
                  <c:v>0.1469859424000001</c:v>
                </c:pt>
                <c:pt idx="300">
                  <c:v>6.6583945600000097E-2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5.2927137375999997</c:v>
                </c:pt>
                <c:pt idx="308">
                  <c:v>5.2123117407999997</c:v>
                </c:pt>
                <c:pt idx="309">
                  <c:v>5.2927137375999997</c:v>
                </c:pt>
                <c:pt idx="310">
                  <c:v>5.1319097439999997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-1.3818051199999903E-2</c:v>
                </c:pt>
                <c:pt idx="316">
                  <c:v>6.6583945600000097E-2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-1.3818051199999903E-2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5.1319097439999997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0.1469859424000001</c:v>
                </c:pt>
                <c:pt idx="366">
                  <c:v>0.1469859424000001</c:v>
                </c:pt>
                <c:pt idx="367">
                  <c:v>6.6583945600000097E-2</c:v>
                </c:pt>
                <c:pt idx="368">
                  <c:v>0.1469859424000001</c:v>
                </c:pt>
                <c:pt idx="369">
                  <c:v>6.6583945600000097E-2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5.1319097439999997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5.1319097439999997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-1.3818051199999903E-2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-1.3818051199999903E-2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0.22738793920000011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6.6583945600000097E-2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5.1319097439999997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6.6583945600000097E-2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0.22738793920000011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6.6583945600000097E-2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5.1319097439999997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5.2927137375999997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5.2927137375999997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0.1469859424000001</c:v>
                </c:pt>
                <c:pt idx="490">
                  <c:v>0.1469859424000001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0.22738793920000011</c:v>
                </c:pt>
                <c:pt idx="499">
                  <c:v>6.6583945600000097E-2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CF9-485D-8130-902507A6999A}"/>
            </c:ext>
          </c:extLst>
        </c:ser>
        <c:ser>
          <c:idx val="3"/>
          <c:order val="1"/>
          <c:tx>
            <c:strRef>
              <c:f>'5.3.1R1_R_TRATADO'!$D$5</c:f>
              <c:strCache>
                <c:ptCount val="1"/>
                <c:pt idx="0">
                  <c:v>CHAN2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'5.3.1R1_R_TRATADO'!$D$6:$D$505</c:f>
              <c:numCache>
                <c:formatCode>General</c:formatCode>
                <c:ptCount val="500"/>
                <c:pt idx="0">
                  <c:v>-0.70728993600000001</c:v>
                </c:pt>
                <c:pt idx="1">
                  <c:v>-0.70728993600000001</c:v>
                </c:pt>
                <c:pt idx="2">
                  <c:v>-0.62688793919999997</c:v>
                </c:pt>
                <c:pt idx="3">
                  <c:v>-0.38568194879999995</c:v>
                </c:pt>
                <c:pt idx="4">
                  <c:v>-0.14447595839999994</c:v>
                </c:pt>
                <c:pt idx="5">
                  <c:v>-0.14447595839999994</c:v>
                </c:pt>
                <c:pt idx="6">
                  <c:v>-6.4073961599999951E-2</c:v>
                </c:pt>
                <c:pt idx="7">
                  <c:v>-0.14447595839999994</c:v>
                </c:pt>
                <c:pt idx="8">
                  <c:v>-0.14447595839999994</c:v>
                </c:pt>
                <c:pt idx="9">
                  <c:v>-6.4073961599999951E-2</c:v>
                </c:pt>
                <c:pt idx="10">
                  <c:v>-6.4073961599999951E-2</c:v>
                </c:pt>
                <c:pt idx="11">
                  <c:v>-6.4073961599999951E-2</c:v>
                </c:pt>
                <c:pt idx="12">
                  <c:v>-0.14447595839999994</c:v>
                </c:pt>
                <c:pt idx="13">
                  <c:v>-6.4073961599999951E-2</c:v>
                </c:pt>
                <c:pt idx="14">
                  <c:v>-6.4073961599999951E-2</c:v>
                </c:pt>
                <c:pt idx="15">
                  <c:v>-0.14447595839999994</c:v>
                </c:pt>
                <c:pt idx="16">
                  <c:v>-6.4073961599999951E-2</c:v>
                </c:pt>
                <c:pt idx="17">
                  <c:v>-0.14447595839999994</c:v>
                </c:pt>
                <c:pt idx="18">
                  <c:v>-6.4073961599999951E-2</c:v>
                </c:pt>
                <c:pt idx="19">
                  <c:v>-0.14447595839999994</c:v>
                </c:pt>
                <c:pt idx="20">
                  <c:v>-6.4073961599999951E-2</c:v>
                </c:pt>
                <c:pt idx="21">
                  <c:v>-6.4073961599999951E-2</c:v>
                </c:pt>
                <c:pt idx="22">
                  <c:v>-6.4073961599999951E-2</c:v>
                </c:pt>
                <c:pt idx="23">
                  <c:v>-0.14447595839999994</c:v>
                </c:pt>
                <c:pt idx="24">
                  <c:v>-6.4073961599999951E-2</c:v>
                </c:pt>
                <c:pt idx="25">
                  <c:v>-6.4073961599999951E-2</c:v>
                </c:pt>
                <c:pt idx="26">
                  <c:v>-0.14447595839999994</c:v>
                </c:pt>
                <c:pt idx="27">
                  <c:v>-0.54648594239999992</c:v>
                </c:pt>
                <c:pt idx="28">
                  <c:v>-0.78769193279999994</c:v>
                </c:pt>
                <c:pt idx="29">
                  <c:v>-0.94849592639999991</c:v>
                </c:pt>
                <c:pt idx="30">
                  <c:v>-1.1897019168</c:v>
                </c:pt>
                <c:pt idx="31">
                  <c:v>-1.3505059103999999</c:v>
                </c:pt>
                <c:pt idx="32">
                  <c:v>-1.5917119008</c:v>
                </c:pt>
                <c:pt idx="33">
                  <c:v>-1.7525158943999999</c:v>
                </c:pt>
                <c:pt idx="34">
                  <c:v>-1.9937218848</c:v>
                </c:pt>
                <c:pt idx="35">
                  <c:v>-2.2349278751999999</c:v>
                </c:pt>
                <c:pt idx="36">
                  <c:v>-2.3957318688</c:v>
                </c:pt>
                <c:pt idx="37">
                  <c:v>-2.6369378592000001</c:v>
                </c:pt>
                <c:pt idx="38">
                  <c:v>-2.7173398560000002</c:v>
                </c:pt>
                <c:pt idx="39">
                  <c:v>-2.8781438495999998</c:v>
                </c:pt>
                <c:pt idx="40">
                  <c:v>-3.1193498399999999</c:v>
                </c:pt>
                <c:pt idx="41">
                  <c:v>-3.2801538336</c:v>
                </c:pt>
                <c:pt idx="42">
                  <c:v>-3.5213598240000001</c:v>
                </c:pt>
                <c:pt idx="43">
                  <c:v>-3.7625658143999998</c:v>
                </c:pt>
                <c:pt idx="44">
                  <c:v>-3.9233698079999999</c:v>
                </c:pt>
                <c:pt idx="45">
                  <c:v>-4.0841738015999995</c:v>
                </c:pt>
                <c:pt idx="46">
                  <c:v>-4.3253797919999997</c:v>
                </c:pt>
                <c:pt idx="47">
                  <c:v>-4.4861837855999998</c:v>
                </c:pt>
                <c:pt idx="48">
                  <c:v>-4.7273897759999999</c:v>
                </c:pt>
                <c:pt idx="49">
                  <c:v>-4.8881937696</c:v>
                </c:pt>
                <c:pt idx="50">
                  <c:v>-5.1293997600000001</c:v>
                </c:pt>
                <c:pt idx="51">
                  <c:v>-5.2098017568000001</c:v>
                </c:pt>
                <c:pt idx="52">
                  <c:v>-5.4510077472000003</c:v>
                </c:pt>
                <c:pt idx="53">
                  <c:v>-5.6922137376000004</c:v>
                </c:pt>
                <c:pt idx="54">
                  <c:v>-5.7726157343999995</c:v>
                </c:pt>
                <c:pt idx="55">
                  <c:v>-5.9334197279999996</c:v>
                </c:pt>
                <c:pt idx="56">
                  <c:v>-5.9334197279999996</c:v>
                </c:pt>
                <c:pt idx="57">
                  <c:v>-5.8530177311999996</c:v>
                </c:pt>
                <c:pt idx="58">
                  <c:v>-5.7726157343999995</c:v>
                </c:pt>
                <c:pt idx="59">
                  <c:v>-5.8530177311999996</c:v>
                </c:pt>
                <c:pt idx="60">
                  <c:v>-5.8530177311999996</c:v>
                </c:pt>
                <c:pt idx="61">
                  <c:v>-5.7726157343999995</c:v>
                </c:pt>
                <c:pt idx="62">
                  <c:v>-5.8530177311999996</c:v>
                </c:pt>
                <c:pt idx="63">
                  <c:v>-5.8530177311999996</c:v>
                </c:pt>
                <c:pt idx="64">
                  <c:v>-5.7726157343999995</c:v>
                </c:pt>
                <c:pt idx="65">
                  <c:v>-5.8530177311999996</c:v>
                </c:pt>
                <c:pt idx="66">
                  <c:v>-5.9334197279999996</c:v>
                </c:pt>
                <c:pt idx="67">
                  <c:v>-5.8530177311999996</c:v>
                </c:pt>
                <c:pt idx="68">
                  <c:v>-5.8530177311999996</c:v>
                </c:pt>
                <c:pt idx="69">
                  <c:v>-5.8530177311999996</c:v>
                </c:pt>
                <c:pt idx="70">
                  <c:v>-5.8530177311999996</c:v>
                </c:pt>
                <c:pt idx="71">
                  <c:v>-5.8530177311999996</c:v>
                </c:pt>
                <c:pt idx="72">
                  <c:v>-5.8530177311999996</c:v>
                </c:pt>
                <c:pt idx="73">
                  <c:v>-5.8530177311999996</c:v>
                </c:pt>
                <c:pt idx="74">
                  <c:v>-5.9334197279999996</c:v>
                </c:pt>
                <c:pt idx="75">
                  <c:v>-5.8530177311999996</c:v>
                </c:pt>
                <c:pt idx="76">
                  <c:v>-5.8530177311999996</c:v>
                </c:pt>
                <c:pt idx="77">
                  <c:v>-5.7726157343999995</c:v>
                </c:pt>
                <c:pt idx="78">
                  <c:v>-5.6922137376000004</c:v>
                </c:pt>
                <c:pt idx="79">
                  <c:v>-5.6922137376000004</c:v>
                </c:pt>
                <c:pt idx="80">
                  <c:v>-5.6118117408000003</c:v>
                </c:pt>
                <c:pt idx="81">
                  <c:v>-5.6118117408000003</c:v>
                </c:pt>
                <c:pt idx="82">
                  <c:v>-5.6922137376000004</c:v>
                </c:pt>
                <c:pt idx="83">
                  <c:v>-5.6922137376000004</c:v>
                </c:pt>
                <c:pt idx="84">
                  <c:v>-5.6922137376000004</c:v>
                </c:pt>
                <c:pt idx="85">
                  <c:v>-5.6118117408000003</c:v>
                </c:pt>
                <c:pt idx="86">
                  <c:v>-5.6118117408000003</c:v>
                </c:pt>
                <c:pt idx="87">
                  <c:v>-5.6922137376000004</c:v>
                </c:pt>
                <c:pt idx="88">
                  <c:v>-5.6922137376000004</c:v>
                </c:pt>
                <c:pt idx="89">
                  <c:v>-5.7726157343999995</c:v>
                </c:pt>
                <c:pt idx="90">
                  <c:v>-5.6118117408000003</c:v>
                </c:pt>
                <c:pt idx="91">
                  <c:v>-5.6922137376000004</c:v>
                </c:pt>
                <c:pt idx="92">
                  <c:v>-5.7726157343999995</c:v>
                </c:pt>
                <c:pt idx="93">
                  <c:v>-5.6922137376000004</c:v>
                </c:pt>
                <c:pt idx="94">
                  <c:v>-5.6118117408000003</c:v>
                </c:pt>
                <c:pt idx="95">
                  <c:v>-5.6922137376000004</c:v>
                </c:pt>
                <c:pt idx="96">
                  <c:v>-5.7726157343999995</c:v>
                </c:pt>
                <c:pt idx="97">
                  <c:v>-5.6922137376000004</c:v>
                </c:pt>
                <c:pt idx="98">
                  <c:v>-5.7726157343999995</c:v>
                </c:pt>
                <c:pt idx="99">
                  <c:v>-5.6922137376000004</c:v>
                </c:pt>
                <c:pt idx="100">
                  <c:v>-5.6118117408000003</c:v>
                </c:pt>
                <c:pt idx="101">
                  <c:v>-5.6922137376000004</c:v>
                </c:pt>
                <c:pt idx="102">
                  <c:v>-5.5314097440000003</c:v>
                </c:pt>
                <c:pt idx="103">
                  <c:v>-5.3706057504000002</c:v>
                </c:pt>
                <c:pt idx="104">
                  <c:v>-5.1293997600000001</c:v>
                </c:pt>
                <c:pt idx="105">
                  <c:v>-5.1293997600000001</c:v>
                </c:pt>
                <c:pt idx="106">
                  <c:v>-5.0489977632</c:v>
                </c:pt>
                <c:pt idx="107">
                  <c:v>-5.0489977632</c:v>
                </c:pt>
                <c:pt idx="108">
                  <c:v>-5.0489977632</c:v>
                </c:pt>
                <c:pt idx="109">
                  <c:v>-5.0489977632</c:v>
                </c:pt>
                <c:pt idx="110">
                  <c:v>-5.0489977632</c:v>
                </c:pt>
                <c:pt idx="111">
                  <c:v>-5.0489977632</c:v>
                </c:pt>
                <c:pt idx="112">
                  <c:v>-5.0489977632</c:v>
                </c:pt>
                <c:pt idx="113">
                  <c:v>-5.0489977632</c:v>
                </c:pt>
                <c:pt idx="114">
                  <c:v>-5.0489977632</c:v>
                </c:pt>
                <c:pt idx="115">
                  <c:v>-4.9685957664</c:v>
                </c:pt>
                <c:pt idx="116">
                  <c:v>-5.0489977632</c:v>
                </c:pt>
                <c:pt idx="117">
                  <c:v>-5.0489977632</c:v>
                </c:pt>
                <c:pt idx="118">
                  <c:v>-5.0489977632</c:v>
                </c:pt>
                <c:pt idx="119">
                  <c:v>-4.9685957664</c:v>
                </c:pt>
                <c:pt idx="120">
                  <c:v>-5.0489977632</c:v>
                </c:pt>
                <c:pt idx="121">
                  <c:v>-5.0489977632</c:v>
                </c:pt>
                <c:pt idx="122">
                  <c:v>-5.0489977632</c:v>
                </c:pt>
                <c:pt idx="123">
                  <c:v>-5.0489977632</c:v>
                </c:pt>
                <c:pt idx="124">
                  <c:v>-5.1293997600000001</c:v>
                </c:pt>
                <c:pt idx="125">
                  <c:v>-5.0489977632</c:v>
                </c:pt>
                <c:pt idx="126">
                  <c:v>-5.0489977632</c:v>
                </c:pt>
                <c:pt idx="127">
                  <c:v>-4.8881937696</c:v>
                </c:pt>
                <c:pt idx="128">
                  <c:v>-4.8881937696</c:v>
                </c:pt>
                <c:pt idx="129">
                  <c:v>-4.8077917727999999</c:v>
                </c:pt>
                <c:pt idx="130">
                  <c:v>-4.8881937696</c:v>
                </c:pt>
                <c:pt idx="131">
                  <c:v>-4.8881937696</c:v>
                </c:pt>
                <c:pt idx="132">
                  <c:v>-4.8077917727999999</c:v>
                </c:pt>
                <c:pt idx="133">
                  <c:v>-4.8881937696</c:v>
                </c:pt>
                <c:pt idx="134">
                  <c:v>-4.8881937696</c:v>
                </c:pt>
                <c:pt idx="135">
                  <c:v>-4.8881937696</c:v>
                </c:pt>
                <c:pt idx="136">
                  <c:v>-4.8881937696</c:v>
                </c:pt>
                <c:pt idx="137">
                  <c:v>-4.8077917727999999</c:v>
                </c:pt>
                <c:pt idx="138">
                  <c:v>-4.8077917727999999</c:v>
                </c:pt>
                <c:pt idx="139">
                  <c:v>-4.8077917727999999</c:v>
                </c:pt>
                <c:pt idx="140">
                  <c:v>-4.8881937696</c:v>
                </c:pt>
                <c:pt idx="141">
                  <c:v>-4.8077917727999999</c:v>
                </c:pt>
                <c:pt idx="142">
                  <c:v>-4.8077917727999999</c:v>
                </c:pt>
                <c:pt idx="143">
                  <c:v>-4.8077917727999999</c:v>
                </c:pt>
                <c:pt idx="144">
                  <c:v>-4.8077917727999999</c:v>
                </c:pt>
                <c:pt idx="145">
                  <c:v>-4.8881937696</c:v>
                </c:pt>
                <c:pt idx="146">
                  <c:v>-4.8881937696</c:v>
                </c:pt>
                <c:pt idx="147">
                  <c:v>-4.8881937696</c:v>
                </c:pt>
                <c:pt idx="148">
                  <c:v>-4.8881937696</c:v>
                </c:pt>
                <c:pt idx="149">
                  <c:v>-4.8881937696</c:v>
                </c:pt>
                <c:pt idx="150">
                  <c:v>-4.8077917727999999</c:v>
                </c:pt>
                <c:pt idx="151">
                  <c:v>-4.8077917727999999</c:v>
                </c:pt>
                <c:pt idx="152">
                  <c:v>-4.6469877791999998</c:v>
                </c:pt>
                <c:pt idx="153">
                  <c:v>-4.5665857823999998</c:v>
                </c:pt>
                <c:pt idx="154">
                  <c:v>-4.2449777951999996</c:v>
                </c:pt>
                <c:pt idx="155">
                  <c:v>-4.1645757983999996</c:v>
                </c:pt>
                <c:pt idx="156">
                  <c:v>-4.1645757983999996</c:v>
                </c:pt>
                <c:pt idx="157">
                  <c:v>-4.2449777951999996</c:v>
                </c:pt>
                <c:pt idx="158">
                  <c:v>-4.1645757983999996</c:v>
                </c:pt>
                <c:pt idx="159">
                  <c:v>-4.1645757983999996</c:v>
                </c:pt>
                <c:pt idx="160">
                  <c:v>-4.2449777951999996</c:v>
                </c:pt>
                <c:pt idx="161">
                  <c:v>-4.1645757983999996</c:v>
                </c:pt>
                <c:pt idx="162">
                  <c:v>-4.1645757983999996</c:v>
                </c:pt>
                <c:pt idx="163">
                  <c:v>-4.2449777951999996</c:v>
                </c:pt>
                <c:pt idx="164">
                  <c:v>-4.2449777951999996</c:v>
                </c:pt>
                <c:pt idx="165">
                  <c:v>-4.1645757983999996</c:v>
                </c:pt>
                <c:pt idx="166">
                  <c:v>-4.1645757983999996</c:v>
                </c:pt>
                <c:pt idx="167">
                  <c:v>-4.1645757983999996</c:v>
                </c:pt>
                <c:pt idx="168">
                  <c:v>-4.0841738015999995</c:v>
                </c:pt>
                <c:pt idx="169">
                  <c:v>-4.1645757983999996</c:v>
                </c:pt>
                <c:pt idx="170">
                  <c:v>-4.1645757983999996</c:v>
                </c:pt>
                <c:pt idx="171">
                  <c:v>-4.2449777951999996</c:v>
                </c:pt>
                <c:pt idx="172">
                  <c:v>-4.1645757983999996</c:v>
                </c:pt>
                <c:pt idx="173">
                  <c:v>-4.1645757983999996</c:v>
                </c:pt>
                <c:pt idx="174">
                  <c:v>-4.1645757983999996</c:v>
                </c:pt>
                <c:pt idx="175">
                  <c:v>-4.2449777951999996</c:v>
                </c:pt>
                <c:pt idx="176">
                  <c:v>-4.1645757983999996</c:v>
                </c:pt>
                <c:pt idx="177">
                  <c:v>-4.0841738015999995</c:v>
                </c:pt>
                <c:pt idx="178">
                  <c:v>-4.1645757983999996</c:v>
                </c:pt>
                <c:pt idx="179">
                  <c:v>-4.0037718048000004</c:v>
                </c:pt>
                <c:pt idx="180">
                  <c:v>-4.0037718048000004</c:v>
                </c:pt>
                <c:pt idx="181">
                  <c:v>-4.0037718048000004</c:v>
                </c:pt>
                <c:pt idx="182">
                  <c:v>-4.0037718048000004</c:v>
                </c:pt>
                <c:pt idx="183">
                  <c:v>-4.0841738015999995</c:v>
                </c:pt>
                <c:pt idx="184">
                  <c:v>-4.0037718048000004</c:v>
                </c:pt>
                <c:pt idx="185">
                  <c:v>-4.0037718048000004</c:v>
                </c:pt>
                <c:pt idx="186">
                  <c:v>-4.0841738015999995</c:v>
                </c:pt>
                <c:pt idx="187">
                  <c:v>-4.0037718048000004</c:v>
                </c:pt>
                <c:pt idx="188">
                  <c:v>-4.0037718048000004</c:v>
                </c:pt>
                <c:pt idx="189">
                  <c:v>-4.0037718048000004</c:v>
                </c:pt>
                <c:pt idx="190">
                  <c:v>-4.0037718048000004</c:v>
                </c:pt>
                <c:pt idx="191">
                  <c:v>-4.0037718048000004</c:v>
                </c:pt>
                <c:pt idx="192">
                  <c:v>-4.0841738015999995</c:v>
                </c:pt>
                <c:pt idx="193">
                  <c:v>-4.0037718048000004</c:v>
                </c:pt>
                <c:pt idx="194">
                  <c:v>-4.0841738015999995</c:v>
                </c:pt>
                <c:pt idx="195">
                  <c:v>-4.0037718048000004</c:v>
                </c:pt>
                <c:pt idx="196">
                  <c:v>-4.0841738015999995</c:v>
                </c:pt>
                <c:pt idx="197">
                  <c:v>-4.0037718048000004</c:v>
                </c:pt>
                <c:pt idx="198">
                  <c:v>-4.0841738015999995</c:v>
                </c:pt>
                <c:pt idx="199">
                  <c:v>-4.0037718048000004</c:v>
                </c:pt>
                <c:pt idx="200">
                  <c:v>-4.0037718048000004</c:v>
                </c:pt>
                <c:pt idx="201">
                  <c:v>-4.0037718048000004</c:v>
                </c:pt>
                <c:pt idx="202">
                  <c:v>-3.9233698079999999</c:v>
                </c:pt>
                <c:pt idx="203">
                  <c:v>-3.6017618208000002</c:v>
                </c:pt>
                <c:pt idx="204">
                  <c:v>-3.5213598240000001</c:v>
                </c:pt>
                <c:pt idx="205">
                  <c:v>-3.5213598240000001</c:v>
                </c:pt>
                <c:pt idx="206">
                  <c:v>-3.3605558304000001</c:v>
                </c:pt>
                <c:pt idx="207">
                  <c:v>-3.3605558304000001</c:v>
                </c:pt>
                <c:pt idx="208">
                  <c:v>-3.3605558304000001</c:v>
                </c:pt>
                <c:pt idx="209">
                  <c:v>-3.3605558304000001</c:v>
                </c:pt>
                <c:pt idx="210">
                  <c:v>-3.3605558304000001</c:v>
                </c:pt>
                <c:pt idx="211">
                  <c:v>-3.4409578272000001</c:v>
                </c:pt>
                <c:pt idx="212">
                  <c:v>-3.3605558304000001</c:v>
                </c:pt>
                <c:pt idx="213">
                  <c:v>-3.3605558304000001</c:v>
                </c:pt>
                <c:pt idx="214">
                  <c:v>-3.3605558304000001</c:v>
                </c:pt>
                <c:pt idx="215">
                  <c:v>-3.3605558304000001</c:v>
                </c:pt>
                <c:pt idx="216">
                  <c:v>-3.4409578272000001</c:v>
                </c:pt>
                <c:pt idx="217">
                  <c:v>-3.3605558304000001</c:v>
                </c:pt>
                <c:pt idx="218">
                  <c:v>-3.4409578272000001</c:v>
                </c:pt>
                <c:pt idx="219">
                  <c:v>-3.4409578272000001</c:v>
                </c:pt>
                <c:pt idx="220">
                  <c:v>-3.3605558304000001</c:v>
                </c:pt>
                <c:pt idx="221">
                  <c:v>-3.4409578272000001</c:v>
                </c:pt>
                <c:pt idx="222">
                  <c:v>-3.3605558304000001</c:v>
                </c:pt>
                <c:pt idx="223">
                  <c:v>-3.3605558304000001</c:v>
                </c:pt>
                <c:pt idx="224">
                  <c:v>-3.3605558304000001</c:v>
                </c:pt>
                <c:pt idx="225">
                  <c:v>-3.3605558304000001</c:v>
                </c:pt>
                <c:pt idx="226">
                  <c:v>-3.4409578272000001</c:v>
                </c:pt>
                <c:pt idx="227">
                  <c:v>-3.3605558304000001</c:v>
                </c:pt>
                <c:pt idx="228">
                  <c:v>-3.3605558304000001</c:v>
                </c:pt>
                <c:pt idx="229">
                  <c:v>-3.2801538336</c:v>
                </c:pt>
                <c:pt idx="230">
                  <c:v>-3.2801538336</c:v>
                </c:pt>
                <c:pt idx="231">
                  <c:v>-3.1193498399999999</c:v>
                </c:pt>
                <c:pt idx="232">
                  <c:v>-3.1997518368</c:v>
                </c:pt>
                <c:pt idx="233">
                  <c:v>-3.1997518368</c:v>
                </c:pt>
                <c:pt idx="234">
                  <c:v>-3.2801538336</c:v>
                </c:pt>
                <c:pt idx="235">
                  <c:v>-3.1997518368</c:v>
                </c:pt>
                <c:pt idx="236">
                  <c:v>-3.1997518368</c:v>
                </c:pt>
                <c:pt idx="237">
                  <c:v>-3.2801538336</c:v>
                </c:pt>
                <c:pt idx="238">
                  <c:v>-3.1997518368</c:v>
                </c:pt>
                <c:pt idx="239">
                  <c:v>-3.1997518368</c:v>
                </c:pt>
                <c:pt idx="240">
                  <c:v>-3.1997518368</c:v>
                </c:pt>
                <c:pt idx="241">
                  <c:v>-3.1997518368</c:v>
                </c:pt>
                <c:pt idx="242">
                  <c:v>-3.1997518368</c:v>
                </c:pt>
                <c:pt idx="243">
                  <c:v>-3.1997518368</c:v>
                </c:pt>
                <c:pt idx="244">
                  <c:v>-3.1997518368</c:v>
                </c:pt>
                <c:pt idx="245">
                  <c:v>-3.1997518368</c:v>
                </c:pt>
                <c:pt idx="246">
                  <c:v>-3.1997518368</c:v>
                </c:pt>
                <c:pt idx="247">
                  <c:v>-3.1997518368</c:v>
                </c:pt>
                <c:pt idx="248">
                  <c:v>-3.1997518368</c:v>
                </c:pt>
                <c:pt idx="249">
                  <c:v>-3.1997518368</c:v>
                </c:pt>
                <c:pt idx="250">
                  <c:v>-3.1997518368</c:v>
                </c:pt>
                <c:pt idx="251">
                  <c:v>-3.1997518368</c:v>
                </c:pt>
                <c:pt idx="252">
                  <c:v>-2.9585458463999998</c:v>
                </c:pt>
                <c:pt idx="253">
                  <c:v>-2.8781438495999998</c:v>
                </c:pt>
                <c:pt idx="254">
                  <c:v>-2.7173398560000002</c:v>
                </c:pt>
                <c:pt idx="255">
                  <c:v>-2.5565358624000001</c:v>
                </c:pt>
                <c:pt idx="256">
                  <c:v>-2.4761338656</c:v>
                </c:pt>
                <c:pt idx="257">
                  <c:v>-2.4761338656</c:v>
                </c:pt>
                <c:pt idx="258">
                  <c:v>-2.4761338656</c:v>
                </c:pt>
                <c:pt idx="259">
                  <c:v>-2.5565358624000001</c:v>
                </c:pt>
                <c:pt idx="260">
                  <c:v>-2.4761338656</c:v>
                </c:pt>
                <c:pt idx="261">
                  <c:v>-2.5565358624000001</c:v>
                </c:pt>
                <c:pt idx="262">
                  <c:v>-2.5565358624000001</c:v>
                </c:pt>
                <c:pt idx="263">
                  <c:v>-2.5565358624000001</c:v>
                </c:pt>
                <c:pt idx="264">
                  <c:v>-2.4761338656</c:v>
                </c:pt>
                <c:pt idx="265">
                  <c:v>-2.5565358624000001</c:v>
                </c:pt>
                <c:pt idx="266">
                  <c:v>-2.5565358624000001</c:v>
                </c:pt>
                <c:pt idx="267">
                  <c:v>-2.5565358624000001</c:v>
                </c:pt>
                <c:pt idx="268">
                  <c:v>-2.4761338656</c:v>
                </c:pt>
                <c:pt idx="269">
                  <c:v>-2.5565358624000001</c:v>
                </c:pt>
                <c:pt idx="270">
                  <c:v>-2.5565358624000001</c:v>
                </c:pt>
                <c:pt idx="271">
                  <c:v>-2.5565358624000001</c:v>
                </c:pt>
                <c:pt idx="272">
                  <c:v>-2.6369378592000001</c:v>
                </c:pt>
                <c:pt idx="273">
                  <c:v>-2.5565358624000001</c:v>
                </c:pt>
                <c:pt idx="274">
                  <c:v>-2.5565358624000001</c:v>
                </c:pt>
                <c:pt idx="275">
                  <c:v>-2.5565358624000001</c:v>
                </c:pt>
                <c:pt idx="276">
                  <c:v>-2.5565358624000001</c:v>
                </c:pt>
                <c:pt idx="277">
                  <c:v>-2.4761338656</c:v>
                </c:pt>
                <c:pt idx="278">
                  <c:v>-2.4761338656</c:v>
                </c:pt>
                <c:pt idx="279">
                  <c:v>-2.3957318688</c:v>
                </c:pt>
                <c:pt idx="280">
                  <c:v>-2.4761338656</c:v>
                </c:pt>
                <c:pt idx="281">
                  <c:v>-2.3957318688</c:v>
                </c:pt>
                <c:pt idx="282">
                  <c:v>-2.4761338656</c:v>
                </c:pt>
                <c:pt idx="283">
                  <c:v>-2.3957318688</c:v>
                </c:pt>
                <c:pt idx="284">
                  <c:v>-2.315329872</c:v>
                </c:pt>
                <c:pt idx="285">
                  <c:v>-2.3957318688</c:v>
                </c:pt>
                <c:pt idx="286">
                  <c:v>-2.4761338656</c:v>
                </c:pt>
                <c:pt idx="287">
                  <c:v>-2.3957318688</c:v>
                </c:pt>
                <c:pt idx="288">
                  <c:v>-2.315329872</c:v>
                </c:pt>
                <c:pt idx="289">
                  <c:v>-2.3957318688</c:v>
                </c:pt>
                <c:pt idx="290">
                  <c:v>-2.4761338656</c:v>
                </c:pt>
                <c:pt idx="291">
                  <c:v>-2.3957318688</c:v>
                </c:pt>
                <c:pt idx="292">
                  <c:v>-2.3957318688</c:v>
                </c:pt>
                <c:pt idx="293">
                  <c:v>-2.3957318688</c:v>
                </c:pt>
                <c:pt idx="294">
                  <c:v>-2.3957318688</c:v>
                </c:pt>
                <c:pt idx="295">
                  <c:v>-2.3957318688</c:v>
                </c:pt>
                <c:pt idx="296">
                  <c:v>-2.3957318688</c:v>
                </c:pt>
                <c:pt idx="297">
                  <c:v>-2.3957318688</c:v>
                </c:pt>
                <c:pt idx="298">
                  <c:v>-2.4761338656</c:v>
                </c:pt>
                <c:pt idx="299">
                  <c:v>-2.3957318688</c:v>
                </c:pt>
                <c:pt idx="300">
                  <c:v>-2.4761338656</c:v>
                </c:pt>
                <c:pt idx="301">
                  <c:v>-2.4761338656</c:v>
                </c:pt>
                <c:pt idx="302">
                  <c:v>-2.2349278751999999</c:v>
                </c:pt>
                <c:pt idx="303">
                  <c:v>-2.0741238815999998</c:v>
                </c:pt>
                <c:pt idx="304">
                  <c:v>-1.913319888</c:v>
                </c:pt>
                <c:pt idx="305">
                  <c:v>-1.7525158943999999</c:v>
                </c:pt>
                <c:pt idx="306">
                  <c:v>-1.7525158943999999</c:v>
                </c:pt>
                <c:pt idx="307">
                  <c:v>-1.7525158943999999</c:v>
                </c:pt>
                <c:pt idx="308">
                  <c:v>-1.7525158943999999</c:v>
                </c:pt>
                <c:pt idx="309">
                  <c:v>-1.8329178911999999</c:v>
                </c:pt>
                <c:pt idx="310">
                  <c:v>-1.8329178911999999</c:v>
                </c:pt>
                <c:pt idx="311">
                  <c:v>-1.7525158943999999</c:v>
                </c:pt>
                <c:pt idx="312">
                  <c:v>-1.8329178911999999</c:v>
                </c:pt>
                <c:pt idx="313">
                  <c:v>-1.7525158943999999</c:v>
                </c:pt>
                <c:pt idx="314">
                  <c:v>-1.7525158943999999</c:v>
                </c:pt>
                <c:pt idx="315">
                  <c:v>-1.6721138976000001</c:v>
                </c:pt>
                <c:pt idx="316">
                  <c:v>-1.7525158943999999</c:v>
                </c:pt>
                <c:pt idx="317">
                  <c:v>-1.7525158943999999</c:v>
                </c:pt>
                <c:pt idx="318">
                  <c:v>-1.7525158943999999</c:v>
                </c:pt>
                <c:pt idx="319">
                  <c:v>-1.6721138976000001</c:v>
                </c:pt>
                <c:pt idx="320">
                  <c:v>-1.8329178911999999</c:v>
                </c:pt>
                <c:pt idx="321">
                  <c:v>-1.7525158943999999</c:v>
                </c:pt>
                <c:pt idx="322">
                  <c:v>-1.8329178911999999</c:v>
                </c:pt>
                <c:pt idx="323">
                  <c:v>-1.7525158943999999</c:v>
                </c:pt>
                <c:pt idx="324">
                  <c:v>-1.7525158943999999</c:v>
                </c:pt>
                <c:pt idx="325">
                  <c:v>-1.7525158943999999</c:v>
                </c:pt>
                <c:pt idx="326">
                  <c:v>-1.7525158943999999</c:v>
                </c:pt>
                <c:pt idx="327">
                  <c:v>-1.6721138976000001</c:v>
                </c:pt>
                <c:pt idx="328">
                  <c:v>-1.5917119008</c:v>
                </c:pt>
                <c:pt idx="329">
                  <c:v>-1.5917119008</c:v>
                </c:pt>
                <c:pt idx="330">
                  <c:v>-1.511309904</c:v>
                </c:pt>
                <c:pt idx="331">
                  <c:v>-1.511309904</c:v>
                </c:pt>
                <c:pt idx="332">
                  <c:v>-1.4309079071999999</c:v>
                </c:pt>
                <c:pt idx="333">
                  <c:v>-1.511309904</c:v>
                </c:pt>
                <c:pt idx="334">
                  <c:v>-1.5917119008</c:v>
                </c:pt>
                <c:pt idx="335">
                  <c:v>-1.511309904</c:v>
                </c:pt>
                <c:pt idx="336">
                  <c:v>-1.5917119008</c:v>
                </c:pt>
                <c:pt idx="337">
                  <c:v>-1.5917119008</c:v>
                </c:pt>
                <c:pt idx="338">
                  <c:v>-1.5917119008</c:v>
                </c:pt>
                <c:pt idx="339">
                  <c:v>-1.511309904</c:v>
                </c:pt>
                <c:pt idx="340">
                  <c:v>-1.511309904</c:v>
                </c:pt>
                <c:pt idx="341">
                  <c:v>-1.4309079071999999</c:v>
                </c:pt>
                <c:pt idx="342">
                  <c:v>-1.5917119008</c:v>
                </c:pt>
                <c:pt idx="343">
                  <c:v>-1.6721138976000001</c:v>
                </c:pt>
                <c:pt idx="344">
                  <c:v>-1.511309904</c:v>
                </c:pt>
                <c:pt idx="345">
                  <c:v>-1.5917119008</c:v>
                </c:pt>
                <c:pt idx="346">
                  <c:v>-1.511309904</c:v>
                </c:pt>
                <c:pt idx="347">
                  <c:v>-1.5917119008</c:v>
                </c:pt>
                <c:pt idx="348">
                  <c:v>-1.511309904</c:v>
                </c:pt>
                <c:pt idx="349">
                  <c:v>-1.5917119008</c:v>
                </c:pt>
                <c:pt idx="350">
                  <c:v>-1.5917119008</c:v>
                </c:pt>
                <c:pt idx="351">
                  <c:v>-1.5917119008</c:v>
                </c:pt>
                <c:pt idx="352">
                  <c:v>-1.3505059103999999</c:v>
                </c:pt>
                <c:pt idx="353">
                  <c:v>-1.2701039135999999</c:v>
                </c:pt>
                <c:pt idx="354">
                  <c:v>-1.0288979232</c:v>
                </c:pt>
                <c:pt idx="355">
                  <c:v>-0.86809392959999998</c:v>
                </c:pt>
                <c:pt idx="356">
                  <c:v>-0.86809392959999998</c:v>
                </c:pt>
                <c:pt idx="357">
                  <c:v>-0.78769193279999994</c:v>
                </c:pt>
                <c:pt idx="358">
                  <c:v>-0.94849592639999991</c:v>
                </c:pt>
                <c:pt idx="359">
                  <c:v>-0.94849592639999991</c:v>
                </c:pt>
                <c:pt idx="360">
                  <c:v>-0.86809392959999998</c:v>
                </c:pt>
                <c:pt idx="361">
                  <c:v>-0.86809392959999998</c:v>
                </c:pt>
                <c:pt idx="362">
                  <c:v>-0.86809392959999998</c:v>
                </c:pt>
                <c:pt idx="363">
                  <c:v>-0.86809392959999998</c:v>
                </c:pt>
                <c:pt idx="364">
                  <c:v>-0.86809392959999998</c:v>
                </c:pt>
                <c:pt idx="365">
                  <c:v>-0.94849592639999991</c:v>
                </c:pt>
                <c:pt idx="366">
                  <c:v>-0.86809392959999998</c:v>
                </c:pt>
                <c:pt idx="367">
                  <c:v>-0.86809392959999998</c:v>
                </c:pt>
                <c:pt idx="368">
                  <c:v>-0.94849592639999991</c:v>
                </c:pt>
                <c:pt idx="369">
                  <c:v>-0.86809392959999998</c:v>
                </c:pt>
                <c:pt idx="370">
                  <c:v>-0.86809392959999998</c:v>
                </c:pt>
                <c:pt idx="371">
                  <c:v>-0.86809392959999998</c:v>
                </c:pt>
                <c:pt idx="372">
                  <c:v>-0.86809392959999998</c:v>
                </c:pt>
                <c:pt idx="373">
                  <c:v>-0.86809392959999998</c:v>
                </c:pt>
                <c:pt idx="374">
                  <c:v>-0.86809392959999998</c:v>
                </c:pt>
                <c:pt idx="375">
                  <c:v>-0.86809392959999998</c:v>
                </c:pt>
                <c:pt idx="376">
                  <c:v>-0.94849592639999991</c:v>
                </c:pt>
                <c:pt idx="377">
                  <c:v>-0.86809392959999998</c:v>
                </c:pt>
                <c:pt idx="378">
                  <c:v>-0.70728993600000001</c:v>
                </c:pt>
                <c:pt idx="379">
                  <c:v>-0.78769193279999994</c:v>
                </c:pt>
                <c:pt idx="380">
                  <c:v>-0.78769193279999994</c:v>
                </c:pt>
                <c:pt idx="381">
                  <c:v>-0.70728993600000001</c:v>
                </c:pt>
                <c:pt idx="382">
                  <c:v>-0.70728993600000001</c:v>
                </c:pt>
                <c:pt idx="383">
                  <c:v>-0.78769193279999994</c:v>
                </c:pt>
                <c:pt idx="384">
                  <c:v>-0.78769193279999994</c:v>
                </c:pt>
                <c:pt idx="385">
                  <c:v>-0.70728993600000001</c:v>
                </c:pt>
                <c:pt idx="386">
                  <c:v>-0.78769193279999994</c:v>
                </c:pt>
                <c:pt idx="387">
                  <c:v>-0.78769193279999994</c:v>
                </c:pt>
                <c:pt idx="388">
                  <c:v>-0.70728993600000001</c:v>
                </c:pt>
                <c:pt idx="389">
                  <c:v>-0.78769193279999994</c:v>
                </c:pt>
                <c:pt idx="390">
                  <c:v>-0.78769193279999994</c:v>
                </c:pt>
                <c:pt idx="391">
                  <c:v>-0.70728993600000001</c:v>
                </c:pt>
                <c:pt idx="392">
                  <c:v>-0.78769193279999994</c:v>
                </c:pt>
                <c:pt idx="393">
                  <c:v>-0.70728993600000001</c:v>
                </c:pt>
                <c:pt idx="394">
                  <c:v>-0.70728993600000001</c:v>
                </c:pt>
                <c:pt idx="395">
                  <c:v>-0.62688793919999997</c:v>
                </c:pt>
                <c:pt idx="396">
                  <c:v>-0.70728993600000001</c:v>
                </c:pt>
                <c:pt idx="397">
                  <c:v>-0.78769193279999994</c:v>
                </c:pt>
                <c:pt idx="398">
                  <c:v>-0.70728993600000001</c:v>
                </c:pt>
                <c:pt idx="399">
                  <c:v>-0.70728993600000001</c:v>
                </c:pt>
                <c:pt idx="400">
                  <c:v>-0.70728993600000001</c:v>
                </c:pt>
                <c:pt idx="401">
                  <c:v>-0.78769193279999994</c:v>
                </c:pt>
                <c:pt idx="402">
                  <c:v>-0.54648594239999992</c:v>
                </c:pt>
                <c:pt idx="403">
                  <c:v>-0.46608394559999994</c:v>
                </c:pt>
                <c:pt idx="404">
                  <c:v>-0.14447595839999994</c:v>
                </c:pt>
                <c:pt idx="405">
                  <c:v>-0.14447595839999994</c:v>
                </c:pt>
                <c:pt idx="406">
                  <c:v>-0.14447595839999994</c:v>
                </c:pt>
                <c:pt idx="407">
                  <c:v>1.6328035200000049E-2</c:v>
                </c:pt>
                <c:pt idx="408">
                  <c:v>-6.4073961599999951E-2</c:v>
                </c:pt>
                <c:pt idx="409">
                  <c:v>-0.14447595839999994</c:v>
                </c:pt>
                <c:pt idx="410">
                  <c:v>-0.14447595839999994</c:v>
                </c:pt>
                <c:pt idx="411">
                  <c:v>-6.4073961599999951E-2</c:v>
                </c:pt>
                <c:pt idx="412">
                  <c:v>-6.4073961599999951E-2</c:v>
                </c:pt>
                <c:pt idx="413">
                  <c:v>-6.4073961599999951E-2</c:v>
                </c:pt>
                <c:pt idx="414">
                  <c:v>-6.4073961599999951E-2</c:v>
                </c:pt>
                <c:pt idx="415">
                  <c:v>-6.4073961599999951E-2</c:v>
                </c:pt>
                <c:pt idx="416">
                  <c:v>-6.4073961599999951E-2</c:v>
                </c:pt>
                <c:pt idx="417">
                  <c:v>-6.4073961599999951E-2</c:v>
                </c:pt>
                <c:pt idx="418">
                  <c:v>-0.14447595839999994</c:v>
                </c:pt>
                <c:pt idx="419">
                  <c:v>-6.4073961599999951E-2</c:v>
                </c:pt>
                <c:pt idx="420">
                  <c:v>-6.4073961599999951E-2</c:v>
                </c:pt>
                <c:pt idx="421">
                  <c:v>-6.4073961599999951E-2</c:v>
                </c:pt>
                <c:pt idx="422">
                  <c:v>-0.14447595839999994</c:v>
                </c:pt>
                <c:pt idx="423">
                  <c:v>1.6328035200000049E-2</c:v>
                </c:pt>
                <c:pt idx="424">
                  <c:v>-6.4073961599999951E-2</c:v>
                </c:pt>
                <c:pt idx="425">
                  <c:v>-6.4073961599999951E-2</c:v>
                </c:pt>
                <c:pt idx="426">
                  <c:v>-0.22487795519999995</c:v>
                </c:pt>
                <c:pt idx="427">
                  <c:v>-0.54648594239999992</c:v>
                </c:pt>
                <c:pt idx="428">
                  <c:v>-0.78769193279999994</c:v>
                </c:pt>
                <c:pt idx="429">
                  <c:v>-0.94849592639999991</c:v>
                </c:pt>
                <c:pt idx="430">
                  <c:v>-1.1897019168</c:v>
                </c:pt>
                <c:pt idx="431">
                  <c:v>-1.3505059103999999</c:v>
                </c:pt>
                <c:pt idx="432">
                  <c:v>-1.5917119008</c:v>
                </c:pt>
                <c:pt idx="433">
                  <c:v>-1.7525158943999999</c:v>
                </c:pt>
                <c:pt idx="434">
                  <c:v>-1.9937218848</c:v>
                </c:pt>
                <c:pt idx="435">
                  <c:v>-2.1545258783999999</c:v>
                </c:pt>
                <c:pt idx="436">
                  <c:v>-2.3957318688</c:v>
                </c:pt>
                <c:pt idx="437">
                  <c:v>-2.5565358624000001</c:v>
                </c:pt>
                <c:pt idx="438">
                  <c:v>-2.7977418527999998</c:v>
                </c:pt>
                <c:pt idx="439">
                  <c:v>-2.8781438495999998</c:v>
                </c:pt>
                <c:pt idx="440">
                  <c:v>-3.1193498399999999</c:v>
                </c:pt>
                <c:pt idx="441">
                  <c:v>-3.3605558304000001</c:v>
                </c:pt>
                <c:pt idx="442">
                  <c:v>-3.6017618208000002</c:v>
                </c:pt>
                <c:pt idx="443">
                  <c:v>-3.7625658143999998</c:v>
                </c:pt>
                <c:pt idx="444">
                  <c:v>-3.8429678111999999</c:v>
                </c:pt>
                <c:pt idx="445">
                  <c:v>-4.1645757983999996</c:v>
                </c:pt>
                <c:pt idx="446">
                  <c:v>-4.3253797919999997</c:v>
                </c:pt>
                <c:pt idx="447">
                  <c:v>-4.4861837855999998</c:v>
                </c:pt>
                <c:pt idx="448">
                  <c:v>-4.6469877791999998</c:v>
                </c:pt>
                <c:pt idx="449">
                  <c:v>-4.9685957664</c:v>
                </c:pt>
                <c:pt idx="450">
                  <c:v>-5.1293997600000001</c:v>
                </c:pt>
                <c:pt idx="451">
                  <c:v>-5.2902037536000002</c:v>
                </c:pt>
                <c:pt idx="452">
                  <c:v>-5.3706057504000002</c:v>
                </c:pt>
                <c:pt idx="453">
                  <c:v>-5.6118117408000003</c:v>
                </c:pt>
                <c:pt idx="454">
                  <c:v>-5.7726157343999995</c:v>
                </c:pt>
                <c:pt idx="455">
                  <c:v>-5.9334197279999996</c:v>
                </c:pt>
                <c:pt idx="456">
                  <c:v>-5.9334197279999996</c:v>
                </c:pt>
                <c:pt idx="457">
                  <c:v>-5.9334197279999996</c:v>
                </c:pt>
                <c:pt idx="458">
                  <c:v>-5.8530177311999996</c:v>
                </c:pt>
                <c:pt idx="459">
                  <c:v>-5.8530177311999996</c:v>
                </c:pt>
                <c:pt idx="460">
                  <c:v>-5.9334197279999996</c:v>
                </c:pt>
                <c:pt idx="461">
                  <c:v>-5.7726157343999995</c:v>
                </c:pt>
                <c:pt idx="462">
                  <c:v>-5.8530177311999996</c:v>
                </c:pt>
                <c:pt idx="463">
                  <c:v>-5.8530177311999996</c:v>
                </c:pt>
                <c:pt idx="464">
                  <c:v>-5.7726157343999995</c:v>
                </c:pt>
                <c:pt idx="465">
                  <c:v>-5.8530177311999996</c:v>
                </c:pt>
                <c:pt idx="466">
                  <c:v>-5.8530177311999996</c:v>
                </c:pt>
                <c:pt idx="467">
                  <c:v>-5.8530177311999996</c:v>
                </c:pt>
                <c:pt idx="468">
                  <c:v>-5.8530177311999996</c:v>
                </c:pt>
                <c:pt idx="469">
                  <c:v>-5.8530177311999996</c:v>
                </c:pt>
                <c:pt idx="470">
                  <c:v>-5.8530177311999996</c:v>
                </c:pt>
                <c:pt idx="471">
                  <c:v>-5.8530177311999996</c:v>
                </c:pt>
                <c:pt idx="472">
                  <c:v>-5.8530177311999996</c:v>
                </c:pt>
                <c:pt idx="473">
                  <c:v>-5.7726157343999995</c:v>
                </c:pt>
                <c:pt idx="474">
                  <c:v>-5.8530177311999996</c:v>
                </c:pt>
                <c:pt idx="475">
                  <c:v>-5.8530177311999996</c:v>
                </c:pt>
                <c:pt idx="476">
                  <c:v>-5.8530177311999996</c:v>
                </c:pt>
                <c:pt idx="477">
                  <c:v>-5.8530177311999996</c:v>
                </c:pt>
                <c:pt idx="478">
                  <c:v>-5.6922137376000004</c:v>
                </c:pt>
                <c:pt idx="479">
                  <c:v>-5.7726157343999995</c:v>
                </c:pt>
                <c:pt idx="480">
                  <c:v>-5.6118117408000003</c:v>
                </c:pt>
                <c:pt idx="481">
                  <c:v>-5.6922137376000004</c:v>
                </c:pt>
                <c:pt idx="482">
                  <c:v>-5.7726157343999995</c:v>
                </c:pt>
                <c:pt idx="483">
                  <c:v>-5.6922137376000004</c:v>
                </c:pt>
                <c:pt idx="484">
                  <c:v>-5.6922137376000004</c:v>
                </c:pt>
                <c:pt idx="485">
                  <c:v>-5.7726157343999995</c:v>
                </c:pt>
                <c:pt idx="486">
                  <c:v>-5.6922137376000004</c:v>
                </c:pt>
                <c:pt idx="487">
                  <c:v>-5.6922137376000004</c:v>
                </c:pt>
                <c:pt idx="488">
                  <c:v>-5.6118117408000003</c:v>
                </c:pt>
                <c:pt idx="489">
                  <c:v>-5.6922137376000004</c:v>
                </c:pt>
                <c:pt idx="490">
                  <c:v>-5.6922137376000004</c:v>
                </c:pt>
                <c:pt idx="491">
                  <c:v>-5.6922137376000004</c:v>
                </c:pt>
                <c:pt idx="492">
                  <c:v>-5.6922137376000004</c:v>
                </c:pt>
                <c:pt idx="493">
                  <c:v>-5.6922137376000004</c:v>
                </c:pt>
                <c:pt idx="494">
                  <c:v>-5.6922137376000004</c:v>
                </c:pt>
                <c:pt idx="495">
                  <c:v>-5.6922137376000004</c:v>
                </c:pt>
                <c:pt idx="496">
                  <c:v>-5.6118117408000003</c:v>
                </c:pt>
                <c:pt idx="497">
                  <c:v>-5.6922137376000004</c:v>
                </c:pt>
                <c:pt idx="498">
                  <c:v>-5.6922137376000004</c:v>
                </c:pt>
                <c:pt idx="499">
                  <c:v>-5.6922137376000004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CF9-485D-8130-902507A6999A}"/>
            </c:ext>
          </c:extLst>
        </c:ser>
        <c:ser>
          <c:idx val="4"/>
          <c:order val="2"/>
          <c:tx>
            <c:v>interval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'5.3.1R1_R_TRATADO'!$X$6:$X$505</c:f>
              <c:numCache>
                <c:formatCode>General</c:formatCode>
                <c:ptCount val="500"/>
                <c:pt idx="0">
                  <c:v>-8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-8</c:v>
                </c:pt>
                <c:pt idx="7">
                  <c:v>-8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-8</c:v>
                </c:pt>
                <c:pt idx="18">
                  <c:v>-8</c:v>
                </c:pt>
                <c:pt idx="19">
                  <c:v>-8</c:v>
                </c:pt>
                <c:pt idx="20">
                  <c:v>-8</c:v>
                </c:pt>
                <c:pt idx="21">
                  <c:v>-8</c:v>
                </c:pt>
                <c:pt idx="22">
                  <c:v>-8</c:v>
                </c:pt>
                <c:pt idx="23">
                  <c:v>-8</c:v>
                </c:pt>
                <c:pt idx="24">
                  <c:v>-8</c:v>
                </c:pt>
                <c:pt idx="25">
                  <c:v>-8</c:v>
                </c:pt>
                <c:pt idx="26">
                  <c:v>-8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-8</c:v>
                </c:pt>
                <c:pt idx="31">
                  <c:v>-8</c:v>
                </c:pt>
                <c:pt idx="32">
                  <c:v>-8</c:v>
                </c:pt>
                <c:pt idx="33">
                  <c:v>-1.7525158943999999</c:v>
                </c:pt>
                <c:pt idx="34">
                  <c:v>-1.9937218848</c:v>
                </c:pt>
                <c:pt idx="35">
                  <c:v>-2.2349278751999999</c:v>
                </c:pt>
                <c:pt idx="36">
                  <c:v>-2.3957318688</c:v>
                </c:pt>
                <c:pt idx="37">
                  <c:v>-2.6369378592000001</c:v>
                </c:pt>
                <c:pt idx="38">
                  <c:v>-2.7173398560000002</c:v>
                </c:pt>
                <c:pt idx="39">
                  <c:v>-2.8781438495999998</c:v>
                </c:pt>
                <c:pt idx="40">
                  <c:v>-3.1193498399999999</c:v>
                </c:pt>
                <c:pt idx="41">
                  <c:v>-3.2801538336</c:v>
                </c:pt>
                <c:pt idx="42">
                  <c:v>-3.5213598240000001</c:v>
                </c:pt>
                <c:pt idx="43">
                  <c:v>-3.7625658143999998</c:v>
                </c:pt>
                <c:pt idx="44">
                  <c:v>-3.9233698079999999</c:v>
                </c:pt>
                <c:pt idx="45">
                  <c:v>-8</c:v>
                </c:pt>
                <c:pt idx="46">
                  <c:v>-8</c:v>
                </c:pt>
                <c:pt idx="47">
                  <c:v>-8</c:v>
                </c:pt>
                <c:pt idx="48">
                  <c:v>-8</c:v>
                </c:pt>
                <c:pt idx="49">
                  <c:v>-8</c:v>
                </c:pt>
                <c:pt idx="50">
                  <c:v>-8</c:v>
                </c:pt>
                <c:pt idx="51">
                  <c:v>-8</c:v>
                </c:pt>
                <c:pt idx="52">
                  <c:v>-8</c:v>
                </c:pt>
                <c:pt idx="53">
                  <c:v>-8</c:v>
                </c:pt>
                <c:pt idx="54">
                  <c:v>-8</c:v>
                </c:pt>
                <c:pt idx="55">
                  <c:v>-8</c:v>
                </c:pt>
                <c:pt idx="56">
                  <c:v>-8</c:v>
                </c:pt>
                <c:pt idx="57">
                  <c:v>-8</c:v>
                </c:pt>
                <c:pt idx="58">
                  <c:v>-5.7726157343999995</c:v>
                </c:pt>
                <c:pt idx="59">
                  <c:v>-5.8530177311999996</c:v>
                </c:pt>
                <c:pt idx="60">
                  <c:v>-5.8530177311999996</c:v>
                </c:pt>
                <c:pt idx="61">
                  <c:v>-5.7726157343999995</c:v>
                </c:pt>
                <c:pt idx="62">
                  <c:v>-5.8530177311999996</c:v>
                </c:pt>
                <c:pt idx="63">
                  <c:v>-5.8530177311999996</c:v>
                </c:pt>
                <c:pt idx="64">
                  <c:v>-5.7726157343999995</c:v>
                </c:pt>
                <c:pt idx="65">
                  <c:v>-5.8530177311999996</c:v>
                </c:pt>
                <c:pt idx="66">
                  <c:v>-5.9334197279999996</c:v>
                </c:pt>
                <c:pt idx="67">
                  <c:v>-5.8530177311999996</c:v>
                </c:pt>
                <c:pt idx="68">
                  <c:v>-5.8530177311999996</c:v>
                </c:pt>
                <c:pt idx="69">
                  <c:v>-5.8530177311999996</c:v>
                </c:pt>
                <c:pt idx="70">
                  <c:v>-8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-8</c:v>
                </c:pt>
                <c:pt idx="76">
                  <c:v>-8</c:v>
                </c:pt>
                <c:pt idx="77">
                  <c:v>-8</c:v>
                </c:pt>
                <c:pt idx="78">
                  <c:v>-8</c:v>
                </c:pt>
                <c:pt idx="79">
                  <c:v>-8</c:v>
                </c:pt>
                <c:pt idx="80">
                  <c:v>-8</c:v>
                </c:pt>
                <c:pt idx="81">
                  <c:v>-8</c:v>
                </c:pt>
                <c:pt idx="82">
                  <c:v>-8</c:v>
                </c:pt>
                <c:pt idx="83">
                  <c:v>-5.6922137376000004</c:v>
                </c:pt>
                <c:pt idx="84">
                  <c:v>-5.6922137376000004</c:v>
                </c:pt>
                <c:pt idx="85">
                  <c:v>-5.6118117408000003</c:v>
                </c:pt>
                <c:pt idx="86">
                  <c:v>-5.6118117408000003</c:v>
                </c:pt>
                <c:pt idx="87">
                  <c:v>-5.6922137376000004</c:v>
                </c:pt>
                <c:pt idx="88">
                  <c:v>-5.6922137376000004</c:v>
                </c:pt>
                <c:pt idx="89">
                  <c:v>-5.7726157343999995</c:v>
                </c:pt>
                <c:pt idx="90">
                  <c:v>-5.6118117408000003</c:v>
                </c:pt>
                <c:pt idx="91">
                  <c:v>-5.6922137376000004</c:v>
                </c:pt>
                <c:pt idx="92">
                  <c:v>-5.7726157343999995</c:v>
                </c:pt>
                <c:pt idx="93">
                  <c:v>-5.6922137376000004</c:v>
                </c:pt>
                <c:pt idx="94">
                  <c:v>-5.6118117408000003</c:v>
                </c:pt>
                <c:pt idx="95">
                  <c:v>-8</c:v>
                </c:pt>
                <c:pt idx="96">
                  <c:v>-8</c:v>
                </c:pt>
                <c:pt idx="97">
                  <c:v>-8</c:v>
                </c:pt>
                <c:pt idx="98">
                  <c:v>-8</c:v>
                </c:pt>
                <c:pt idx="99">
                  <c:v>-8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-8</c:v>
                </c:pt>
                <c:pt idx="106">
                  <c:v>-8</c:v>
                </c:pt>
                <c:pt idx="107">
                  <c:v>-8</c:v>
                </c:pt>
                <c:pt idx="108">
                  <c:v>-5.0489977632</c:v>
                </c:pt>
                <c:pt idx="109">
                  <c:v>-5.0489977632</c:v>
                </c:pt>
                <c:pt idx="110">
                  <c:v>-5.0489977632</c:v>
                </c:pt>
                <c:pt idx="111">
                  <c:v>-5.0489977632</c:v>
                </c:pt>
                <c:pt idx="112">
                  <c:v>-5.0489977632</c:v>
                </c:pt>
                <c:pt idx="113">
                  <c:v>-5.0489977632</c:v>
                </c:pt>
                <c:pt idx="114">
                  <c:v>-5.0489977632</c:v>
                </c:pt>
                <c:pt idx="115">
                  <c:v>-4.9685957664</c:v>
                </c:pt>
                <c:pt idx="116">
                  <c:v>-5.0489977632</c:v>
                </c:pt>
                <c:pt idx="117">
                  <c:v>-5.0489977632</c:v>
                </c:pt>
                <c:pt idx="118">
                  <c:v>-5.0489977632</c:v>
                </c:pt>
                <c:pt idx="119">
                  <c:v>-4.9685957664</c:v>
                </c:pt>
                <c:pt idx="120">
                  <c:v>-8</c:v>
                </c:pt>
                <c:pt idx="121">
                  <c:v>-8</c:v>
                </c:pt>
                <c:pt idx="122">
                  <c:v>-8</c:v>
                </c:pt>
                <c:pt idx="123">
                  <c:v>-8</c:v>
                </c:pt>
                <c:pt idx="124">
                  <c:v>-8</c:v>
                </c:pt>
                <c:pt idx="125">
                  <c:v>-8</c:v>
                </c:pt>
                <c:pt idx="126">
                  <c:v>-8</c:v>
                </c:pt>
                <c:pt idx="127">
                  <c:v>-8</c:v>
                </c:pt>
                <c:pt idx="128">
                  <c:v>-8</c:v>
                </c:pt>
                <c:pt idx="129">
                  <c:v>-8</c:v>
                </c:pt>
                <c:pt idx="130">
                  <c:v>-8</c:v>
                </c:pt>
                <c:pt idx="131">
                  <c:v>-8</c:v>
                </c:pt>
                <c:pt idx="132">
                  <c:v>-8</c:v>
                </c:pt>
                <c:pt idx="133">
                  <c:v>-4.8881937696</c:v>
                </c:pt>
                <c:pt idx="134">
                  <c:v>-4.8881937696</c:v>
                </c:pt>
                <c:pt idx="135">
                  <c:v>-4.8881937696</c:v>
                </c:pt>
                <c:pt idx="136">
                  <c:v>-4.8881937696</c:v>
                </c:pt>
                <c:pt idx="137">
                  <c:v>-4.8077917727999999</c:v>
                </c:pt>
                <c:pt idx="138">
                  <c:v>-4.8077917727999999</c:v>
                </c:pt>
                <c:pt idx="139">
                  <c:v>-4.8077917727999999</c:v>
                </c:pt>
                <c:pt idx="140">
                  <c:v>-4.8881937696</c:v>
                </c:pt>
                <c:pt idx="141">
                  <c:v>-4.8077917727999999</c:v>
                </c:pt>
                <c:pt idx="142">
                  <c:v>-4.8077917727999999</c:v>
                </c:pt>
                <c:pt idx="143">
                  <c:v>-4.8077917727999999</c:v>
                </c:pt>
                <c:pt idx="144">
                  <c:v>-4.8077917727999999</c:v>
                </c:pt>
                <c:pt idx="145">
                  <c:v>-8</c:v>
                </c:pt>
                <c:pt idx="146">
                  <c:v>-8</c:v>
                </c:pt>
                <c:pt idx="147">
                  <c:v>-8</c:v>
                </c:pt>
                <c:pt idx="148">
                  <c:v>-8</c:v>
                </c:pt>
                <c:pt idx="149">
                  <c:v>-8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-8</c:v>
                </c:pt>
                <c:pt idx="158">
                  <c:v>-4.1645757983999996</c:v>
                </c:pt>
                <c:pt idx="159">
                  <c:v>-4.1645757983999996</c:v>
                </c:pt>
                <c:pt idx="160">
                  <c:v>-4.2449777951999996</c:v>
                </c:pt>
                <c:pt idx="161">
                  <c:v>-4.1645757983999996</c:v>
                </c:pt>
                <c:pt idx="162">
                  <c:v>-4.1645757983999996</c:v>
                </c:pt>
                <c:pt idx="163">
                  <c:v>-4.2449777951999996</c:v>
                </c:pt>
                <c:pt idx="164">
                  <c:v>-4.2449777951999996</c:v>
                </c:pt>
                <c:pt idx="165">
                  <c:v>-4.1645757983999996</c:v>
                </c:pt>
                <c:pt idx="166">
                  <c:v>-4.1645757983999996</c:v>
                </c:pt>
                <c:pt idx="167">
                  <c:v>-4.1645757983999996</c:v>
                </c:pt>
                <c:pt idx="168">
                  <c:v>-4.0841738015999995</c:v>
                </c:pt>
                <c:pt idx="169">
                  <c:v>-4.1645757983999996</c:v>
                </c:pt>
                <c:pt idx="170">
                  <c:v>-8</c:v>
                </c:pt>
                <c:pt idx="171">
                  <c:v>-8</c:v>
                </c:pt>
                <c:pt idx="172">
                  <c:v>-8</c:v>
                </c:pt>
                <c:pt idx="173">
                  <c:v>-8</c:v>
                </c:pt>
                <c:pt idx="174">
                  <c:v>-8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-8</c:v>
                </c:pt>
                <c:pt idx="179">
                  <c:v>-8</c:v>
                </c:pt>
                <c:pt idx="180">
                  <c:v>-8</c:v>
                </c:pt>
                <c:pt idx="181">
                  <c:v>-8</c:v>
                </c:pt>
                <c:pt idx="182">
                  <c:v>-8</c:v>
                </c:pt>
                <c:pt idx="183">
                  <c:v>-4.0841738015999995</c:v>
                </c:pt>
                <c:pt idx="184">
                  <c:v>-4.0037718048000004</c:v>
                </c:pt>
                <c:pt idx="185">
                  <c:v>-4.0037718048000004</c:v>
                </c:pt>
                <c:pt idx="186">
                  <c:v>-4.0841738015999995</c:v>
                </c:pt>
                <c:pt idx="187">
                  <c:v>-4.0037718048000004</c:v>
                </c:pt>
                <c:pt idx="188">
                  <c:v>-4.0037718048000004</c:v>
                </c:pt>
                <c:pt idx="189">
                  <c:v>-4.0037718048000004</c:v>
                </c:pt>
                <c:pt idx="190">
                  <c:v>-4.0037718048000004</c:v>
                </c:pt>
                <c:pt idx="191">
                  <c:v>-4.0037718048000004</c:v>
                </c:pt>
                <c:pt idx="192">
                  <c:v>-4.0841738015999995</c:v>
                </c:pt>
                <c:pt idx="193">
                  <c:v>-4.0037718048000004</c:v>
                </c:pt>
                <c:pt idx="194">
                  <c:v>-4.0841738015999995</c:v>
                </c:pt>
                <c:pt idx="195">
                  <c:v>-8</c:v>
                </c:pt>
                <c:pt idx="196">
                  <c:v>-8</c:v>
                </c:pt>
                <c:pt idx="197">
                  <c:v>-8</c:v>
                </c:pt>
                <c:pt idx="198">
                  <c:v>-8</c:v>
                </c:pt>
                <c:pt idx="199">
                  <c:v>-8</c:v>
                </c:pt>
                <c:pt idx="200">
                  <c:v>-8</c:v>
                </c:pt>
                <c:pt idx="201">
                  <c:v>-8</c:v>
                </c:pt>
                <c:pt idx="202">
                  <c:v>-8</c:v>
                </c:pt>
                <c:pt idx="203">
                  <c:v>-8</c:v>
                </c:pt>
                <c:pt idx="204">
                  <c:v>-8</c:v>
                </c:pt>
                <c:pt idx="205">
                  <c:v>-8</c:v>
                </c:pt>
                <c:pt idx="206">
                  <c:v>-8</c:v>
                </c:pt>
                <c:pt idx="207">
                  <c:v>-8</c:v>
                </c:pt>
                <c:pt idx="208">
                  <c:v>-3.3605558304000001</c:v>
                </c:pt>
                <c:pt idx="209">
                  <c:v>-3.3605558304000001</c:v>
                </c:pt>
                <c:pt idx="210">
                  <c:v>-3.3605558304000001</c:v>
                </c:pt>
                <c:pt idx="211">
                  <c:v>-3.4409578272000001</c:v>
                </c:pt>
                <c:pt idx="212">
                  <c:v>-3.3605558304000001</c:v>
                </c:pt>
                <c:pt idx="213">
                  <c:v>-3.3605558304000001</c:v>
                </c:pt>
                <c:pt idx="214">
                  <c:v>-3.3605558304000001</c:v>
                </c:pt>
                <c:pt idx="215">
                  <c:v>-3.3605558304000001</c:v>
                </c:pt>
                <c:pt idx="216">
                  <c:v>-3.4409578272000001</c:v>
                </c:pt>
                <c:pt idx="217">
                  <c:v>-3.3605558304000001</c:v>
                </c:pt>
                <c:pt idx="218">
                  <c:v>-3.4409578272000001</c:v>
                </c:pt>
                <c:pt idx="219">
                  <c:v>-3.4409578272000001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-8</c:v>
                </c:pt>
                <c:pt idx="224">
                  <c:v>-8</c:v>
                </c:pt>
                <c:pt idx="225">
                  <c:v>-8</c:v>
                </c:pt>
                <c:pt idx="226">
                  <c:v>-8</c:v>
                </c:pt>
                <c:pt idx="227">
                  <c:v>-8</c:v>
                </c:pt>
                <c:pt idx="228">
                  <c:v>-8</c:v>
                </c:pt>
                <c:pt idx="229">
                  <c:v>-8</c:v>
                </c:pt>
                <c:pt idx="230">
                  <c:v>-8</c:v>
                </c:pt>
                <c:pt idx="231">
                  <c:v>-8</c:v>
                </c:pt>
                <c:pt idx="232">
                  <c:v>-8</c:v>
                </c:pt>
                <c:pt idx="233">
                  <c:v>-3.1997518368</c:v>
                </c:pt>
                <c:pt idx="234">
                  <c:v>-3.2801538336</c:v>
                </c:pt>
                <c:pt idx="235">
                  <c:v>-3.1997518368</c:v>
                </c:pt>
                <c:pt idx="236">
                  <c:v>-3.1997518368</c:v>
                </c:pt>
                <c:pt idx="237">
                  <c:v>-3.2801538336</c:v>
                </c:pt>
                <c:pt idx="238">
                  <c:v>-3.1997518368</c:v>
                </c:pt>
                <c:pt idx="239">
                  <c:v>-3.1997518368</c:v>
                </c:pt>
                <c:pt idx="240">
                  <c:v>-3.1997518368</c:v>
                </c:pt>
                <c:pt idx="241">
                  <c:v>-3.1997518368</c:v>
                </c:pt>
                <c:pt idx="242">
                  <c:v>-3.1997518368</c:v>
                </c:pt>
                <c:pt idx="243">
                  <c:v>-3.1997518368</c:v>
                </c:pt>
                <c:pt idx="244">
                  <c:v>-3.1997518368</c:v>
                </c:pt>
                <c:pt idx="245">
                  <c:v>-3.1997518368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-8</c:v>
                </c:pt>
                <c:pt idx="250">
                  <c:v>-8</c:v>
                </c:pt>
                <c:pt idx="251">
                  <c:v>-8</c:v>
                </c:pt>
                <c:pt idx="252">
                  <c:v>-8</c:v>
                </c:pt>
                <c:pt idx="253">
                  <c:v>-8</c:v>
                </c:pt>
                <c:pt idx="254">
                  <c:v>-8</c:v>
                </c:pt>
                <c:pt idx="255">
                  <c:v>-8</c:v>
                </c:pt>
                <c:pt idx="256">
                  <c:v>-8</c:v>
                </c:pt>
                <c:pt idx="257">
                  <c:v>-8</c:v>
                </c:pt>
                <c:pt idx="258">
                  <c:v>-2.4761338656</c:v>
                </c:pt>
                <c:pt idx="259">
                  <c:v>-2.5565358624000001</c:v>
                </c:pt>
                <c:pt idx="260">
                  <c:v>-2.4761338656</c:v>
                </c:pt>
                <c:pt idx="261">
                  <c:v>-2.5565358624000001</c:v>
                </c:pt>
                <c:pt idx="262">
                  <c:v>-2.5565358624000001</c:v>
                </c:pt>
                <c:pt idx="263">
                  <c:v>-2.5565358624000001</c:v>
                </c:pt>
                <c:pt idx="264">
                  <c:v>-2.4761338656</c:v>
                </c:pt>
                <c:pt idx="265">
                  <c:v>-2.5565358624000001</c:v>
                </c:pt>
                <c:pt idx="266">
                  <c:v>-2.5565358624000001</c:v>
                </c:pt>
                <c:pt idx="267">
                  <c:v>-2.5565358624000001</c:v>
                </c:pt>
                <c:pt idx="268">
                  <c:v>-2.4761338656</c:v>
                </c:pt>
                <c:pt idx="269">
                  <c:v>-2.5565358624000001</c:v>
                </c:pt>
                <c:pt idx="270">
                  <c:v>-2.5565358624000001</c:v>
                </c:pt>
                <c:pt idx="271">
                  <c:v>-8</c:v>
                </c:pt>
                <c:pt idx="272">
                  <c:v>-8</c:v>
                </c:pt>
                <c:pt idx="273">
                  <c:v>-8</c:v>
                </c:pt>
                <c:pt idx="274">
                  <c:v>-8</c:v>
                </c:pt>
                <c:pt idx="275">
                  <c:v>-8</c:v>
                </c:pt>
                <c:pt idx="276">
                  <c:v>-8</c:v>
                </c:pt>
                <c:pt idx="277">
                  <c:v>-8</c:v>
                </c:pt>
                <c:pt idx="278">
                  <c:v>-8</c:v>
                </c:pt>
                <c:pt idx="279">
                  <c:v>-8</c:v>
                </c:pt>
                <c:pt idx="280">
                  <c:v>-8</c:v>
                </c:pt>
                <c:pt idx="281">
                  <c:v>-8</c:v>
                </c:pt>
                <c:pt idx="282">
                  <c:v>-8</c:v>
                </c:pt>
                <c:pt idx="283">
                  <c:v>-2.3957318688</c:v>
                </c:pt>
                <c:pt idx="284">
                  <c:v>-2.315329872</c:v>
                </c:pt>
                <c:pt idx="285">
                  <c:v>-2.3957318688</c:v>
                </c:pt>
                <c:pt idx="286">
                  <c:v>-2.4761338656</c:v>
                </c:pt>
                <c:pt idx="287">
                  <c:v>-2.3957318688</c:v>
                </c:pt>
                <c:pt idx="288">
                  <c:v>-2.315329872</c:v>
                </c:pt>
                <c:pt idx="289">
                  <c:v>-2.3957318688</c:v>
                </c:pt>
                <c:pt idx="290">
                  <c:v>-2.4761338656</c:v>
                </c:pt>
                <c:pt idx="291">
                  <c:v>-2.3957318688</c:v>
                </c:pt>
                <c:pt idx="292">
                  <c:v>-2.3957318688</c:v>
                </c:pt>
                <c:pt idx="293">
                  <c:v>-2.3957318688</c:v>
                </c:pt>
                <c:pt idx="294">
                  <c:v>-2.3957318688</c:v>
                </c:pt>
                <c:pt idx="295">
                  <c:v>-8</c:v>
                </c:pt>
                <c:pt idx="296">
                  <c:v>-8</c:v>
                </c:pt>
                <c:pt idx="297">
                  <c:v>-8</c:v>
                </c:pt>
                <c:pt idx="298">
                  <c:v>-8</c:v>
                </c:pt>
                <c:pt idx="299">
                  <c:v>-8</c:v>
                </c:pt>
                <c:pt idx="300">
                  <c:v>-8</c:v>
                </c:pt>
                <c:pt idx="301">
                  <c:v>-8</c:v>
                </c:pt>
                <c:pt idx="302">
                  <c:v>-8</c:v>
                </c:pt>
                <c:pt idx="303">
                  <c:v>-8</c:v>
                </c:pt>
                <c:pt idx="304">
                  <c:v>-8</c:v>
                </c:pt>
                <c:pt idx="305">
                  <c:v>-8</c:v>
                </c:pt>
                <c:pt idx="306">
                  <c:v>-8</c:v>
                </c:pt>
                <c:pt idx="307">
                  <c:v>-8</c:v>
                </c:pt>
                <c:pt idx="308">
                  <c:v>-1.7525158943999999</c:v>
                </c:pt>
                <c:pt idx="309">
                  <c:v>-1.8329178911999999</c:v>
                </c:pt>
                <c:pt idx="310">
                  <c:v>-1.8329178911999999</c:v>
                </c:pt>
                <c:pt idx="311">
                  <c:v>-1.7525158943999999</c:v>
                </c:pt>
                <c:pt idx="312">
                  <c:v>-1.8329178911999999</c:v>
                </c:pt>
                <c:pt idx="313">
                  <c:v>-1.7525158943999999</c:v>
                </c:pt>
                <c:pt idx="314">
                  <c:v>-1.7525158943999999</c:v>
                </c:pt>
                <c:pt idx="315">
                  <c:v>-1.6721138976000001</c:v>
                </c:pt>
                <c:pt idx="316">
                  <c:v>-1.7525158943999999</c:v>
                </c:pt>
                <c:pt idx="317">
                  <c:v>-1.7525158943999999</c:v>
                </c:pt>
                <c:pt idx="318">
                  <c:v>-1.7525158943999999</c:v>
                </c:pt>
                <c:pt idx="319">
                  <c:v>-1.6721138976000001</c:v>
                </c:pt>
                <c:pt idx="320">
                  <c:v>-8</c:v>
                </c:pt>
                <c:pt idx="321">
                  <c:v>-8</c:v>
                </c:pt>
                <c:pt idx="322">
                  <c:v>-8</c:v>
                </c:pt>
                <c:pt idx="323">
                  <c:v>-8</c:v>
                </c:pt>
                <c:pt idx="324">
                  <c:v>-8</c:v>
                </c:pt>
                <c:pt idx="325">
                  <c:v>-8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-8</c:v>
                </c:pt>
                <c:pt idx="333">
                  <c:v>-1.511309904</c:v>
                </c:pt>
                <c:pt idx="334">
                  <c:v>-1.5917119008</c:v>
                </c:pt>
                <c:pt idx="335">
                  <c:v>-1.511309904</c:v>
                </c:pt>
                <c:pt idx="336">
                  <c:v>-1.5917119008</c:v>
                </c:pt>
                <c:pt idx="337">
                  <c:v>-1.5917119008</c:v>
                </c:pt>
                <c:pt idx="338">
                  <c:v>-1.5917119008</c:v>
                </c:pt>
                <c:pt idx="339">
                  <c:v>-1.511309904</c:v>
                </c:pt>
                <c:pt idx="340">
                  <c:v>-1.511309904</c:v>
                </c:pt>
                <c:pt idx="341">
                  <c:v>-1.4309079071999999</c:v>
                </c:pt>
                <c:pt idx="342">
                  <c:v>-1.5917119008</c:v>
                </c:pt>
                <c:pt idx="343">
                  <c:v>-1.6721138976000001</c:v>
                </c:pt>
                <c:pt idx="344">
                  <c:v>-1.511309904</c:v>
                </c:pt>
                <c:pt idx="345">
                  <c:v>-8</c:v>
                </c:pt>
                <c:pt idx="346">
                  <c:v>-8</c:v>
                </c:pt>
                <c:pt idx="347">
                  <c:v>-8</c:v>
                </c:pt>
                <c:pt idx="348">
                  <c:v>-8</c:v>
                </c:pt>
                <c:pt idx="349">
                  <c:v>-8</c:v>
                </c:pt>
                <c:pt idx="350">
                  <c:v>-8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-8</c:v>
                </c:pt>
                <c:pt idx="357">
                  <c:v>-8</c:v>
                </c:pt>
                <c:pt idx="358">
                  <c:v>-0.94849592639999991</c:v>
                </c:pt>
                <c:pt idx="359">
                  <c:v>-0.94849592639999991</c:v>
                </c:pt>
                <c:pt idx="360">
                  <c:v>-0.86809392959999998</c:v>
                </c:pt>
                <c:pt idx="361">
                  <c:v>-0.86809392959999998</c:v>
                </c:pt>
                <c:pt idx="362">
                  <c:v>-0.86809392959999998</c:v>
                </c:pt>
                <c:pt idx="363">
                  <c:v>-0.86809392959999998</c:v>
                </c:pt>
                <c:pt idx="364">
                  <c:v>-0.86809392959999998</c:v>
                </c:pt>
                <c:pt idx="365">
                  <c:v>-0.94849592639999991</c:v>
                </c:pt>
                <c:pt idx="366">
                  <c:v>-0.86809392959999998</c:v>
                </c:pt>
                <c:pt idx="367">
                  <c:v>-0.86809392959999998</c:v>
                </c:pt>
                <c:pt idx="368">
                  <c:v>-0.94849592639999991</c:v>
                </c:pt>
                <c:pt idx="369">
                  <c:v>-0.86809392959999998</c:v>
                </c:pt>
                <c:pt idx="370">
                  <c:v>-8</c:v>
                </c:pt>
                <c:pt idx="371">
                  <c:v>-8</c:v>
                </c:pt>
                <c:pt idx="372">
                  <c:v>-8</c:v>
                </c:pt>
                <c:pt idx="373">
                  <c:v>-8</c:v>
                </c:pt>
                <c:pt idx="374">
                  <c:v>-8</c:v>
                </c:pt>
                <c:pt idx="375">
                  <c:v>-8</c:v>
                </c:pt>
                <c:pt idx="376">
                  <c:v>-8</c:v>
                </c:pt>
                <c:pt idx="377">
                  <c:v>-8</c:v>
                </c:pt>
                <c:pt idx="378">
                  <c:v>-8</c:v>
                </c:pt>
                <c:pt idx="379">
                  <c:v>-8</c:v>
                </c:pt>
                <c:pt idx="380">
                  <c:v>-8</c:v>
                </c:pt>
                <c:pt idx="381">
                  <c:v>-8</c:v>
                </c:pt>
                <c:pt idx="382">
                  <c:v>-8</c:v>
                </c:pt>
                <c:pt idx="383">
                  <c:v>-0.78769193279999994</c:v>
                </c:pt>
                <c:pt idx="384">
                  <c:v>-0.78769193279999994</c:v>
                </c:pt>
                <c:pt idx="385">
                  <c:v>-0.70728993600000001</c:v>
                </c:pt>
                <c:pt idx="386">
                  <c:v>-0.78769193279999994</c:v>
                </c:pt>
                <c:pt idx="387">
                  <c:v>-0.78769193279999994</c:v>
                </c:pt>
                <c:pt idx="388">
                  <c:v>-0.70728993600000001</c:v>
                </c:pt>
                <c:pt idx="389">
                  <c:v>-0.78769193279999994</c:v>
                </c:pt>
                <c:pt idx="390">
                  <c:v>-0.78769193279999994</c:v>
                </c:pt>
                <c:pt idx="391">
                  <c:v>-0.70728993600000001</c:v>
                </c:pt>
                <c:pt idx="392">
                  <c:v>-0.78769193279999994</c:v>
                </c:pt>
                <c:pt idx="393">
                  <c:v>-0.70728993600000001</c:v>
                </c:pt>
                <c:pt idx="394">
                  <c:v>-0.70728993600000001</c:v>
                </c:pt>
                <c:pt idx="395">
                  <c:v>-8</c:v>
                </c:pt>
                <c:pt idx="396">
                  <c:v>-8</c:v>
                </c:pt>
                <c:pt idx="397">
                  <c:v>-8</c:v>
                </c:pt>
                <c:pt idx="398">
                  <c:v>-8</c:v>
                </c:pt>
                <c:pt idx="399">
                  <c:v>-8</c:v>
                </c:pt>
                <c:pt idx="400">
                  <c:v>-8</c:v>
                </c:pt>
                <c:pt idx="401">
                  <c:v>-8</c:v>
                </c:pt>
                <c:pt idx="402">
                  <c:v>-8</c:v>
                </c:pt>
                <c:pt idx="403">
                  <c:v>-8</c:v>
                </c:pt>
                <c:pt idx="404">
                  <c:v>-8</c:v>
                </c:pt>
                <c:pt idx="405">
                  <c:v>-8</c:v>
                </c:pt>
                <c:pt idx="406">
                  <c:v>-8</c:v>
                </c:pt>
                <c:pt idx="407">
                  <c:v>-8</c:v>
                </c:pt>
                <c:pt idx="408">
                  <c:v>-6.4073961599999951E-2</c:v>
                </c:pt>
                <c:pt idx="409">
                  <c:v>-0.14447595839999994</c:v>
                </c:pt>
                <c:pt idx="410">
                  <c:v>-0.14447595839999994</c:v>
                </c:pt>
                <c:pt idx="411">
                  <c:v>-6.4073961599999951E-2</c:v>
                </c:pt>
                <c:pt idx="412">
                  <c:v>-6.4073961599999951E-2</c:v>
                </c:pt>
                <c:pt idx="413">
                  <c:v>-6.4073961599999951E-2</c:v>
                </c:pt>
                <c:pt idx="414">
                  <c:v>-6.4073961599999951E-2</c:v>
                </c:pt>
                <c:pt idx="415">
                  <c:v>-6.4073961599999951E-2</c:v>
                </c:pt>
                <c:pt idx="416">
                  <c:v>-6.4073961599999951E-2</c:v>
                </c:pt>
                <c:pt idx="417">
                  <c:v>-6.4073961599999951E-2</c:v>
                </c:pt>
                <c:pt idx="418">
                  <c:v>-0.14447595839999994</c:v>
                </c:pt>
                <c:pt idx="419">
                  <c:v>-6.4073961599999951E-2</c:v>
                </c:pt>
                <c:pt idx="420">
                  <c:v>-8</c:v>
                </c:pt>
                <c:pt idx="421">
                  <c:v>-8</c:v>
                </c:pt>
                <c:pt idx="422">
                  <c:v>-8</c:v>
                </c:pt>
                <c:pt idx="423">
                  <c:v>-8</c:v>
                </c:pt>
                <c:pt idx="424">
                  <c:v>-8</c:v>
                </c:pt>
                <c:pt idx="425">
                  <c:v>-8</c:v>
                </c:pt>
                <c:pt idx="426">
                  <c:v>-8</c:v>
                </c:pt>
                <c:pt idx="427">
                  <c:v>-8</c:v>
                </c:pt>
                <c:pt idx="428">
                  <c:v>-8</c:v>
                </c:pt>
                <c:pt idx="429">
                  <c:v>-8</c:v>
                </c:pt>
                <c:pt idx="430">
                  <c:v>-8</c:v>
                </c:pt>
                <c:pt idx="431">
                  <c:v>-8</c:v>
                </c:pt>
                <c:pt idx="432">
                  <c:v>-8</c:v>
                </c:pt>
                <c:pt idx="433">
                  <c:v>-8</c:v>
                </c:pt>
                <c:pt idx="434">
                  <c:v>-8</c:v>
                </c:pt>
                <c:pt idx="435">
                  <c:v>-8</c:v>
                </c:pt>
                <c:pt idx="436">
                  <c:v>-8</c:v>
                </c:pt>
                <c:pt idx="437">
                  <c:v>-8</c:v>
                </c:pt>
                <c:pt idx="438">
                  <c:v>-8</c:v>
                </c:pt>
                <c:pt idx="439">
                  <c:v>-8</c:v>
                </c:pt>
                <c:pt idx="440">
                  <c:v>-8</c:v>
                </c:pt>
                <c:pt idx="441">
                  <c:v>-8</c:v>
                </c:pt>
                <c:pt idx="442">
                  <c:v>-8</c:v>
                </c:pt>
                <c:pt idx="443">
                  <c:v>-8</c:v>
                </c:pt>
                <c:pt idx="444">
                  <c:v>-8</c:v>
                </c:pt>
                <c:pt idx="445">
                  <c:v>-8</c:v>
                </c:pt>
                <c:pt idx="446">
                  <c:v>-8</c:v>
                </c:pt>
                <c:pt idx="447">
                  <c:v>-8</c:v>
                </c:pt>
                <c:pt idx="448">
                  <c:v>-8</c:v>
                </c:pt>
                <c:pt idx="449">
                  <c:v>-8</c:v>
                </c:pt>
                <c:pt idx="450">
                  <c:v>-8</c:v>
                </c:pt>
                <c:pt idx="451">
                  <c:v>-8</c:v>
                </c:pt>
                <c:pt idx="452">
                  <c:v>-8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-8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-8</c:v>
                </c:pt>
                <c:pt idx="461">
                  <c:v>-8</c:v>
                </c:pt>
                <c:pt idx="462">
                  <c:v>-8</c:v>
                </c:pt>
                <c:pt idx="463">
                  <c:v>-8</c:v>
                </c:pt>
                <c:pt idx="464">
                  <c:v>-8</c:v>
                </c:pt>
                <c:pt idx="465">
                  <c:v>-8</c:v>
                </c:pt>
                <c:pt idx="466">
                  <c:v>-8</c:v>
                </c:pt>
                <c:pt idx="467">
                  <c:v>-8</c:v>
                </c:pt>
                <c:pt idx="468">
                  <c:v>-8</c:v>
                </c:pt>
                <c:pt idx="469">
                  <c:v>-8</c:v>
                </c:pt>
                <c:pt idx="470">
                  <c:v>-8</c:v>
                </c:pt>
                <c:pt idx="471">
                  <c:v>-8</c:v>
                </c:pt>
                <c:pt idx="472">
                  <c:v>-8</c:v>
                </c:pt>
                <c:pt idx="473">
                  <c:v>-8</c:v>
                </c:pt>
                <c:pt idx="474">
                  <c:v>-8</c:v>
                </c:pt>
                <c:pt idx="475">
                  <c:v>-8</c:v>
                </c:pt>
                <c:pt idx="476">
                  <c:v>-8</c:v>
                </c:pt>
                <c:pt idx="477">
                  <c:v>-8</c:v>
                </c:pt>
                <c:pt idx="478">
                  <c:v>-8</c:v>
                </c:pt>
                <c:pt idx="479">
                  <c:v>-8</c:v>
                </c:pt>
                <c:pt idx="480">
                  <c:v>-8</c:v>
                </c:pt>
                <c:pt idx="481">
                  <c:v>-8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-8</c:v>
                </c:pt>
                <c:pt idx="486">
                  <c:v>-8</c:v>
                </c:pt>
                <c:pt idx="487">
                  <c:v>-8</c:v>
                </c:pt>
                <c:pt idx="488">
                  <c:v>-8</c:v>
                </c:pt>
                <c:pt idx="489">
                  <c:v>-8</c:v>
                </c:pt>
                <c:pt idx="490">
                  <c:v>-8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-8</c:v>
                </c:pt>
                <c:pt idx="495">
                  <c:v>-8</c:v>
                </c:pt>
                <c:pt idx="496">
                  <c:v>-8</c:v>
                </c:pt>
                <c:pt idx="497">
                  <c:v>-8</c:v>
                </c:pt>
                <c:pt idx="498">
                  <c:v>-8</c:v>
                </c:pt>
                <c:pt idx="499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F9-485D-8130-902507A69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DSO-X 2024A</a:t>
            </a:r>
          </a:p>
          <a:p>
            <a:pPr>
              <a:defRPr/>
            </a:pPr>
            <a:r>
              <a:rPr lang="pt-PT"/>
              <a:t>15:54,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'5.3.1_R4_R'!$B$1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'5.3.1_R4_R'!$A$2:$A$501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'5.3.1_R4_R'!$B$2:$B$501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5.2927137375999997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5.2927137375999997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5.2927137375999997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0.1469859424000001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5.2927137375999997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5.2123117407999997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6.6583945600000097E-2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5.1319097439999997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5.2927137375999997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0.1469859424000001</c:v>
                </c:pt>
                <c:pt idx="95">
                  <c:v>0.1469859424000001</c:v>
                </c:pt>
                <c:pt idx="96">
                  <c:v>6.6583945600000097E-2</c:v>
                </c:pt>
                <c:pt idx="97">
                  <c:v>6.6583945600000097E-2</c:v>
                </c:pt>
                <c:pt idx="98">
                  <c:v>0.1469859424000001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5.2927137375999997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5.2927137375999997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5.2927137375999997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5.2927137375999997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0.22738793920000011</c:v>
                </c:pt>
                <c:pt idx="150">
                  <c:v>0.1469859424000001</c:v>
                </c:pt>
                <c:pt idx="151">
                  <c:v>5.2123117407999997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5.1319097439999997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6.6583945600000097E-2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5.2927137375999997</c:v>
                </c:pt>
                <c:pt idx="177">
                  <c:v>5.2123117407999997</c:v>
                </c:pt>
                <c:pt idx="178">
                  <c:v>5.1319097439999997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5.2123117407999997</c:v>
                </c:pt>
                <c:pt idx="184">
                  <c:v>5.2123117407999997</c:v>
                </c:pt>
                <c:pt idx="185">
                  <c:v>5.2123117407999997</c:v>
                </c:pt>
                <c:pt idx="186">
                  <c:v>5.2123117407999997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5.1319097439999997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5.2927137375999997</c:v>
                </c:pt>
                <c:pt idx="210">
                  <c:v>5.2123117407999997</c:v>
                </c:pt>
                <c:pt idx="211">
                  <c:v>5.1319097439999997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5.2927137375999997</c:v>
                </c:pt>
                <c:pt idx="233">
                  <c:v>5.2123117407999997</c:v>
                </c:pt>
                <c:pt idx="234">
                  <c:v>5.2927137375999997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6.6583945600000097E-2</c:v>
                </c:pt>
                <c:pt idx="272">
                  <c:v>6.6583945600000097E-2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0.1469859424000001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5.1319097439999997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0.1469859424000001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6.6583945600000097E-2</c:v>
                </c:pt>
                <c:pt idx="321">
                  <c:v>0.1469859424000001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6.6583945600000097E-2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5.1319097439999997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5.1319097439999997</c:v>
                </c:pt>
                <c:pt idx="360">
                  <c:v>5.2123117407999997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0.1469859424000001</c:v>
                </c:pt>
                <c:pt idx="376">
                  <c:v>5.2123117407999997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5.2927137375999997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5.2927137375999997</c:v>
                </c:pt>
                <c:pt idx="386">
                  <c:v>5.1319097439999997</c:v>
                </c:pt>
                <c:pt idx="387">
                  <c:v>5.2927137375999997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0.1469859424000001</c:v>
                </c:pt>
                <c:pt idx="425">
                  <c:v>0.1469859424000001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5.2927137375999997</c:v>
                </c:pt>
                <c:pt idx="434">
                  <c:v>5.2123117407999997</c:v>
                </c:pt>
                <c:pt idx="435">
                  <c:v>5.2927137375999997</c:v>
                </c:pt>
                <c:pt idx="436">
                  <c:v>5.2123117407999997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5.1319097439999997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6.6583945600000097E-2</c:v>
                </c:pt>
                <c:pt idx="490">
                  <c:v>0.1469859424000001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05-493C-9D9B-B1E9CFBD54B6}"/>
            </c:ext>
          </c:extLst>
        </c:ser>
        <c:ser>
          <c:idx val="1"/>
          <c:order val="1"/>
          <c:tx>
            <c:strRef>
              <c:f>'5.3.1_R4_R'!$C$1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'5.3.1_R4_R'!$A$2:$A$501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'5.3.1_R4_R'!$C$2:$C$501</c:f>
              <c:numCache>
                <c:formatCode>General</c:formatCode>
                <c:ptCount val="500"/>
                <c:pt idx="0">
                  <c:v>-0.70447595839999999</c:v>
                </c:pt>
                <c:pt idx="1">
                  <c:v>-0.70447595839999999</c:v>
                </c:pt>
                <c:pt idx="2">
                  <c:v>-0.62407396159999995</c:v>
                </c:pt>
                <c:pt idx="3">
                  <c:v>-0.46326996799999998</c:v>
                </c:pt>
                <c:pt idx="4">
                  <c:v>-0.38286797119999999</c:v>
                </c:pt>
                <c:pt idx="5">
                  <c:v>-0.46326996799999998</c:v>
                </c:pt>
                <c:pt idx="6">
                  <c:v>-0.46326996799999998</c:v>
                </c:pt>
                <c:pt idx="7">
                  <c:v>-0.38286797119999999</c:v>
                </c:pt>
                <c:pt idx="8">
                  <c:v>-0.38286797119999999</c:v>
                </c:pt>
                <c:pt idx="9">
                  <c:v>-0.46326996799999998</c:v>
                </c:pt>
                <c:pt idx="10">
                  <c:v>-0.38286797119999999</c:v>
                </c:pt>
                <c:pt idx="11">
                  <c:v>-0.38286797119999999</c:v>
                </c:pt>
                <c:pt idx="12">
                  <c:v>-0.46326996799999998</c:v>
                </c:pt>
                <c:pt idx="13">
                  <c:v>-0.46326996799999998</c:v>
                </c:pt>
                <c:pt idx="14">
                  <c:v>-0.46326996799999998</c:v>
                </c:pt>
                <c:pt idx="15">
                  <c:v>-0.38286797119999999</c:v>
                </c:pt>
                <c:pt idx="16">
                  <c:v>-0.38286797119999999</c:v>
                </c:pt>
                <c:pt idx="17">
                  <c:v>-0.38286797119999999</c:v>
                </c:pt>
                <c:pt idx="18">
                  <c:v>-0.38286797119999999</c:v>
                </c:pt>
                <c:pt idx="19">
                  <c:v>-0.46326996799999998</c:v>
                </c:pt>
                <c:pt idx="20">
                  <c:v>-0.38286797119999999</c:v>
                </c:pt>
                <c:pt idx="21">
                  <c:v>-0.54367196480000002</c:v>
                </c:pt>
                <c:pt idx="22">
                  <c:v>-0.46326996799999998</c:v>
                </c:pt>
                <c:pt idx="23">
                  <c:v>-0.38286797119999999</c:v>
                </c:pt>
                <c:pt idx="24">
                  <c:v>-0.38286797119999999</c:v>
                </c:pt>
                <c:pt idx="25">
                  <c:v>-0.38286797119999999</c:v>
                </c:pt>
                <c:pt idx="26">
                  <c:v>-0.46326996799999998</c:v>
                </c:pt>
                <c:pt idx="27">
                  <c:v>-0.3024659744</c:v>
                </c:pt>
                <c:pt idx="28">
                  <c:v>-0.1416619808</c:v>
                </c:pt>
                <c:pt idx="29">
                  <c:v>-6.1259984000000003E-2</c:v>
                </c:pt>
                <c:pt idx="30">
                  <c:v>-6.1259984000000003E-2</c:v>
                </c:pt>
                <c:pt idx="31">
                  <c:v>-6.1259984000000003E-2</c:v>
                </c:pt>
                <c:pt idx="32">
                  <c:v>-6.1259984000000003E-2</c:v>
                </c:pt>
                <c:pt idx="33">
                  <c:v>-6.1259984000000003E-2</c:v>
                </c:pt>
                <c:pt idx="34">
                  <c:v>-6.1259984000000003E-2</c:v>
                </c:pt>
                <c:pt idx="35">
                  <c:v>-0.1416619808</c:v>
                </c:pt>
                <c:pt idx="36">
                  <c:v>-0.1416619808</c:v>
                </c:pt>
                <c:pt idx="37">
                  <c:v>1.9142012799999997E-2</c:v>
                </c:pt>
                <c:pt idx="38">
                  <c:v>-0.1416619808</c:v>
                </c:pt>
                <c:pt idx="39">
                  <c:v>-6.1259984000000003E-2</c:v>
                </c:pt>
                <c:pt idx="40">
                  <c:v>-0.1416619808</c:v>
                </c:pt>
                <c:pt idx="41">
                  <c:v>-6.1259984000000003E-2</c:v>
                </c:pt>
                <c:pt idx="42">
                  <c:v>-6.1259984000000003E-2</c:v>
                </c:pt>
                <c:pt idx="43">
                  <c:v>-6.1259984000000003E-2</c:v>
                </c:pt>
                <c:pt idx="44">
                  <c:v>-6.1259984000000003E-2</c:v>
                </c:pt>
                <c:pt idx="45">
                  <c:v>-6.1259984000000003E-2</c:v>
                </c:pt>
                <c:pt idx="46">
                  <c:v>-0.1416619808</c:v>
                </c:pt>
                <c:pt idx="47">
                  <c:v>-6.1259984000000003E-2</c:v>
                </c:pt>
                <c:pt idx="48">
                  <c:v>-0.1416619808</c:v>
                </c:pt>
                <c:pt idx="49">
                  <c:v>-6.1259984000000003E-2</c:v>
                </c:pt>
                <c:pt idx="50">
                  <c:v>-6.1259984000000003E-2</c:v>
                </c:pt>
                <c:pt idx="51">
                  <c:v>-0.3024659744</c:v>
                </c:pt>
                <c:pt idx="52">
                  <c:v>-0.54367196480000002</c:v>
                </c:pt>
                <c:pt idx="53">
                  <c:v>-0.78487795520000003</c:v>
                </c:pt>
                <c:pt idx="54">
                  <c:v>-1.0260839455999999</c:v>
                </c:pt>
                <c:pt idx="55">
                  <c:v>-1.1868879392</c:v>
                </c:pt>
                <c:pt idx="56">
                  <c:v>-1.4280939295999999</c:v>
                </c:pt>
                <c:pt idx="57">
                  <c:v>-1.7497019168000001</c:v>
                </c:pt>
                <c:pt idx="58">
                  <c:v>-1.8301039135999999</c:v>
                </c:pt>
                <c:pt idx="59">
                  <c:v>-1.9105059104</c:v>
                </c:pt>
                <c:pt idx="60">
                  <c:v>-2.2321138976000001</c:v>
                </c:pt>
                <c:pt idx="61">
                  <c:v>-2.3125158944000002</c:v>
                </c:pt>
                <c:pt idx="62">
                  <c:v>-2.6341238815999999</c:v>
                </c:pt>
                <c:pt idx="63">
                  <c:v>-2.7145258783999999</c:v>
                </c:pt>
                <c:pt idx="64">
                  <c:v>-3.0361338656000001</c:v>
                </c:pt>
                <c:pt idx="65">
                  <c:v>-3.1969378592000002</c:v>
                </c:pt>
                <c:pt idx="66">
                  <c:v>-3.3577418527999998</c:v>
                </c:pt>
                <c:pt idx="67">
                  <c:v>-3.5989478431999999</c:v>
                </c:pt>
                <c:pt idx="68">
                  <c:v>-3.8401538336000001</c:v>
                </c:pt>
                <c:pt idx="69">
                  <c:v>-4.0009578271999997</c:v>
                </c:pt>
                <c:pt idx="70">
                  <c:v>-4.1617618207999998</c:v>
                </c:pt>
                <c:pt idx="71">
                  <c:v>-4.3225658143999999</c:v>
                </c:pt>
                <c:pt idx="72">
                  <c:v>-4.5637718048</c:v>
                </c:pt>
                <c:pt idx="73">
                  <c:v>-4.8049777952000001</c:v>
                </c:pt>
                <c:pt idx="74">
                  <c:v>-4.9657817888000002</c:v>
                </c:pt>
                <c:pt idx="75">
                  <c:v>-5.2069877792000003</c:v>
                </c:pt>
                <c:pt idx="76">
                  <c:v>-5.4481937695999996</c:v>
                </c:pt>
                <c:pt idx="77">
                  <c:v>-5.5285957663999996</c:v>
                </c:pt>
                <c:pt idx="78">
                  <c:v>-5.6893997599999997</c:v>
                </c:pt>
                <c:pt idx="79">
                  <c:v>-5.8502037535999998</c:v>
                </c:pt>
                <c:pt idx="80">
                  <c:v>-6.0914097439999999</c:v>
                </c:pt>
                <c:pt idx="81">
                  <c:v>-6.4130177312000001</c:v>
                </c:pt>
                <c:pt idx="82">
                  <c:v>-6.5738217248000002</c:v>
                </c:pt>
                <c:pt idx="83">
                  <c:v>-6.6542237216000002</c:v>
                </c:pt>
                <c:pt idx="84">
                  <c:v>-6.8954297120000003</c:v>
                </c:pt>
                <c:pt idx="85">
                  <c:v>-7.0562337056000004</c:v>
                </c:pt>
                <c:pt idx="86">
                  <c:v>-7.0562337056000004</c:v>
                </c:pt>
                <c:pt idx="87">
                  <c:v>-7.0562337056000004</c:v>
                </c:pt>
                <c:pt idx="88">
                  <c:v>-6.9758317088000004</c:v>
                </c:pt>
                <c:pt idx="89">
                  <c:v>-6.9758317088000004</c:v>
                </c:pt>
                <c:pt idx="90">
                  <c:v>-6.9758317088000004</c:v>
                </c:pt>
                <c:pt idx="91">
                  <c:v>-6.9758317088000004</c:v>
                </c:pt>
                <c:pt idx="92">
                  <c:v>-6.8954297120000003</c:v>
                </c:pt>
                <c:pt idx="93">
                  <c:v>-6.9758317088000004</c:v>
                </c:pt>
                <c:pt idx="94">
                  <c:v>-6.9758317088000004</c:v>
                </c:pt>
                <c:pt idx="95">
                  <c:v>-6.9758317088000004</c:v>
                </c:pt>
                <c:pt idx="96">
                  <c:v>-6.9758317088000004</c:v>
                </c:pt>
                <c:pt idx="97">
                  <c:v>-6.9758317088000004</c:v>
                </c:pt>
                <c:pt idx="98">
                  <c:v>-6.9758317088000004</c:v>
                </c:pt>
                <c:pt idx="99">
                  <c:v>-7.0562337056000004</c:v>
                </c:pt>
                <c:pt idx="100">
                  <c:v>-7.0562337056000004</c:v>
                </c:pt>
                <c:pt idx="101">
                  <c:v>-7.0562337056000004</c:v>
                </c:pt>
                <c:pt idx="102">
                  <c:v>-6.8954297120000003</c:v>
                </c:pt>
                <c:pt idx="103">
                  <c:v>-6.6542237216000002</c:v>
                </c:pt>
                <c:pt idx="104">
                  <c:v>-6.6542237216000002</c:v>
                </c:pt>
                <c:pt idx="105">
                  <c:v>-6.6542237216000002</c:v>
                </c:pt>
                <c:pt idx="106">
                  <c:v>-6.6542237216000002</c:v>
                </c:pt>
                <c:pt idx="107">
                  <c:v>-6.6542237216000002</c:v>
                </c:pt>
                <c:pt idx="108">
                  <c:v>-6.6542237216000002</c:v>
                </c:pt>
                <c:pt idx="109">
                  <c:v>-6.6542237216000002</c:v>
                </c:pt>
                <c:pt idx="110">
                  <c:v>-6.6542237216000002</c:v>
                </c:pt>
                <c:pt idx="111">
                  <c:v>-6.6542237216000002</c:v>
                </c:pt>
                <c:pt idx="112">
                  <c:v>-6.7346257184000002</c:v>
                </c:pt>
                <c:pt idx="113">
                  <c:v>-6.6542237216000002</c:v>
                </c:pt>
                <c:pt idx="114">
                  <c:v>-6.7346257184000002</c:v>
                </c:pt>
                <c:pt idx="115">
                  <c:v>-6.5738217248000002</c:v>
                </c:pt>
                <c:pt idx="116">
                  <c:v>-6.6542237216000002</c:v>
                </c:pt>
                <c:pt idx="117">
                  <c:v>-6.6542237216000002</c:v>
                </c:pt>
                <c:pt idx="118">
                  <c:v>-6.6542237216000002</c:v>
                </c:pt>
                <c:pt idx="119">
                  <c:v>-6.6542237216000002</c:v>
                </c:pt>
                <c:pt idx="120">
                  <c:v>-6.6542237216000002</c:v>
                </c:pt>
                <c:pt idx="121">
                  <c:v>-6.6542237216000002</c:v>
                </c:pt>
                <c:pt idx="122">
                  <c:v>-6.7346257184000002</c:v>
                </c:pt>
                <c:pt idx="123">
                  <c:v>-6.5738217248000002</c:v>
                </c:pt>
                <c:pt idx="124">
                  <c:v>-6.6542237216000002</c:v>
                </c:pt>
                <c:pt idx="125">
                  <c:v>-6.5738217248000002</c:v>
                </c:pt>
                <c:pt idx="126">
                  <c:v>-6.7346257184000002</c:v>
                </c:pt>
                <c:pt idx="127">
                  <c:v>-6.5738217248000002</c:v>
                </c:pt>
                <c:pt idx="128">
                  <c:v>-6.3326157344</c:v>
                </c:pt>
                <c:pt idx="129">
                  <c:v>-6.4130177312000001</c:v>
                </c:pt>
                <c:pt idx="130">
                  <c:v>-6.3326157344</c:v>
                </c:pt>
                <c:pt idx="131">
                  <c:v>-6.2522137376</c:v>
                </c:pt>
                <c:pt idx="132">
                  <c:v>-6.3326157344</c:v>
                </c:pt>
                <c:pt idx="133">
                  <c:v>-6.3326157344</c:v>
                </c:pt>
                <c:pt idx="134">
                  <c:v>-6.3326157344</c:v>
                </c:pt>
                <c:pt idx="135">
                  <c:v>-6.3326157344</c:v>
                </c:pt>
                <c:pt idx="136">
                  <c:v>-6.3326157344</c:v>
                </c:pt>
                <c:pt idx="137">
                  <c:v>-6.3326157344</c:v>
                </c:pt>
                <c:pt idx="138">
                  <c:v>-6.3326157344</c:v>
                </c:pt>
                <c:pt idx="139">
                  <c:v>-6.3326157344</c:v>
                </c:pt>
                <c:pt idx="140">
                  <c:v>-6.2522137376</c:v>
                </c:pt>
                <c:pt idx="141">
                  <c:v>-6.4130177312000001</c:v>
                </c:pt>
                <c:pt idx="142">
                  <c:v>-6.4130177312000001</c:v>
                </c:pt>
                <c:pt idx="143">
                  <c:v>-6.3326157344</c:v>
                </c:pt>
                <c:pt idx="144">
                  <c:v>-6.2522137376</c:v>
                </c:pt>
                <c:pt idx="145">
                  <c:v>-6.3326157344</c:v>
                </c:pt>
                <c:pt idx="146">
                  <c:v>-6.2522137376</c:v>
                </c:pt>
                <c:pt idx="147">
                  <c:v>-6.4130177312000001</c:v>
                </c:pt>
                <c:pt idx="148">
                  <c:v>-6.3326157344</c:v>
                </c:pt>
                <c:pt idx="149">
                  <c:v>-6.3326157344</c:v>
                </c:pt>
                <c:pt idx="150">
                  <c:v>-6.3326157344</c:v>
                </c:pt>
                <c:pt idx="151">
                  <c:v>-6.3326157344</c:v>
                </c:pt>
                <c:pt idx="152">
                  <c:v>-6.3326157344</c:v>
                </c:pt>
                <c:pt idx="153">
                  <c:v>-6.1718117407999999</c:v>
                </c:pt>
                <c:pt idx="154">
                  <c:v>-6.0110077471999999</c:v>
                </c:pt>
                <c:pt idx="155">
                  <c:v>-6.0914097439999999</c:v>
                </c:pt>
                <c:pt idx="156">
                  <c:v>-6.0110077471999999</c:v>
                </c:pt>
                <c:pt idx="157">
                  <c:v>-6.0110077471999999</c:v>
                </c:pt>
                <c:pt idx="158">
                  <c:v>-6.0914097439999999</c:v>
                </c:pt>
                <c:pt idx="159">
                  <c:v>-6.0914097439999999</c:v>
                </c:pt>
                <c:pt idx="160">
                  <c:v>-6.0110077471999999</c:v>
                </c:pt>
                <c:pt idx="161">
                  <c:v>-6.0914097439999999</c:v>
                </c:pt>
                <c:pt idx="162">
                  <c:v>-6.0110077471999999</c:v>
                </c:pt>
                <c:pt idx="163">
                  <c:v>-6.0110077471999999</c:v>
                </c:pt>
                <c:pt idx="164">
                  <c:v>-6.0110077471999999</c:v>
                </c:pt>
                <c:pt idx="165">
                  <c:v>-6.0914097439999999</c:v>
                </c:pt>
                <c:pt idx="166">
                  <c:v>-6.0914097439999999</c:v>
                </c:pt>
                <c:pt idx="167">
                  <c:v>-6.0914097439999999</c:v>
                </c:pt>
                <c:pt idx="168">
                  <c:v>-6.0110077471999999</c:v>
                </c:pt>
                <c:pt idx="169">
                  <c:v>-6.0110077471999999</c:v>
                </c:pt>
                <c:pt idx="170">
                  <c:v>-6.0110077471999999</c:v>
                </c:pt>
                <c:pt idx="171">
                  <c:v>-6.0914097439999999</c:v>
                </c:pt>
                <c:pt idx="172">
                  <c:v>-6.0110077471999999</c:v>
                </c:pt>
                <c:pt idx="173">
                  <c:v>-6.0110077471999999</c:v>
                </c:pt>
                <c:pt idx="174">
                  <c:v>-6.0914097439999999</c:v>
                </c:pt>
                <c:pt idx="175">
                  <c:v>-6.0110077471999999</c:v>
                </c:pt>
                <c:pt idx="176">
                  <c:v>-6.0110077471999999</c:v>
                </c:pt>
                <c:pt idx="177">
                  <c:v>-5.8502037535999998</c:v>
                </c:pt>
                <c:pt idx="178">
                  <c:v>-5.7698017567999997</c:v>
                </c:pt>
                <c:pt idx="179">
                  <c:v>-5.7698017567999997</c:v>
                </c:pt>
                <c:pt idx="180">
                  <c:v>-5.6893997599999997</c:v>
                </c:pt>
                <c:pt idx="181">
                  <c:v>-5.7698017567999997</c:v>
                </c:pt>
                <c:pt idx="182">
                  <c:v>-5.6089977631999997</c:v>
                </c:pt>
                <c:pt idx="183">
                  <c:v>-5.7698017567999997</c:v>
                </c:pt>
                <c:pt idx="184">
                  <c:v>-5.7698017567999997</c:v>
                </c:pt>
                <c:pt idx="185">
                  <c:v>-5.7698017567999997</c:v>
                </c:pt>
                <c:pt idx="186">
                  <c:v>-5.7698017567999997</c:v>
                </c:pt>
                <c:pt idx="187">
                  <c:v>-5.6893997599999997</c:v>
                </c:pt>
                <c:pt idx="188">
                  <c:v>-5.7698017567999997</c:v>
                </c:pt>
                <c:pt idx="189">
                  <c:v>-5.6893997599999997</c:v>
                </c:pt>
                <c:pt idx="190">
                  <c:v>-5.6893997599999997</c:v>
                </c:pt>
                <c:pt idx="191">
                  <c:v>-5.7698017567999997</c:v>
                </c:pt>
                <c:pt idx="192">
                  <c:v>-5.6893997599999997</c:v>
                </c:pt>
                <c:pt idx="193">
                  <c:v>-5.7698017567999997</c:v>
                </c:pt>
                <c:pt idx="194">
                  <c:v>-5.6893997599999997</c:v>
                </c:pt>
                <c:pt idx="195">
                  <c:v>-5.6089977631999997</c:v>
                </c:pt>
                <c:pt idx="196">
                  <c:v>-5.7698017567999997</c:v>
                </c:pt>
                <c:pt idx="197">
                  <c:v>-5.7698017567999997</c:v>
                </c:pt>
                <c:pt idx="198">
                  <c:v>-5.7698017567999997</c:v>
                </c:pt>
                <c:pt idx="199">
                  <c:v>-5.6893997599999997</c:v>
                </c:pt>
                <c:pt idx="200">
                  <c:v>-5.6089977631999997</c:v>
                </c:pt>
                <c:pt idx="201">
                  <c:v>-5.7698017567999997</c:v>
                </c:pt>
                <c:pt idx="202">
                  <c:v>-5.6089977631999997</c:v>
                </c:pt>
                <c:pt idx="203">
                  <c:v>-5.4481937695999996</c:v>
                </c:pt>
                <c:pt idx="204">
                  <c:v>-5.3677917728000004</c:v>
                </c:pt>
                <c:pt idx="205">
                  <c:v>-5.3677917728000004</c:v>
                </c:pt>
                <c:pt idx="206">
                  <c:v>-5.3677917728000004</c:v>
                </c:pt>
                <c:pt idx="207">
                  <c:v>-5.3677917728000004</c:v>
                </c:pt>
                <c:pt idx="208">
                  <c:v>-5.4481937695999996</c:v>
                </c:pt>
                <c:pt idx="209">
                  <c:v>-5.4481937695999996</c:v>
                </c:pt>
                <c:pt idx="210">
                  <c:v>-5.4481937695999996</c:v>
                </c:pt>
                <c:pt idx="211">
                  <c:v>-5.2873897760000004</c:v>
                </c:pt>
                <c:pt idx="212">
                  <c:v>-5.2873897760000004</c:v>
                </c:pt>
                <c:pt idx="213">
                  <c:v>-5.4481937695999996</c:v>
                </c:pt>
                <c:pt idx="214">
                  <c:v>-5.3677917728000004</c:v>
                </c:pt>
                <c:pt idx="215">
                  <c:v>-5.3677917728000004</c:v>
                </c:pt>
                <c:pt idx="216">
                  <c:v>-5.3677917728000004</c:v>
                </c:pt>
                <c:pt idx="217">
                  <c:v>-5.3677917728000004</c:v>
                </c:pt>
                <c:pt idx="218">
                  <c:v>-5.3677917728000004</c:v>
                </c:pt>
                <c:pt idx="219">
                  <c:v>-5.3677917728000004</c:v>
                </c:pt>
                <c:pt idx="220">
                  <c:v>-5.3677917728000004</c:v>
                </c:pt>
                <c:pt idx="221">
                  <c:v>-5.3677917728000004</c:v>
                </c:pt>
                <c:pt idx="222">
                  <c:v>-5.3677917728000004</c:v>
                </c:pt>
                <c:pt idx="223">
                  <c:v>-5.3677917728000004</c:v>
                </c:pt>
                <c:pt idx="224">
                  <c:v>-5.3677917728000004</c:v>
                </c:pt>
                <c:pt idx="225">
                  <c:v>-5.3677917728000004</c:v>
                </c:pt>
                <c:pt idx="226">
                  <c:v>-5.4481937695999996</c:v>
                </c:pt>
                <c:pt idx="227">
                  <c:v>-5.2873897760000004</c:v>
                </c:pt>
                <c:pt idx="228">
                  <c:v>-5.1265857824000003</c:v>
                </c:pt>
                <c:pt idx="229">
                  <c:v>-5.0461837856000002</c:v>
                </c:pt>
                <c:pt idx="230">
                  <c:v>-5.0461837856000002</c:v>
                </c:pt>
                <c:pt idx="231">
                  <c:v>-5.0461837856000002</c:v>
                </c:pt>
                <c:pt idx="232">
                  <c:v>-5.1265857824000003</c:v>
                </c:pt>
                <c:pt idx="233">
                  <c:v>-5.0461837856000002</c:v>
                </c:pt>
                <c:pt idx="234">
                  <c:v>-5.1265857824000003</c:v>
                </c:pt>
                <c:pt idx="235">
                  <c:v>-5.0461837856000002</c:v>
                </c:pt>
                <c:pt idx="236">
                  <c:v>-5.0461837856000002</c:v>
                </c:pt>
                <c:pt idx="237">
                  <c:v>-5.1265857824000003</c:v>
                </c:pt>
                <c:pt idx="238">
                  <c:v>-5.0461837856000002</c:v>
                </c:pt>
                <c:pt idx="239">
                  <c:v>-5.0461837856000002</c:v>
                </c:pt>
                <c:pt idx="240">
                  <c:v>-5.0461837856000002</c:v>
                </c:pt>
                <c:pt idx="241">
                  <c:v>-5.0461837856000002</c:v>
                </c:pt>
                <c:pt idx="242">
                  <c:v>-4.9657817888000002</c:v>
                </c:pt>
                <c:pt idx="243">
                  <c:v>-5.0461837856000002</c:v>
                </c:pt>
                <c:pt idx="244">
                  <c:v>-4.9657817888000002</c:v>
                </c:pt>
                <c:pt idx="245">
                  <c:v>-5.0461837856000002</c:v>
                </c:pt>
                <c:pt idx="246">
                  <c:v>-5.0461837856000002</c:v>
                </c:pt>
                <c:pt idx="247">
                  <c:v>-5.0461837856000002</c:v>
                </c:pt>
                <c:pt idx="248">
                  <c:v>-5.0461837856000002</c:v>
                </c:pt>
                <c:pt idx="249">
                  <c:v>-4.9657817888000002</c:v>
                </c:pt>
                <c:pt idx="250">
                  <c:v>-5.0461837856000002</c:v>
                </c:pt>
                <c:pt idx="251">
                  <c:v>-5.0461837856000002</c:v>
                </c:pt>
                <c:pt idx="252">
                  <c:v>-4.8853797920000002</c:v>
                </c:pt>
                <c:pt idx="253">
                  <c:v>-4.6441738016</c:v>
                </c:pt>
                <c:pt idx="254">
                  <c:v>-4.483369808</c:v>
                </c:pt>
                <c:pt idx="255">
                  <c:v>-4.2421638175999998</c:v>
                </c:pt>
                <c:pt idx="256">
                  <c:v>-4.0009578271999997</c:v>
                </c:pt>
                <c:pt idx="257">
                  <c:v>-3.8401538336000001</c:v>
                </c:pt>
                <c:pt idx="258">
                  <c:v>-3.5989478431999999</c:v>
                </c:pt>
                <c:pt idx="259">
                  <c:v>-3.4381438495999999</c:v>
                </c:pt>
                <c:pt idx="260">
                  <c:v>-3.1969378592000002</c:v>
                </c:pt>
                <c:pt idx="261">
                  <c:v>-3.0361338656000001</c:v>
                </c:pt>
                <c:pt idx="262">
                  <c:v>-2.7949278752</c:v>
                </c:pt>
                <c:pt idx="263">
                  <c:v>-2.7145258783999999</c:v>
                </c:pt>
                <c:pt idx="264">
                  <c:v>-2.4733198879999998</c:v>
                </c:pt>
                <c:pt idx="265">
                  <c:v>-2.3929178912000002</c:v>
                </c:pt>
                <c:pt idx="266">
                  <c:v>-2.3125158944000002</c:v>
                </c:pt>
                <c:pt idx="267">
                  <c:v>-2.3929178912000002</c:v>
                </c:pt>
                <c:pt idx="268">
                  <c:v>-2.3125158944000002</c:v>
                </c:pt>
                <c:pt idx="269">
                  <c:v>-2.3929178912000002</c:v>
                </c:pt>
                <c:pt idx="270">
                  <c:v>-2.3929178912000002</c:v>
                </c:pt>
                <c:pt idx="271">
                  <c:v>-2.3929178912000002</c:v>
                </c:pt>
                <c:pt idx="272">
                  <c:v>-2.3125158944000002</c:v>
                </c:pt>
                <c:pt idx="273">
                  <c:v>-2.3125158944000002</c:v>
                </c:pt>
                <c:pt idx="274">
                  <c:v>-2.3125158944000002</c:v>
                </c:pt>
                <c:pt idx="275">
                  <c:v>-2.3125158944000002</c:v>
                </c:pt>
                <c:pt idx="276">
                  <c:v>-2.3125158944000002</c:v>
                </c:pt>
                <c:pt idx="277">
                  <c:v>-2.2321138976000001</c:v>
                </c:pt>
                <c:pt idx="278">
                  <c:v>-2.1517119008000001</c:v>
                </c:pt>
                <c:pt idx="279">
                  <c:v>-1.9909079072</c:v>
                </c:pt>
                <c:pt idx="280">
                  <c:v>-1.9909079072</c:v>
                </c:pt>
                <c:pt idx="281">
                  <c:v>-1.9909079072</c:v>
                </c:pt>
                <c:pt idx="282">
                  <c:v>-2.071309904</c:v>
                </c:pt>
                <c:pt idx="283">
                  <c:v>-1.9909079072</c:v>
                </c:pt>
                <c:pt idx="284">
                  <c:v>-1.9909079072</c:v>
                </c:pt>
                <c:pt idx="285">
                  <c:v>-2.071309904</c:v>
                </c:pt>
                <c:pt idx="286">
                  <c:v>-2.071309904</c:v>
                </c:pt>
                <c:pt idx="287">
                  <c:v>-1.9909079072</c:v>
                </c:pt>
                <c:pt idx="288">
                  <c:v>-1.9909079072</c:v>
                </c:pt>
                <c:pt idx="289">
                  <c:v>-1.9909079072</c:v>
                </c:pt>
                <c:pt idx="290">
                  <c:v>-2.071309904</c:v>
                </c:pt>
                <c:pt idx="291">
                  <c:v>-2.071309904</c:v>
                </c:pt>
                <c:pt idx="292">
                  <c:v>-1.9909079072</c:v>
                </c:pt>
                <c:pt idx="293">
                  <c:v>-1.9105059104</c:v>
                </c:pt>
                <c:pt idx="294">
                  <c:v>-1.9909079072</c:v>
                </c:pt>
                <c:pt idx="295">
                  <c:v>-2.071309904</c:v>
                </c:pt>
                <c:pt idx="296">
                  <c:v>-1.9909079072</c:v>
                </c:pt>
                <c:pt idx="297">
                  <c:v>-1.9909079072</c:v>
                </c:pt>
                <c:pt idx="298">
                  <c:v>-1.9909079072</c:v>
                </c:pt>
                <c:pt idx="299">
                  <c:v>-1.9909079072</c:v>
                </c:pt>
                <c:pt idx="300">
                  <c:v>-1.9909079072</c:v>
                </c:pt>
                <c:pt idx="301">
                  <c:v>-2.071309904</c:v>
                </c:pt>
                <c:pt idx="302">
                  <c:v>-1.9105059104</c:v>
                </c:pt>
                <c:pt idx="303">
                  <c:v>-1.7497019168000001</c:v>
                </c:pt>
                <c:pt idx="304">
                  <c:v>-1.66929992</c:v>
                </c:pt>
                <c:pt idx="305">
                  <c:v>-1.66929992</c:v>
                </c:pt>
                <c:pt idx="306">
                  <c:v>-1.66929992</c:v>
                </c:pt>
                <c:pt idx="307">
                  <c:v>-1.66929992</c:v>
                </c:pt>
                <c:pt idx="308">
                  <c:v>-1.66929992</c:v>
                </c:pt>
                <c:pt idx="309">
                  <c:v>-1.66929992</c:v>
                </c:pt>
                <c:pt idx="310">
                  <c:v>-1.66929992</c:v>
                </c:pt>
                <c:pt idx="311">
                  <c:v>-1.7497019168000001</c:v>
                </c:pt>
                <c:pt idx="312">
                  <c:v>-1.7497019168000001</c:v>
                </c:pt>
                <c:pt idx="313">
                  <c:v>-1.66929992</c:v>
                </c:pt>
                <c:pt idx="314">
                  <c:v>-1.66929992</c:v>
                </c:pt>
                <c:pt idx="315">
                  <c:v>-1.66929992</c:v>
                </c:pt>
                <c:pt idx="316">
                  <c:v>-1.66929992</c:v>
                </c:pt>
                <c:pt idx="317">
                  <c:v>-1.66929992</c:v>
                </c:pt>
                <c:pt idx="318">
                  <c:v>-1.66929992</c:v>
                </c:pt>
                <c:pt idx="319">
                  <c:v>-1.5888979232</c:v>
                </c:pt>
                <c:pt idx="320">
                  <c:v>-1.66929992</c:v>
                </c:pt>
                <c:pt idx="321">
                  <c:v>-1.5888979232</c:v>
                </c:pt>
                <c:pt idx="322">
                  <c:v>-1.66929992</c:v>
                </c:pt>
                <c:pt idx="323">
                  <c:v>-1.66929992</c:v>
                </c:pt>
                <c:pt idx="324">
                  <c:v>-1.7497019168000001</c:v>
                </c:pt>
                <c:pt idx="325">
                  <c:v>-1.66929992</c:v>
                </c:pt>
                <c:pt idx="326">
                  <c:v>-1.5888979232</c:v>
                </c:pt>
                <c:pt idx="327">
                  <c:v>-1.5888979232</c:v>
                </c:pt>
                <c:pt idx="328">
                  <c:v>-1.3476919328000001</c:v>
                </c:pt>
                <c:pt idx="329">
                  <c:v>-1.4280939295999999</c:v>
                </c:pt>
                <c:pt idx="330">
                  <c:v>-1.2672899360000001</c:v>
                </c:pt>
                <c:pt idx="331">
                  <c:v>-1.4280939295999999</c:v>
                </c:pt>
                <c:pt idx="332">
                  <c:v>-1.3476919328000001</c:v>
                </c:pt>
                <c:pt idx="333">
                  <c:v>-1.5084959264</c:v>
                </c:pt>
                <c:pt idx="334">
                  <c:v>-1.3476919328000001</c:v>
                </c:pt>
                <c:pt idx="335">
                  <c:v>-1.5084959264</c:v>
                </c:pt>
                <c:pt idx="336">
                  <c:v>-1.3476919328000001</c:v>
                </c:pt>
                <c:pt idx="337">
                  <c:v>-1.4280939295999999</c:v>
                </c:pt>
                <c:pt idx="338">
                  <c:v>-1.4280939295999999</c:v>
                </c:pt>
                <c:pt idx="339">
                  <c:v>-1.2672899360000001</c:v>
                </c:pt>
                <c:pt idx="340">
                  <c:v>-1.4280939295999999</c:v>
                </c:pt>
                <c:pt idx="341">
                  <c:v>-1.2672899360000001</c:v>
                </c:pt>
                <c:pt idx="342">
                  <c:v>-1.5084959264</c:v>
                </c:pt>
                <c:pt idx="343">
                  <c:v>-1.3476919328000001</c:v>
                </c:pt>
                <c:pt idx="344">
                  <c:v>-1.4280939295999999</c:v>
                </c:pt>
                <c:pt idx="345">
                  <c:v>-1.3476919328000001</c:v>
                </c:pt>
                <c:pt idx="346">
                  <c:v>-1.3476919328000001</c:v>
                </c:pt>
                <c:pt idx="347">
                  <c:v>-1.4280939295999999</c:v>
                </c:pt>
                <c:pt idx="348">
                  <c:v>-1.2672899360000001</c:v>
                </c:pt>
                <c:pt idx="349">
                  <c:v>-1.3476919328000001</c:v>
                </c:pt>
                <c:pt idx="350">
                  <c:v>-1.4280939295999999</c:v>
                </c:pt>
                <c:pt idx="351">
                  <c:v>-1.4280939295999999</c:v>
                </c:pt>
                <c:pt idx="352">
                  <c:v>-1.2672899360000001</c:v>
                </c:pt>
                <c:pt idx="353">
                  <c:v>-1.1868879392</c:v>
                </c:pt>
                <c:pt idx="354">
                  <c:v>-1.1064859424</c:v>
                </c:pt>
                <c:pt idx="355">
                  <c:v>-1.0260839455999999</c:v>
                </c:pt>
                <c:pt idx="356">
                  <c:v>-1.0260839455999999</c:v>
                </c:pt>
                <c:pt idx="357">
                  <c:v>-1.0260839455999999</c:v>
                </c:pt>
                <c:pt idx="358">
                  <c:v>-1.1064859424</c:v>
                </c:pt>
                <c:pt idx="359">
                  <c:v>-1.0260839455999999</c:v>
                </c:pt>
                <c:pt idx="360">
                  <c:v>-1.0260839455999999</c:v>
                </c:pt>
                <c:pt idx="361">
                  <c:v>-1.0260839455999999</c:v>
                </c:pt>
                <c:pt idx="362">
                  <c:v>-1.0260839455999999</c:v>
                </c:pt>
                <c:pt idx="363">
                  <c:v>-1.1064859424</c:v>
                </c:pt>
                <c:pt idx="364">
                  <c:v>-1.0260839455999999</c:v>
                </c:pt>
                <c:pt idx="365">
                  <c:v>-1.0260839455999999</c:v>
                </c:pt>
                <c:pt idx="366">
                  <c:v>-1.1868879392</c:v>
                </c:pt>
                <c:pt idx="367">
                  <c:v>-1.0260839455999999</c:v>
                </c:pt>
                <c:pt idx="368">
                  <c:v>-1.1868879392</c:v>
                </c:pt>
                <c:pt idx="369">
                  <c:v>-1.0260839455999999</c:v>
                </c:pt>
                <c:pt idx="370">
                  <c:v>-1.0260839455999999</c:v>
                </c:pt>
                <c:pt idx="371">
                  <c:v>-1.0260839455999999</c:v>
                </c:pt>
                <c:pt idx="372">
                  <c:v>-1.0260839455999999</c:v>
                </c:pt>
                <c:pt idx="373">
                  <c:v>-1.1064859424</c:v>
                </c:pt>
                <c:pt idx="374">
                  <c:v>-1.0260839455999999</c:v>
                </c:pt>
                <c:pt idx="375">
                  <c:v>-1.1064859424</c:v>
                </c:pt>
                <c:pt idx="376">
                  <c:v>-1.0260839455999999</c:v>
                </c:pt>
                <c:pt idx="377">
                  <c:v>-0.94568194880000001</c:v>
                </c:pt>
                <c:pt idx="378">
                  <c:v>-0.86527995199999996</c:v>
                </c:pt>
                <c:pt idx="379">
                  <c:v>-0.70447595839999999</c:v>
                </c:pt>
                <c:pt idx="380">
                  <c:v>-0.70447595839999999</c:v>
                </c:pt>
                <c:pt idx="381">
                  <c:v>-0.78487795520000003</c:v>
                </c:pt>
                <c:pt idx="382">
                  <c:v>-0.70447595839999999</c:v>
                </c:pt>
                <c:pt idx="383">
                  <c:v>-0.70447595839999999</c:v>
                </c:pt>
                <c:pt idx="384">
                  <c:v>-0.70447595839999999</c:v>
                </c:pt>
                <c:pt idx="385">
                  <c:v>-0.70447595839999999</c:v>
                </c:pt>
                <c:pt idx="386">
                  <c:v>-0.70447595839999999</c:v>
                </c:pt>
                <c:pt idx="387">
                  <c:v>-0.70447595839999999</c:v>
                </c:pt>
                <c:pt idx="388">
                  <c:v>-0.78487795520000003</c:v>
                </c:pt>
                <c:pt idx="389">
                  <c:v>-0.70447595839999999</c:v>
                </c:pt>
                <c:pt idx="390">
                  <c:v>-0.78487795520000003</c:v>
                </c:pt>
                <c:pt idx="391">
                  <c:v>-0.70447595839999999</c:v>
                </c:pt>
                <c:pt idx="392">
                  <c:v>-0.70447595839999999</c:v>
                </c:pt>
                <c:pt idx="393">
                  <c:v>-0.70447595839999999</c:v>
                </c:pt>
                <c:pt idx="394">
                  <c:v>-0.78487795520000003</c:v>
                </c:pt>
                <c:pt idx="395">
                  <c:v>-0.78487795520000003</c:v>
                </c:pt>
                <c:pt idx="396">
                  <c:v>-0.70447595839999999</c:v>
                </c:pt>
                <c:pt idx="397">
                  <c:v>-0.78487795520000003</c:v>
                </c:pt>
                <c:pt idx="398">
                  <c:v>-0.78487795520000003</c:v>
                </c:pt>
                <c:pt idx="399">
                  <c:v>-0.70447595839999999</c:v>
                </c:pt>
                <c:pt idx="400">
                  <c:v>-0.78487795520000003</c:v>
                </c:pt>
                <c:pt idx="401">
                  <c:v>-0.78487795520000003</c:v>
                </c:pt>
                <c:pt idx="402">
                  <c:v>-0.70447595839999999</c:v>
                </c:pt>
                <c:pt idx="403">
                  <c:v>-0.54367196480000002</c:v>
                </c:pt>
                <c:pt idx="404">
                  <c:v>-0.46326996799999998</c:v>
                </c:pt>
                <c:pt idx="405">
                  <c:v>-0.38286797119999999</c:v>
                </c:pt>
                <c:pt idx="406">
                  <c:v>-0.38286797119999999</c:v>
                </c:pt>
                <c:pt idx="407">
                  <c:v>-0.46326996799999998</c:v>
                </c:pt>
                <c:pt idx="408">
                  <c:v>-0.38286797119999999</c:v>
                </c:pt>
                <c:pt idx="409">
                  <c:v>-0.46326996799999998</c:v>
                </c:pt>
                <c:pt idx="410">
                  <c:v>-0.38286797119999999</c:v>
                </c:pt>
                <c:pt idx="411">
                  <c:v>-0.46326996799999998</c:v>
                </c:pt>
                <c:pt idx="412">
                  <c:v>-0.3024659744</c:v>
                </c:pt>
                <c:pt idx="413">
                  <c:v>-0.38286797119999999</c:v>
                </c:pt>
                <c:pt idx="414">
                  <c:v>-0.46326996799999998</c:v>
                </c:pt>
                <c:pt idx="415">
                  <c:v>-0.46326996799999998</c:v>
                </c:pt>
                <c:pt idx="416">
                  <c:v>-0.38286797119999999</c:v>
                </c:pt>
                <c:pt idx="417">
                  <c:v>-0.38286797119999999</c:v>
                </c:pt>
                <c:pt idx="418">
                  <c:v>-0.38286797119999999</c:v>
                </c:pt>
                <c:pt idx="419">
                  <c:v>-0.38286797119999999</c:v>
                </c:pt>
                <c:pt idx="420">
                  <c:v>-0.38286797119999999</c:v>
                </c:pt>
                <c:pt idx="421">
                  <c:v>-0.46326996799999998</c:v>
                </c:pt>
                <c:pt idx="422">
                  <c:v>-0.38286797119999999</c:v>
                </c:pt>
                <c:pt idx="423">
                  <c:v>-0.46326996799999998</c:v>
                </c:pt>
                <c:pt idx="424">
                  <c:v>-0.46326996799999998</c:v>
                </c:pt>
                <c:pt idx="425">
                  <c:v>-0.38286797119999999</c:v>
                </c:pt>
                <c:pt idx="426">
                  <c:v>-0.38286797119999999</c:v>
                </c:pt>
                <c:pt idx="427">
                  <c:v>-0.22206397760000002</c:v>
                </c:pt>
                <c:pt idx="428">
                  <c:v>-0.22206397760000002</c:v>
                </c:pt>
                <c:pt idx="429">
                  <c:v>-6.1259984000000003E-2</c:v>
                </c:pt>
                <c:pt idx="430">
                  <c:v>-6.1259984000000003E-2</c:v>
                </c:pt>
                <c:pt idx="431">
                  <c:v>-0.22206397760000002</c:v>
                </c:pt>
                <c:pt idx="432">
                  <c:v>-6.1259984000000003E-2</c:v>
                </c:pt>
                <c:pt idx="433">
                  <c:v>1.9142012799999997E-2</c:v>
                </c:pt>
                <c:pt idx="434">
                  <c:v>-6.1259984000000003E-2</c:v>
                </c:pt>
                <c:pt idx="435">
                  <c:v>-6.1259984000000003E-2</c:v>
                </c:pt>
                <c:pt idx="436">
                  <c:v>-0.1416619808</c:v>
                </c:pt>
                <c:pt idx="437">
                  <c:v>-0.1416619808</c:v>
                </c:pt>
                <c:pt idx="438">
                  <c:v>-6.1259984000000003E-2</c:v>
                </c:pt>
                <c:pt idx="439">
                  <c:v>-6.1259984000000003E-2</c:v>
                </c:pt>
                <c:pt idx="440">
                  <c:v>1.9142012799999997E-2</c:v>
                </c:pt>
                <c:pt idx="441">
                  <c:v>-6.1259984000000003E-2</c:v>
                </c:pt>
                <c:pt idx="442">
                  <c:v>-6.1259984000000003E-2</c:v>
                </c:pt>
                <c:pt idx="443">
                  <c:v>-6.1259984000000003E-2</c:v>
                </c:pt>
                <c:pt idx="444">
                  <c:v>-6.1259984000000003E-2</c:v>
                </c:pt>
                <c:pt idx="445">
                  <c:v>-6.1259984000000003E-2</c:v>
                </c:pt>
                <c:pt idx="446">
                  <c:v>-6.1259984000000003E-2</c:v>
                </c:pt>
                <c:pt idx="447">
                  <c:v>-0.22206397760000002</c:v>
                </c:pt>
                <c:pt idx="448">
                  <c:v>1.9142012799999997E-2</c:v>
                </c:pt>
                <c:pt idx="449">
                  <c:v>-0.22206397760000002</c:v>
                </c:pt>
                <c:pt idx="450">
                  <c:v>-0.22206397760000002</c:v>
                </c:pt>
                <c:pt idx="451">
                  <c:v>-0.1416619808</c:v>
                </c:pt>
                <c:pt idx="452">
                  <c:v>-0.62407396159999995</c:v>
                </c:pt>
                <c:pt idx="453">
                  <c:v>-0.78487795520000003</c:v>
                </c:pt>
                <c:pt idx="454">
                  <c:v>-0.94568194880000001</c:v>
                </c:pt>
                <c:pt idx="455">
                  <c:v>-1.1064859424</c:v>
                </c:pt>
                <c:pt idx="456">
                  <c:v>-1.4280939295999999</c:v>
                </c:pt>
                <c:pt idx="457">
                  <c:v>-1.66929992</c:v>
                </c:pt>
                <c:pt idx="458">
                  <c:v>-1.9105059104</c:v>
                </c:pt>
                <c:pt idx="459">
                  <c:v>-1.9909079072</c:v>
                </c:pt>
                <c:pt idx="460">
                  <c:v>-2.1517119008000001</c:v>
                </c:pt>
                <c:pt idx="461">
                  <c:v>-2.4733198879999998</c:v>
                </c:pt>
                <c:pt idx="462">
                  <c:v>-2.5537218847999998</c:v>
                </c:pt>
                <c:pt idx="463">
                  <c:v>-2.875329872</c:v>
                </c:pt>
                <c:pt idx="464">
                  <c:v>-2.9557318688000001</c:v>
                </c:pt>
                <c:pt idx="465">
                  <c:v>-3.1969378592000002</c:v>
                </c:pt>
                <c:pt idx="466">
                  <c:v>-3.3577418527999998</c:v>
                </c:pt>
                <c:pt idx="467">
                  <c:v>-3.5989478431999999</c:v>
                </c:pt>
                <c:pt idx="468">
                  <c:v>-3.7597518368</c:v>
                </c:pt>
                <c:pt idx="469">
                  <c:v>-4.0009578271999997</c:v>
                </c:pt>
                <c:pt idx="470">
                  <c:v>-4.2421638175999998</c:v>
                </c:pt>
                <c:pt idx="471">
                  <c:v>-4.4029678111999999</c:v>
                </c:pt>
                <c:pt idx="472">
                  <c:v>-4.5637718048</c:v>
                </c:pt>
                <c:pt idx="473">
                  <c:v>-4.7245757984000001</c:v>
                </c:pt>
                <c:pt idx="474">
                  <c:v>-4.9657817888000002</c:v>
                </c:pt>
                <c:pt idx="475">
                  <c:v>-5.0461837856000002</c:v>
                </c:pt>
                <c:pt idx="476">
                  <c:v>-5.2873897760000004</c:v>
                </c:pt>
                <c:pt idx="477">
                  <c:v>-5.5285957663999996</c:v>
                </c:pt>
                <c:pt idx="478">
                  <c:v>-5.6893997599999997</c:v>
                </c:pt>
                <c:pt idx="479">
                  <c:v>-5.9306057503999998</c:v>
                </c:pt>
                <c:pt idx="480">
                  <c:v>-6.0914097439999999</c:v>
                </c:pt>
                <c:pt idx="481">
                  <c:v>-6.2522137376</c:v>
                </c:pt>
                <c:pt idx="482">
                  <c:v>-6.4934197280000001</c:v>
                </c:pt>
                <c:pt idx="483">
                  <c:v>-6.6542237216000002</c:v>
                </c:pt>
                <c:pt idx="484">
                  <c:v>-6.8150277152000003</c:v>
                </c:pt>
                <c:pt idx="485">
                  <c:v>-7.0562337056000004</c:v>
                </c:pt>
                <c:pt idx="486">
                  <c:v>-6.9758317088000004</c:v>
                </c:pt>
                <c:pt idx="487">
                  <c:v>-7.0562337056000004</c:v>
                </c:pt>
                <c:pt idx="488">
                  <c:v>-6.9758317088000004</c:v>
                </c:pt>
                <c:pt idx="489">
                  <c:v>-6.9758317088000004</c:v>
                </c:pt>
                <c:pt idx="490">
                  <c:v>-6.9758317088000004</c:v>
                </c:pt>
                <c:pt idx="491">
                  <c:v>-7.0562337056000004</c:v>
                </c:pt>
                <c:pt idx="492">
                  <c:v>-6.9758317088000004</c:v>
                </c:pt>
                <c:pt idx="493">
                  <c:v>-6.9758317088000004</c:v>
                </c:pt>
                <c:pt idx="494">
                  <c:v>-6.9758317088000004</c:v>
                </c:pt>
                <c:pt idx="495">
                  <c:v>-6.9758317088000004</c:v>
                </c:pt>
                <c:pt idx="496">
                  <c:v>-6.9758317088000004</c:v>
                </c:pt>
                <c:pt idx="497">
                  <c:v>-6.9758317088000004</c:v>
                </c:pt>
                <c:pt idx="498">
                  <c:v>-6.9758317088000004</c:v>
                </c:pt>
                <c:pt idx="499">
                  <c:v>-7.0562337056000004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05-493C-9D9B-B1E9CFBD5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00448"/>
        <c:axId val="104206720"/>
      </c:scatterChart>
      <c:valAx>
        <c:axId val="104200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6720"/>
        <c:crossesAt val="-8"/>
        <c:crossBetween val="midCat"/>
      </c:valAx>
      <c:valAx>
        <c:axId val="104206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04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'5.3.1_R4_R_TRATADO'!$C$5</c:f>
              <c:strCache>
                <c:ptCount val="1"/>
                <c:pt idx="0">
                  <c:v>CHAN1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'5.3.1_R4_R_TRATADO'!$C$6:$C$505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5.2927137375999997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5.2927137375999997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5.2927137375999997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0.1469859424000001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5.2927137375999997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5.2123117407999997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6.6583945600000097E-2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5.1319097439999997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5.2927137375999997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0.1469859424000001</c:v>
                </c:pt>
                <c:pt idx="95">
                  <c:v>0.1469859424000001</c:v>
                </c:pt>
                <c:pt idx="96">
                  <c:v>6.6583945600000097E-2</c:v>
                </c:pt>
                <c:pt idx="97">
                  <c:v>6.6583945600000097E-2</c:v>
                </c:pt>
                <c:pt idx="98">
                  <c:v>0.1469859424000001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5.2927137375999997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5.2927137375999997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5.2927137375999997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5.2927137375999997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0.22738793920000011</c:v>
                </c:pt>
                <c:pt idx="150">
                  <c:v>0.1469859424000001</c:v>
                </c:pt>
                <c:pt idx="151">
                  <c:v>5.2123117407999997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5.1319097439999997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6.6583945600000097E-2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5.2927137375999997</c:v>
                </c:pt>
                <c:pt idx="177">
                  <c:v>5.2123117407999997</c:v>
                </c:pt>
                <c:pt idx="178">
                  <c:v>5.1319097439999997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5.2123117407999997</c:v>
                </c:pt>
                <c:pt idx="184">
                  <c:v>5.2123117407999997</c:v>
                </c:pt>
                <c:pt idx="185">
                  <c:v>5.2123117407999997</c:v>
                </c:pt>
                <c:pt idx="186">
                  <c:v>5.2123117407999997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5.1319097439999997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5.2927137375999997</c:v>
                </c:pt>
                <c:pt idx="210">
                  <c:v>5.2123117407999997</c:v>
                </c:pt>
                <c:pt idx="211">
                  <c:v>5.1319097439999997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5.2927137375999997</c:v>
                </c:pt>
                <c:pt idx="233">
                  <c:v>5.2123117407999997</c:v>
                </c:pt>
                <c:pt idx="234">
                  <c:v>5.2927137375999997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6.6583945600000097E-2</c:v>
                </c:pt>
                <c:pt idx="272">
                  <c:v>6.6583945600000097E-2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0.1469859424000001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5.1319097439999997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0.1469859424000001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6.6583945600000097E-2</c:v>
                </c:pt>
                <c:pt idx="321">
                  <c:v>0.1469859424000001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6.6583945600000097E-2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5.1319097439999997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5.1319097439999997</c:v>
                </c:pt>
                <c:pt idx="360">
                  <c:v>5.2123117407999997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0.1469859424000001</c:v>
                </c:pt>
                <c:pt idx="376">
                  <c:v>5.2123117407999997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5.2927137375999997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5.2927137375999997</c:v>
                </c:pt>
                <c:pt idx="386">
                  <c:v>5.1319097439999997</c:v>
                </c:pt>
                <c:pt idx="387">
                  <c:v>5.2927137375999997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0.1469859424000001</c:v>
                </c:pt>
                <c:pt idx="425">
                  <c:v>0.1469859424000001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5.2927137375999997</c:v>
                </c:pt>
                <c:pt idx="434">
                  <c:v>5.2123117407999997</c:v>
                </c:pt>
                <c:pt idx="435">
                  <c:v>5.2927137375999997</c:v>
                </c:pt>
                <c:pt idx="436">
                  <c:v>5.2123117407999997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5.1319097439999997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6.6583945600000097E-2</c:v>
                </c:pt>
                <c:pt idx="490">
                  <c:v>0.1469859424000001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677-4F0D-B37A-21B5B4D1531E}"/>
            </c:ext>
          </c:extLst>
        </c:ser>
        <c:ser>
          <c:idx val="3"/>
          <c:order val="1"/>
          <c:tx>
            <c:strRef>
              <c:f>'5.3.1_R4_R_TRATADO'!$D$5</c:f>
              <c:strCache>
                <c:ptCount val="1"/>
                <c:pt idx="0">
                  <c:v>CHAN2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'5.3.1_R4_R_TRATADO'!$D$6:$D$505</c:f>
              <c:numCache>
                <c:formatCode>General</c:formatCode>
                <c:ptCount val="500"/>
                <c:pt idx="0">
                  <c:v>-0.70447595839999999</c:v>
                </c:pt>
                <c:pt idx="1">
                  <c:v>-0.70447595839999999</c:v>
                </c:pt>
                <c:pt idx="2">
                  <c:v>-0.62407396159999995</c:v>
                </c:pt>
                <c:pt idx="3">
                  <c:v>-0.46326996799999998</c:v>
                </c:pt>
                <c:pt idx="4">
                  <c:v>-0.38286797119999999</c:v>
                </c:pt>
                <c:pt idx="5">
                  <c:v>-0.46326996799999998</c:v>
                </c:pt>
                <c:pt idx="6">
                  <c:v>-0.46326996799999998</c:v>
                </c:pt>
                <c:pt idx="7">
                  <c:v>-0.38286797119999999</c:v>
                </c:pt>
                <c:pt idx="8">
                  <c:v>-0.38286797119999999</c:v>
                </c:pt>
                <c:pt idx="9">
                  <c:v>-0.46326996799999998</c:v>
                </c:pt>
                <c:pt idx="10">
                  <c:v>-0.38286797119999999</c:v>
                </c:pt>
                <c:pt idx="11">
                  <c:v>-0.38286797119999999</c:v>
                </c:pt>
                <c:pt idx="12">
                  <c:v>-0.46326996799999998</c:v>
                </c:pt>
                <c:pt idx="13">
                  <c:v>-0.46326996799999998</c:v>
                </c:pt>
                <c:pt idx="14">
                  <c:v>-0.46326996799999998</c:v>
                </c:pt>
                <c:pt idx="15">
                  <c:v>-0.38286797119999999</c:v>
                </c:pt>
                <c:pt idx="16">
                  <c:v>-0.38286797119999999</c:v>
                </c:pt>
                <c:pt idx="17">
                  <c:v>-0.38286797119999999</c:v>
                </c:pt>
                <c:pt idx="18">
                  <c:v>-0.38286797119999999</c:v>
                </c:pt>
                <c:pt idx="19">
                  <c:v>-0.46326996799999998</c:v>
                </c:pt>
                <c:pt idx="20">
                  <c:v>-0.38286797119999999</c:v>
                </c:pt>
                <c:pt idx="21">
                  <c:v>-0.54367196480000002</c:v>
                </c:pt>
                <c:pt idx="22">
                  <c:v>-0.46326996799999998</c:v>
                </c:pt>
                <c:pt idx="23">
                  <c:v>-0.38286797119999999</c:v>
                </c:pt>
                <c:pt idx="24">
                  <c:v>-0.38286797119999999</c:v>
                </c:pt>
                <c:pt idx="25">
                  <c:v>-0.38286797119999999</c:v>
                </c:pt>
                <c:pt idx="26">
                  <c:v>-0.46326996799999998</c:v>
                </c:pt>
                <c:pt idx="27">
                  <c:v>-0.3024659744</c:v>
                </c:pt>
                <c:pt idx="28">
                  <c:v>-0.1416619808</c:v>
                </c:pt>
                <c:pt idx="29">
                  <c:v>-6.1259984000000003E-2</c:v>
                </c:pt>
                <c:pt idx="30">
                  <c:v>-6.1259984000000003E-2</c:v>
                </c:pt>
                <c:pt idx="31">
                  <c:v>-6.1259984000000003E-2</c:v>
                </c:pt>
                <c:pt idx="32">
                  <c:v>-6.1259984000000003E-2</c:v>
                </c:pt>
                <c:pt idx="33">
                  <c:v>-6.1259984000000003E-2</c:v>
                </c:pt>
                <c:pt idx="34">
                  <c:v>-6.1259984000000003E-2</c:v>
                </c:pt>
                <c:pt idx="35">
                  <c:v>-0.1416619808</c:v>
                </c:pt>
                <c:pt idx="36">
                  <c:v>-0.1416619808</c:v>
                </c:pt>
                <c:pt idx="37">
                  <c:v>1.9142012799999997E-2</c:v>
                </c:pt>
                <c:pt idx="38">
                  <c:v>-0.1416619808</c:v>
                </c:pt>
                <c:pt idx="39">
                  <c:v>-6.1259984000000003E-2</c:v>
                </c:pt>
                <c:pt idx="40">
                  <c:v>-0.1416619808</c:v>
                </c:pt>
                <c:pt idx="41">
                  <c:v>-6.1259984000000003E-2</c:v>
                </c:pt>
                <c:pt idx="42">
                  <c:v>-6.1259984000000003E-2</c:v>
                </c:pt>
                <c:pt idx="43">
                  <c:v>-6.1259984000000003E-2</c:v>
                </c:pt>
                <c:pt idx="44">
                  <c:v>-6.1259984000000003E-2</c:v>
                </c:pt>
                <c:pt idx="45">
                  <c:v>-6.1259984000000003E-2</c:v>
                </c:pt>
                <c:pt idx="46">
                  <c:v>-0.1416619808</c:v>
                </c:pt>
                <c:pt idx="47">
                  <c:v>-6.1259984000000003E-2</c:v>
                </c:pt>
                <c:pt idx="48">
                  <c:v>-0.1416619808</c:v>
                </c:pt>
                <c:pt idx="49">
                  <c:v>-6.1259984000000003E-2</c:v>
                </c:pt>
                <c:pt idx="50">
                  <c:v>-6.1259984000000003E-2</c:v>
                </c:pt>
                <c:pt idx="51">
                  <c:v>-0.3024659744</c:v>
                </c:pt>
                <c:pt idx="52">
                  <c:v>-0.54367196480000002</c:v>
                </c:pt>
                <c:pt idx="53">
                  <c:v>-0.78487795520000003</c:v>
                </c:pt>
                <c:pt idx="54">
                  <c:v>-1.0260839455999999</c:v>
                </c:pt>
                <c:pt idx="55">
                  <c:v>-1.1868879392</c:v>
                </c:pt>
                <c:pt idx="56">
                  <c:v>-1.4280939295999999</c:v>
                </c:pt>
                <c:pt idx="57">
                  <c:v>-1.7497019168000001</c:v>
                </c:pt>
                <c:pt idx="58">
                  <c:v>-1.8301039135999999</c:v>
                </c:pt>
                <c:pt idx="59">
                  <c:v>-1.9105059104</c:v>
                </c:pt>
                <c:pt idx="60">
                  <c:v>-2.2321138976000001</c:v>
                </c:pt>
                <c:pt idx="61">
                  <c:v>-2.3125158944000002</c:v>
                </c:pt>
                <c:pt idx="62">
                  <c:v>-2.6341238815999999</c:v>
                </c:pt>
                <c:pt idx="63">
                  <c:v>-2.7145258783999999</c:v>
                </c:pt>
                <c:pt idx="64">
                  <c:v>-3.0361338656000001</c:v>
                </c:pt>
                <c:pt idx="65">
                  <c:v>-3.1969378592000002</c:v>
                </c:pt>
                <c:pt idx="66">
                  <c:v>-3.3577418527999998</c:v>
                </c:pt>
                <c:pt idx="67">
                  <c:v>-3.5989478431999999</c:v>
                </c:pt>
                <c:pt idx="68">
                  <c:v>-3.8401538336000001</c:v>
                </c:pt>
                <c:pt idx="69">
                  <c:v>-4.0009578271999997</c:v>
                </c:pt>
                <c:pt idx="70">
                  <c:v>-4.1617618207999998</c:v>
                </c:pt>
                <c:pt idx="71">
                  <c:v>-4.3225658143999999</c:v>
                </c:pt>
                <c:pt idx="72">
                  <c:v>-4.5637718048</c:v>
                </c:pt>
                <c:pt idx="73">
                  <c:v>-4.8049777952000001</c:v>
                </c:pt>
                <c:pt idx="74">
                  <c:v>-4.9657817888000002</c:v>
                </c:pt>
                <c:pt idx="75">
                  <c:v>-5.2069877792000003</c:v>
                </c:pt>
                <c:pt idx="76">
                  <c:v>-5.4481937695999996</c:v>
                </c:pt>
                <c:pt idx="77">
                  <c:v>-5.5285957663999996</c:v>
                </c:pt>
                <c:pt idx="78">
                  <c:v>-5.6893997599999997</c:v>
                </c:pt>
                <c:pt idx="79">
                  <c:v>-5.8502037535999998</c:v>
                </c:pt>
                <c:pt idx="80">
                  <c:v>-6.0914097439999999</c:v>
                </c:pt>
                <c:pt idx="81">
                  <c:v>-6.4130177312000001</c:v>
                </c:pt>
                <c:pt idx="82">
                  <c:v>-6.5738217248000002</c:v>
                </c:pt>
                <c:pt idx="83">
                  <c:v>-6.6542237216000002</c:v>
                </c:pt>
                <c:pt idx="84">
                  <c:v>-6.8954297120000003</c:v>
                </c:pt>
                <c:pt idx="85">
                  <c:v>-7.0562337056000004</c:v>
                </c:pt>
                <c:pt idx="86">
                  <c:v>-7.0562337056000004</c:v>
                </c:pt>
                <c:pt idx="87">
                  <c:v>-7.0562337056000004</c:v>
                </c:pt>
                <c:pt idx="88">
                  <c:v>-6.9758317088000004</c:v>
                </c:pt>
                <c:pt idx="89">
                  <c:v>-6.9758317088000004</c:v>
                </c:pt>
                <c:pt idx="90">
                  <c:v>-6.9758317088000004</c:v>
                </c:pt>
                <c:pt idx="91">
                  <c:v>-6.9758317088000004</c:v>
                </c:pt>
                <c:pt idx="92">
                  <c:v>-6.8954297120000003</c:v>
                </c:pt>
                <c:pt idx="93">
                  <c:v>-6.9758317088000004</c:v>
                </c:pt>
                <c:pt idx="94">
                  <c:v>-6.9758317088000004</c:v>
                </c:pt>
                <c:pt idx="95">
                  <c:v>-6.9758317088000004</c:v>
                </c:pt>
                <c:pt idx="96">
                  <c:v>-6.9758317088000004</c:v>
                </c:pt>
                <c:pt idx="97">
                  <c:v>-6.9758317088000004</c:v>
                </c:pt>
                <c:pt idx="98">
                  <c:v>-6.9758317088000004</c:v>
                </c:pt>
                <c:pt idx="99">
                  <c:v>-7.0562337056000004</c:v>
                </c:pt>
                <c:pt idx="100">
                  <c:v>-7.0562337056000004</c:v>
                </c:pt>
                <c:pt idx="101">
                  <c:v>-7.0562337056000004</c:v>
                </c:pt>
                <c:pt idx="102">
                  <c:v>-6.8954297120000003</c:v>
                </c:pt>
                <c:pt idx="103">
                  <c:v>-6.6542237216000002</c:v>
                </c:pt>
                <c:pt idx="104">
                  <c:v>-6.6542237216000002</c:v>
                </c:pt>
                <c:pt idx="105">
                  <c:v>-6.6542237216000002</c:v>
                </c:pt>
                <c:pt idx="106">
                  <c:v>-6.6542237216000002</c:v>
                </c:pt>
                <c:pt idx="107">
                  <c:v>-6.6542237216000002</c:v>
                </c:pt>
                <c:pt idx="108">
                  <c:v>-6.6542237216000002</c:v>
                </c:pt>
                <c:pt idx="109">
                  <c:v>-6.6542237216000002</c:v>
                </c:pt>
                <c:pt idx="110">
                  <c:v>-6.6542237216000002</c:v>
                </c:pt>
                <c:pt idx="111">
                  <c:v>-6.6542237216000002</c:v>
                </c:pt>
                <c:pt idx="112">
                  <c:v>-6.7346257184000002</c:v>
                </c:pt>
                <c:pt idx="113">
                  <c:v>-6.6542237216000002</c:v>
                </c:pt>
                <c:pt idx="114">
                  <c:v>-6.7346257184000002</c:v>
                </c:pt>
                <c:pt idx="115">
                  <c:v>-6.5738217248000002</c:v>
                </c:pt>
                <c:pt idx="116">
                  <c:v>-6.6542237216000002</c:v>
                </c:pt>
                <c:pt idx="117">
                  <c:v>-6.6542237216000002</c:v>
                </c:pt>
                <c:pt idx="118">
                  <c:v>-6.6542237216000002</c:v>
                </c:pt>
                <c:pt idx="119">
                  <c:v>-6.6542237216000002</c:v>
                </c:pt>
                <c:pt idx="120">
                  <c:v>-6.6542237216000002</c:v>
                </c:pt>
                <c:pt idx="121">
                  <c:v>-6.6542237216000002</c:v>
                </c:pt>
                <c:pt idx="122">
                  <c:v>-6.7346257184000002</c:v>
                </c:pt>
                <c:pt idx="123">
                  <c:v>-6.5738217248000002</c:v>
                </c:pt>
                <c:pt idx="124">
                  <c:v>-6.6542237216000002</c:v>
                </c:pt>
                <c:pt idx="125">
                  <c:v>-6.5738217248000002</c:v>
                </c:pt>
                <c:pt idx="126">
                  <c:v>-6.7346257184000002</c:v>
                </c:pt>
                <c:pt idx="127">
                  <c:v>-6.5738217248000002</c:v>
                </c:pt>
                <c:pt idx="128">
                  <c:v>-6.3326157344</c:v>
                </c:pt>
                <c:pt idx="129">
                  <c:v>-6.4130177312000001</c:v>
                </c:pt>
                <c:pt idx="130">
                  <c:v>-6.3326157344</c:v>
                </c:pt>
                <c:pt idx="131">
                  <c:v>-6.2522137376</c:v>
                </c:pt>
                <c:pt idx="132">
                  <c:v>-6.3326157344</c:v>
                </c:pt>
                <c:pt idx="133">
                  <c:v>-6.3326157344</c:v>
                </c:pt>
                <c:pt idx="134">
                  <c:v>-6.3326157344</c:v>
                </c:pt>
                <c:pt idx="135">
                  <c:v>-6.3326157344</c:v>
                </c:pt>
                <c:pt idx="136">
                  <c:v>-6.3326157344</c:v>
                </c:pt>
                <c:pt idx="137">
                  <c:v>-6.3326157344</c:v>
                </c:pt>
                <c:pt idx="138">
                  <c:v>-6.3326157344</c:v>
                </c:pt>
                <c:pt idx="139">
                  <c:v>-6.3326157344</c:v>
                </c:pt>
                <c:pt idx="140">
                  <c:v>-6.2522137376</c:v>
                </c:pt>
                <c:pt idx="141">
                  <c:v>-6.4130177312000001</c:v>
                </c:pt>
                <c:pt idx="142">
                  <c:v>-6.4130177312000001</c:v>
                </c:pt>
                <c:pt idx="143">
                  <c:v>-6.3326157344</c:v>
                </c:pt>
                <c:pt idx="144">
                  <c:v>-6.2522137376</c:v>
                </c:pt>
                <c:pt idx="145">
                  <c:v>-6.3326157344</c:v>
                </c:pt>
                <c:pt idx="146">
                  <c:v>-6.2522137376</c:v>
                </c:pt>
                <c:pt idx="147">
                  <c:v>-6.4130177312000001</c:v>
                </c:pt>
                <c:pt idx="148">
                  <c:v>-6.3326157344</c:v>
                </c:pt>
                <c:pt idx="149">
                  <c:v>-6.3326157344</c:v>
                </c:pt>
                <c:pt idx="150">
                  <c:v>-6.3326157344</c:v>
                </c:pt>
                <c:pt idx="151">
                  <c:v>-6.3326157344</c:v>
                </c:pt>
                <c:pt idx="152">
                  <c:v>-6.3326157344</c:v>
                </c:pt>
                <c:pt idx="153">
                  <c:v>-6.1718117407999999</c:v>
                </c:pt>
                <c:pt idx="154">
                  <c:v>-6.0110077471999999</c:v>
                </c:pt>
                <c:pt idx="155">
                  <c:v>-6.0914097439999999</c:v>
                </c:pt>
                <c:pt idx="156">
                  <c:v>-6.0110077471999999</c:v>
                </c:pt>
                <c:pt idx="157">
                  <c:v>-6.0110077471999999</c:v>
                </c:pt>
                <c:pt idx="158">
                  <c:v>-6.0914097439999999</c:v>
                </c:pt>
                <c:pt idx="159">
                  <c:v>-6.0914097439999999</c:v>
                </c:pt>
                <c:pt idx="160">
                  <c:v>-6.0110077471999999</c:v>
                </c:pt>
                <c:pt idx="161">
                  <c:v>-6.0914097439999999</c:v>
                </c:pt>
                <c:pt idx="162">
                  <c:v>-6.0110077471999999</c:v>
                </c:pt>
                <c:pt idx="163">
                  <c:v>-6.0110077471999999</c:v>
                </c:pt>
                <c:pt idx="164">
                  <c:v>-6.0110077471999999</c:v>
                </c:pt>
                <c:pt idx="165">
                  <c:v>-6.0914097439999999</c:v>
                </c:pt>
                <c:pt idx="166">
                  <c:v>-6.0914097439999999</c:v>
                </c:pt>
                <c:pt idx="167">
                  <c:v>-6.0914097439999999</c:v>
                </c:pt>
                <c:pt idx="168">
                  <c:v>-6.0110077471999999</c:v>
                </c:pt>
                <c:pt idx="169">
                  <c:v>-6.0110077471999999</c:v>
                </c:pt>
                <c:pt idx="170">
                  <c:v>-6.0110077471999999</c:v>
                </c:pt>
                <c:pt idx="171">
                  <c:v>-6.0914097439999999</c:v>
                </c:pt>
                <c:pt idx="172">
                  <c:v>-6.0110077471999999</c:v>
                </c:pt>
                <c:pt idx="173">
                  <c:v>-6.0110077471999999</c:v>
                </c:pt>
                <c:pt idx="174">
                  <c:v>-6.0914097439999999</c:v>
                </c:pt>
                <c:pt idx="175">
                  <c:v>-6.0110077471999999</c:v>
                </c:pt>
                <c:pt idx="176">
                  <c:v>-6.0110077471999999</c:v>
                </c:pt>
                <c:pt idx="177">
                  <c:v>-5.8502037535999998</c:v>
                </c:pt>
                <c:pt idx="178">
                  <c:v>-5.7698017567999997</c:v>
                </c:pt>
                <c:pt idx="179">
                  <c:v>-5.7698017567999997</c:v>
                </c:pt>
                <c:pt idx="180">
                  <c:v>-5.6893997599999997</c:v>
                </c:pt>
                <c:pt idx="181">
                  <c:v>-5.7698017567999997</c:v>
                </c:pt>
                <c:pt idx="182">
                  <c:v>-5.6089977631999997</c:v>
                </c:pt>
                <c:pt idx="183">
                  <c:v>-5.7698017567999997</c:v>
                </c:pt>
                <c:pt idx="184">
                  <c:v>-5.7698017567999997</c:v>
                </c:pt>
                <c:pt idx="185">
                  <c:v>-5.7698017567999997</c:v>
                </c:pt>
                <c:pt idx="186">
                  <c:v>-5.7698017567999997</c:v>
                </c:pt>
                <c:pt idx="187">
                  <c:v>-5.6893997599999997</c:v>
                </c:pt>
                <c:pt idx="188">
                  <c:v>-5.7698017567999997</c:v>
                </c:pt>
                <c:pt idx="189">
                  <c:v>-5.6893997599999997</c:v>
                </c:pt>
                <c:pt idx="190">
                  <c:v>-5.6893997599999997</c:v>
                </c:pt>
                <c:pt idx="191">
                  <c:v>-5.7698017567999997</c:v>
                </c:pt>
                <c:pt idx="192">
                  <c:v>-5.6893997599999997</c:v>
                </c:pt>
                <c:pt idx="193">
                  <c:v>-5.7698017567999997</c:v>
                </c:pt>
                <c:pt idx="194">
                  <c:v>-5.6893997599999997</c:v>
                </c:pt>
                <c:pt idx="195">
                  <c:v>-5.6089977631999997</c:v>
                </c:pt>
                <c:pt idx="196">
                  <c:v>-5.7698017567999997</c:v>
                </c:pt>
                <c:pt idx="197">
                  <c:v>-5.7698017567999997</c:v>
                </c:pt>
                <c:pt idx="198">
                  <c:v>-5.7698017567999997</c:v>
                </c:pt>
                <c:pt idx="199">
                  <c:v>-5.6893997599999997</c:v>
                </c:pt>
                <c:pt idx="200">
                  <c:v>-5.6089977631999997</c:v>
                </c:pt>
                <c:pt idx="201">
                  <c:v>-5.7698017567999997</c:v>
                </c:pt>
                <c:pt idx="202">
                  <c:v>-5.6089977631999997</c:v>
                </c:pt>
                <c:pt idx="203">
                  <c:v>-5.4481937695999996</c:v>
                </c:pt>
                <c:pt idx="204">
                  <c:v>-5.3677917728000004</c:v>
                </c:pt>
                <c:pt idx="205">
                  <c:v>-5.3677917728000004</c:v>
                </c:pt>
                <c:pt idx="206">
                  <c:v>-5.3677917728000004</c:v>
                </c:pt>
                <c:pt idx="207">
                  <c:v>-5.3677917728000004</c:v>
                </c:pt>
                <c:pt idx="208">
                  <c:v>-5.4481937695999996</c:v>
                </c:pt>
                <c:pt idx="209">
                  <c:v>-5.4481937695999996</c:v>
                </c:pt>
                <c:pt idx="210">
                  <c:v>-5.4481937695999996</c:v>
                </c:pt>
                <c:pt idx="211">
                  <c:v>-5.2873897760000004</c:v>
                </c:pt>
                <c:pt idx="212">
                  <c:v>-5.2873897760000004</c:v>
                </c:pt>
                <c:pt idx="213">
                  <c:v>-5.4481937695999996</c:v>
                </c:pt>
                <c:pt idx="214">
                  <c:v>-5.3677917728000004</c:v>
                </c:pt>
                <c:pt idx="215">
                  <c:v>-5.3677917728000004</c:v>
                </c:pt>
                <c:pt idx="216">
                  <c:v>-5.3677917728000004</c:v>
                </c:pt>
                <c:pt idx="217">
                  <c:v>-5.3677917728000004</c:v>
                </c:pt>
                <c:pt idx="218">
                  <c:v>-5.3677917728000004</c:v>
                </c:pt>
                <c:pt idx="219">
                  <c:v>-5.3677917728000004</c:v>
                </c:pt>
                <c:pt idx="220">
                  <c:v>-5.3677917728000004</c:v>
                </c:pt>
                <c:pt idx="221">
                  <c:v>-5.3677917728000004</c:v>
                </c:pt>
                <c:pt idx="222">
                  <c:v>-5.3677917728000004</c:v>
                </c:pt>
                <c:pt idx="223">
                  <c:v>-5.3677917728000004</c:v>
                </c:pt>
                <c:pt idx="224">
                  <c:v>-5.3677917728000004</c:v>
                </c:pt>
                <c:pt idx="225">
                  <c:v>-5.3677917728000004</c:v>
                </c:pt>
                <c:pt idx="226">
                  <c:v>-5.4481937695999996</c:v>
                </c:pt>
                <c:pt idx="227">
                  <c:v>-5.2873897760000004</c:v>
                </c:pt>
                <c:pt idx="228">
                  <c:v>-5.1265857824000003</c:v>
                </c:pt>
                <c:pt idx="229">
                  <c:v>-5.0461837856000002</c:v>
                </c:pt>
                <c:pt idx="230">
                  <c:v>-5.0461837856000002</c:v>
                </c:pt>
                <c:pt idx="231">
                  <c:v>-5.0461837856000002</c:v>
                </c:pt>
                <c:pt idx="232">
                  <c:v>-5.1265857824000003</c:v>
                </c:pt>
                <c:pt idx="233">
                  <c:v>-5.0461837856000002</c:v>
                </c:pt>
                <c:pt idx="234">
                  <c:v>-5.1265857824000003</c:v>
                </c:pt>
                <c:pt idx="235">
                  <c:v>-5.0461837856000002</c:v>
                </c:pt>
                <c:pt idx="236">
                  <c:v>-5.0461837856000002</c:v>
                </c:pt>
                <c:pt idx="237">
                  <c:v>-5.1265857824000003</c:v>
                </c:pt>
                <c:pt idx="238">
                  <c:v>-5.0461837856000002</c:v>
                </c:pt>
                <c:pt idx="239">
                  <c:v>-5.0461837856000002</c:v>
                </c:pt>
                <c:pt idx="240">
                  <c:v>-5.0461837856000002</c:v>
                </c:pt>
                <c:pt idx="241">
                  <c:v>-5.0461837856000002</c:v>
                </c:pt>
                <c:pt idx="242">
                  <c:v>-4.9657817888000002</c:v>
                </c:pt>
                <c:pt idx="243">
                  <c:v>-5.0461837856000002</c:v>
                </c:pt>
                <c:pt idx="244">
                  <c:v>-4.9657817888000002</c:v>
                </c:pt>
                <c:pt idx="245">
                  <c:v>-5.0461837856000002</c:v>
                </c:pt>
                <c:pt idx="246">
                  <c:v>-5.0461837856000002</c:v>
                </c:pt>
                <c:pt idx="247">
                  <c:v>-5.0461837856000002</c:v>
                </c:pt>
                <c:pt idx="248">
                  <c:v>-5.0461837856000002</c:v>
                </c:pt>
                <c:pt idx="249">
                  <c:v>-4.9657817888000002</c:v>
                </c:pt>
                <c:pt idx="250">
                  <c:v>-5.0461837856000002</c:v>
                </c:pt>
                <c:pt idx="251">
                  <c:v>-5.0461837856000002</c:v>
                </c:pt>
                <c:pt idx="252">
                  <c:v>-4.8853797920000002</c:v>
                </c:pt>
                <c:pt idx="253">
                  <c:v>-4.6441738016</c:v>
                </c:pt>
                <c:pt idx="254">
                  <c:v>-4.483369808</c:v>
                </c:pt>
                <c:pt idx="255">
                  <c:v>-4.2421638175999998</c:v>
                </c:pt>
                <c:pt idx="256">
                  <c:v>-4.0009578271999997</c:v>
                </c:pt>
                <c:pt idx="257">
                  <c:v>-3.8401538336000001</c:v>
                </c:pt>
                <c:pt idx="258">
                  <c:v>-3.5989478431999999</c:v>
                </c:pt>
                <c:pt idx="259">
                  <c:v>-3.4381438495999999</c:v>
                </c:pt>
                <c:pt idx="260">
                  <c:v>-3.1969378592000002</c:v>
                </c:pt>
                <c:pt idx="261">
                  <c:v>-3.0361338656000001</c:v>
                </c:pt>
                <c:pt idx="262">
                  <c:v>-2.7949278752</c:v>
                </c:pt>
                <c:pt idx="263">
                  <c:v>-2.7145258783999999</c:v>
                </c:pt>
                <c:pt idx="264">
                  <c:v>-2.4733198879999998</c:v>
                </c:pt>
                <c:pt idx="265">
                  <c:v>-2.3929178912000002</c:v>
                </c:pt>
                <c:pt idx="266">
                  <c:v>-2.3125158944000002</c:v>
                </c:pt>
                <c:pt idx="267">
                  <c:v>-2.3929178912000002</c:v>
                </c:pt>
                <c:pt idx="268">
                  <c:v>-2.3125158944000002</c:v>
                </c:pt>
                <c:pt idx="269">
                  <c:v>-2.3929178912000002</c:v>
                </c:pt>
                <c:pt idx="270">
                  <c:v>-2.3929178912000002</c:v>
                </c:pt>
                <c:pt idx="271">
                  <c:v>-2.3929178912000002</c:v>
                </c:pt>
                <c:pt idx="272">
                  <c:v>-2.3125158944000002</c:v>
                </c:pt>
                <c:pt idx="273">
                  <c:v>-2.3125158944000002</c:v>
                </c:pt>
                <c:pt idx="274">
                  <c:v>-2.3125158944000002</c:v>
                </c:pt>
                <c:pt idx="275">
                  <c:v>-2.3125158944000002</c:v>
                </c:pt>
                <c:pt idx="276">
                  <c:v>-2.3125158944000002</c:v>
                </c:pt>
                <c:pt idx="277">
                  <c:v>-2.2321138976000001</c:v>
                </c:pt>
                <c:pt idx="278">
                  <c:v>-2.1517119008000001</c:v>
                </c:pt>
                <c:pt idx="279">
                  <c:v>-1.9909079072</c:v>
                </c:pt>
                <c:pt idx="280">
                  <c:v>-1.9909079072</c:v>
                </c:pt>
                <c:pt idx="281">
                  <c:v>-1.9909079072</c:v>
                </c:pt>
                <c:pt idx="282">
                  <c:v>-2.071309904</c:v>
                </c:pt>
                <c:pt idx="283">
                  <c:v>-1.9909079072</c:v>
                </c:pt>
                <c:pt idx="284">
                  <c:v>-1.9909079072</c:v>
                </c:pt>
                <c:pt idx="285">
                  <c:v>-2.071309904</c:v>
                </c:pt>
                <c:pt idx="286">
                  <c:v>-2.071309904</c:v>
                </c:pt>
                <c:pt idx="287">
                  <c:v>-1.9909079072</c:v>
                </c:pt>
                <c:pt idx="288">
                  <c:v>-1.9909079072</c:v>
                </c:pt>
                <c:pt idx="289">
                  <c:v>-1.9909079072</c:v>
                </c:pt>
                <c:pt idx="290">
                  <c:v>-2.071309904</c:v>
                </c:pt>
                <c:pt idx="291">
                  <c:v>-2.071309904</c:v>
                </c:pt>
                <c:pt idx="292">
                  <c:v>-1.9909079072</c:v>
                </c:pt>
                <c:pt idx="293">
                  <c:v>-1.9105059104</c:v>
                </c:pt>
                <c:pt idx="294">
                  <c:v>-1.9909079072</c:v>
                </c:pt>
                <c:pt idx="295">
                  <c:v>-2.071309904</c:v>
                </c:pt>
                <c:pt idx="296">
                  <c:v>-1.9909079072</c:v>
                </c:pt>
                <c:pt idx="297">
                  <c:v>-1.9909079072</c:v>
                </c:pt>
                <c:pt idx="298">
                  <c:v>-1.9909079072</c:v>
                </c:pt>
                <c:pt idx="299">
                  <c:v>-1.9909079072</c:v>
                </c:pt>
                <c:pt idx="300">
                  <c:v>-1.9909079072</c:v>
                </c:pt>
                <c:pt idx="301">
                  <c:v>-2.071309904</c:v>
                </c:pt>
                <c:pt idx="302">
                  <c:v>-1.9105059104</c:v>
                </c:pt>
                <c:pt idx="303">
                  <c:v>-1.7497019168000001</c:v>
                </c:pt>
                <c:pt idx="304">
                  <c:v>-1.66929992</c:v>
                </c:pt>
                <c:pt idx="305">
                  <c:v>-1.66929992</c:v>
                </c:pt>
                <c:pt idx="306">
                  <c:v>-1.66929992</c:v>
                </c:pt>
                <c:pt idx="307">
                  <c:v>-1.66929992</c:v>
                </c:pt>
                <c:pt idx="308">
                  <c:v>-1.66929992</c:v>
                </c:pt>
                <c:pt idx="309">
                  <c:v>-1.66929992</c:v>
                </c:pt>
                <c:pt idx="310">
                  <c:v>-1.66929992</c:v>
                </c:pt>
                <c:pt idx="311">
                  <c:v>-1.7497019168000001</c:v>
                </c:pt>
                <c:pt idx="312">
                  <c:v>-1.7497019168000001</c:v>
                </c:pt>
                <c:pt idx="313">
                  <c:v>-1.66929992</c:v>
                </c:pt>
                <c:pt idx="314">
                  <c:v>-1.66929992</c:v>
                </c:pt>
                <c:pt idx="315">
                  <c:v>-1.66929992</c:v>
                </c:pt>
                <c:pt idx="316">
                  <c:v>-1.66929992</c:v>
                </c:pt>
                <c:pt idx="317">
                  <c:v>-1.66929992</c:v>
                </c:pt>
                <c:pt idx="318">
                  <c:v>-1.66929992</c:v>
                </c:pt>
                <c:pt idx="319">
                  <c:v>-1.5888979232</c:v>
                </c:pt>
                <c:pt idx="320">
                  <c:v>-1.66929992</c:v>
                </c:pt>
                <c:pt idx="321">
                  <c:v>-1.5888979232</c:v>
                </c:pt>
                <c:pt idx="322">
                  <c:v>-1.66929992</c:v>
                </c:pt>
                <c:pt idx="323">
                  <c:v>-1.66929992</c:v>
                </c:pt>
                <c:pt idx="324">
                  <c:v>-1.7497019168000001</c:v>
                </c:pt>
                <c:pt idx="325">
                  <c:v>-1.66929992</c:v>
                </c:pt>
                <c:pt idx="326">
                  <c:v>-1.5888979232</c:v>
                </c:pt>
                <c:pt idx="327">
                  <c:v>-1.5888979232</c:v>
                </c:pt>
                <c:pt idx="328">
                  <c:v>-1.3476919328000001</c:v>
                </c:pt>
                <c:pt idx="329">
                  <c:v>-1.4280939295999999</c:v>
                </c:pt>
                <c:pt idx="330">
                  <c:v>-1.2672899360000001</c:v>
                </c:pt>
                <c:pt idx="331">
                  <c:v>-1.4280939295999999</c:v>
                </c:pt>
                <c:pt idx="332">
                  <c:v>-1.3476919328000001</c:v>
                </c:pt>
                <c:pt idx="333">
                  <c:v>-1.5084959264</c:v>
                </c:pt>
                <c:pt idx="334">
                  <c:v>-1.3476919328000001</c:v>
                </c:pt>
                <c:pt idx="335">
                  <c:v>-1.5084959264</c:v>
                </c:pt>
                <c:pt idx="336">
                  <c:v>-1.3476919328000001</c:v>
                </c:pt>
                <c:pt idx="337">
                  <c:v>-1.4280939295999999</c:v>
                </c:pt>
                <c:pt idx="338">
                  <c:v>-1.4280939295999999</c:v>
                </c:pt>
                <c:pt idx="339">
                  <c:v>-1.2672899360000001</c:v>
                </c:pt>
                <c:pt idx="340">
                  <c:v>-1.4280939295999999</c:v>
                </c:pt>
                <c:pt idx="341">
                  <c:v>-1.2672899360000001</c:v>
                </c:pt>
                <c:pt idx="342">
                  <c:v>-1.5084959264</c:v>
                </c:pt>
                <c:pt idx="343">
                  <c:v>-1.3476919328000001</c:v>
                </c:pt>
                <c:pt idx="344">
                  <c:v>-1.4280939295999999</c:v>
                </c:pt>
                <c:pt idx="345">
                  <c:v>-1.3476919328000001</c:v>
                </c:pt>
                <c:pt idx="346">
                  <c:v>-1.3476919328000001</c:v>
                </c:pt>
                <c:pt idx="347">
                  <c:v>-1.4280939295999999</c:v>
                </c:pt>
                <c:pt idx="348">
                  <c:v>-1.2672899360000001</c:v>
                </c:pt>
                <c:pt idx="349">
                  <c:v>-1.3476919328000001</c:v>
                </c:pt>
                <c:pt idx="350">
                  <c:v>-1.4280939295999999</c:v>
                </c:pt>
                <c:pt idx="351">
                  <c:v>-1.4280939295999999</c:v>
                </c:pt>
                <c:pt idx="352">
                  <c:v>-1.2672899360000001</c:v>
                </c:pt>
                <c:pt idx="353">
                  <c:v>-1.1868879392</c:v>
                </c:pt>
                <c:pt idx="354">
                  <c:v>-1.1064859424</c:v>
                </c:pt>
                <c:pt idx="355">
                  <c:v>-1.0260839455999999</c:v>
                </c:pt>
                <c:pt idx="356">
                  <c:v>-1.0260839455999999</c:v>
                </c:pt>
                <c:pt idx="357">
                  <c:v>-1.0260839455999999</c:v>
                </c:pt>
                <c:pt idx="358">
                  <c:v>-1.1064859424</c:v>
                </c:pt>
                <c:pt idx="359">
                  <c:v>-1.0260839455999999</c:v>
                </c:pt>
                <c:pt idx="360">
                  <c:v>-1.0260839455999999</c:v>
                </c:pt>
                <c:pt idx="361">
                  <c:v>-1.0260839455999999</c:v>
                </c:pt>
                <c:pt idx="362">
                  <c:v>-1.0260839455999999</c:v>
                </c:pt>
                <c:pt idx="363">
                  <c:v>-1.1064859424</c:v>
                </c:pt>
                <c:pt idx="364">
                  <c:v>-1.0260839455999999</c:v>
                </c:pt>
                <c:pt idx="365">
                  <c:v>-1.0260839455999999</c:v>
                </c:pt>
                <c:pt idx="366">
                  <c:v>-1.1868879392</c:v>
                </c:pt>
                <c:pt idx="367">
                  <c:v>-1.0260839455999999</c:v>
                </c:pt>
                <c:pt idx="368">
                  <c:v>-1.1868879392</c:v>
                </c:pt>
                <c:pt idx="369">
                  <c:v>-1.0260839455999999</c:v>
                </c:pt>
                <c:pt idx="370">
                  <c:v>-1.0260839455999999</c:v>
                </c:pt>
                <c:pt idx="371">
                  <c:v>-1.0260839455999999</c:v>
                </c:pt>
                <c:pt idx="372">
                  <c:v>-1.0260839455999999</c:v>
                </c:pt>
                <c:pt idx="373">
                  <c:v>-1.1064859424</c:v>
                </c:pt>
                <c:pt idx="374">
                  <c:v>-1.0260839455999999</c:v>
                </c:pt>
                <c:pt idx="375">
                  <c:v>-1.1064859424</c:v>
                </c:pt>
                <c:pt idx="376">
                  <c:v>-1.0260839455999999</c:v>
                </c:pt>
                <c:pt idx="377">
                  <c:v>-0.94568194880000001</c:v>
                </c:pt>
                <c:pt idx="378">
                  <c:v>-0.86527995199999996</c:v>
                </c:pt>
                <c:pt idx="379">
                  <c:v>-0.70447595839999999</c:v>
                </c:pt>
                <c:pt idx="380">
                  <c:v>-0.70447595839999999</c:v>
                </c:pt>
                <c:pt idx="381">
                  <c:v>-0.78487795520000003</c:v>
                </c:pt>
                <c:pt idx="382">
                  <c:v>-0.70447595839999999</c:v>
                </c:pt>
                <c:pt idx="383">
                  <c:v>-0.70447595839999999</c:v>
                </c:pt>
                <c:pt idx="384">
                  <c:v>-0.70447595839999999</c:v>
                </c:pt>
                <c:pt idx="385">
                  <c:v>-0.70447595839999999</c:v>
                </c:pt>
                <c:pt idx="386">
                  <c:v>-0.70447595839999999</c:v>
                </c:pt>
                <c:pt idx="387">
                  <c:v>-0.70447595839999999</c:v>
                </c:pt>
                <c:pt idx="388">
                  <c:v>-0.78487795520000003</c:v>
                </c:pt>
                <c:pt idx="389">
                  <c:v>-0.70447595839999999</c:v>
                </c:pt>
                <c:pt idx="390">
                  <c:v>-0.78487795520000003</c:v>
                </c:pt>
                <c:pt idx="391">
                  <c:v>-0.70447595839999999</c:v>
                </c:pt>
                <c:pt idx="392">
                  <c:v>-0.70447595839999999</c:v>
                </c:pt>
                <c:pt idx="393">
                  <c:v>-0.70447595839999999</c:v>
                </c:pt>
                <c:pt idx="394">
                  <c:v>-0.78487795520000003</c:v>
                </c:pt>
                <c:pt idx="395">
                  <c:v>-0.78487795520000003</c:v>
                </c:pt>
                <c:pt idx="396">
                  <c:v>-0.70447595839999999</c:v>
                </c:pt>
                <c:pt idx="397">
                  <c:v>-0.78487795520000003</c:v>
                </c:pt>
                <c:pt idx="398">
                  <c:v>-0.78487795520000003</c:v>
                </c:pt>
                <c:pt idx="399">
                  <c:v>-0.70447595839999999</c:v>
                </c:pt>
                <c:pt idx="400">
                  <c:v>-0.78487795520000003</c:v>
                </c:pt>
                <c:pt idx="401">
                  <c:v>-0.78487795520000003</c:v>
                </c:pt>
                <c:pt idx="402">
                  <c:v>-0.70447595839999999</c:v>
                </c:pt>
                <c:pt idx="403">
                  <c:v>-0.54367196480000002</c:v>
                </c:pt>
                <c:pt idx="404">
                  <c:v>-0.46326996799999998</c:v>
                </c:pt>
                <c:pt idx="405">
                  <c:v>-0.38286797119999999</c:v>
                </c:pt>
                <c:pt idx="406">
                  <c:v>-0.38286797119999999</c:v>
                </c:pt>
                <c:pt idx="407">
                  <c:v>-0.46326996799999998</c:v>
                </c:pt>
                <c:pt idx="408">
                  <c:v>-0.38286797119999999</c:v>
                </c:pt>
                <c:pt idx="409">
                  <c:v>-0.46326996799999998</c:v>
                </c:pt>
                <c:pt idx="410">
                  <c:v>-0.38286797119999999</c:v>
                </c:pt>
                <c:pt idx="411">
                  <c:v>-0.46326996799999998</c:v>
                </c:pt>
                <c:pt idx="412">
                  <c:v>-0.3024659744</c:v>
                </c:pt>
                <c:pt idx="413">
                  <c:v>-0.38286797119999999</c:v>
                </c:pt>
                <c:pt idx="414">
                  <c:v>-0.46326996799999998</c:v>
                </c:pt>
                <c:pt idx="415">
                  <c:v>-0.46326996799999998</c:v>
                </c:pt>
                <c:pt idx="416">
                  <c:v>-0.38286797119999999</c:v>
                </c:pt>
                <c:pt idx="417">
                  <c:v>-0.38286797119999999</c:v>
                </c:pt>
                <c:pt idx="418">
                  <c:v>-0.38286797119999999</c:v>
                </c:pt>
                <c:pt idx="419">
                  <c:v>-0.38286797119999999</c:v>
                </c:pt>
                <c:pt idx="420">
                  <c:v>-0.38286797119999999</c:v>
                </c:pt>
                <c:pt idx="421">
                  <c:v>-0.46326996799999998</c:v>
                </c:pt>
                <c:pt idx="422">
                  <c:v>-0.38286797119999999</c:v>
                </c:pt>
                <c:pt idx="423">
                  <c:v>-0.46326996799999998</c:v>
                </c:pt>
                <c:pt idx="424">
                  <c:v>-0.46326996799999998</c:v>
                </c:pt>
                <c:pt idx="425">
                  <c:v>-0.38286797119999999</c:v>
                </c:pt>
                <c:pt idx="426">
                  <c:v>-0.38286797119999999</c:v>
                </c:pt>
                <c:pt idx="427">
                  <c:v>-0.22206397760000002</c:v>
                </c:pt>
                <c:pt idx="428">
                  <c:v>-0.22206397760000002</c:v>
                </c:pt>
                <c:pt idx="429">
                  <c:v>-6.1259984000000003E-2</c:v>
                </c:pt>
                <c:pt idx="430">
                  <c:v>-6.1259984000000003E-2</c:v>
                </c:pt>
                <c:pt idx="431">
                  <c:v>-0.22206397760000002</c:v>
                </c:pt>
                <c:pt idx="432">
                  <c:v>-6.1259984000000003E-2</c:v>
                </c:pt>
                <c:pt idx="433">
                  <c:v>1.9142012799999997E-2</c:v>
                </c:pt>
                <c:pt idx="434">
                  <c:v>-6.1259984000000003E-2</c:v>
                </c:pt>
                <c:pt idx="435">
                  <c:v>-6.1259984000000003E-2</c:v>
                </c:pt>
                <c:pt idx="436">
                  <c:v>-0.1416619808</c:v>
                </c:pt>
                <c:pt idx="437">
                  <c:v>-0.1416619808</c:v>
                </c:pt>
                <c:pt idx="438">
                  <c:v>-6.1259984000000003E-2</c:v>
                </c:pt>
                <c:pt idx="439">
                  <c:v>-6.1259984000000003E-2</c:v>
                </c:pt>
                <c:pt idx="440">
                  <c:v>1.9142012799999997E-2</c:v>
                </c:pt>
                <c:pt idx="441">
                  <c:v>-6.1259984000000003E-2</c:v>
                </c:pt>
                <c:pt idx="442">
                  <c:v>-6.1259984000000003E-2</c:v>
                </c:pt>
                <c:pt idx="443">
                  <c:v>-6.1259984000000003E-2</c:v>
                </c:pt>
                <c:pt idx="444">
                  <c:v>-6.1259984000000003E-2</c:v>
                </c:pt>
                <c:pt idx="445">
                  <c:v>-6.1259984000000003E-2</c:v>
                </c:pt>
                <c:pt idx="446">
                  <c:v>-6.1259984000000003E-2</c:v>
                </c:pt>
                <c:pt idx="447">
                  <c:v>-0.22206397760000002</c:v>
                </c:pt>
                <c:pt idx="448">
                  <c:v>1.9142012799999997E-2</c:v>
                </c:pt>
                <c:pt idx="449">
                  <c:v>-0.22206397760000002</c:v>
                </c:pt>
                <c:pt idx="450">
                  <c:v>-0.22206397760000002</c:v>
                </c:pt>
                <c:pt idx="451">
                  <c:v>-0.1416619808</c:v>
                </c:pt>
                <c:pt idx="452">
                  <c:v>-0.62407396159999995</c:v>
                </c:pt>
                <c:pt idx="453">
                  <c:v>-0.78487795520000003</c:v>
                </c:pt>
                <c:pt idx="454">
                  <c:v>-0.94568194880000001</c:v>
                </c:pt>
                <c:pt idx="455">
                  <c:v>-1.1064859424</c:v>
                </c:pt>
                <c:pt idx="456">
                  <c:v>-1.4280939295999999</c:v>
                </c:pt>
                <c:pt idx="457">
                  <c:v>-1.66929992</c:v>
                </c:pt>
                <c:pt idx="458">
                  <c:v>-1.9105059104</c:v>
                </c:pt>
                <c:pt idx="459">
                  <c:v>-1.9909079072</c:v>
                </c:pt>
                <c:pt idx="460">
                  <c:v>-2.1517119008000001</c:v>
                </c:pt>
                <c:pt idx="461">
                  <c:v>-2.4733198879999998</c:v>
                </c:pt>
                <c:pt idx="462">
                  <c:v>-2.5537218847999998</c:v>
                </c:pt>
                <c:pt idx="463">
                  <c:v>-2.875329872</c:v>
                </c:pt>
                <c:pt idx="464">
                  <c:v>-2.9557318688000001</c:v>
                </c:pt>
                <c:pt idx="465">
                  <c:v>-3.1969378592000002</c:v>
                </c:pt>
                <c:pt idx="466">
                  <c:v>-3.3577418527999998</c:v>
                </c:pt>
                <c:pt idx="467">
                  <c:v>-3.5989478431999999</c:v>
                </c:pt>
                <c:pt idx="468">
                  <c:v>-3.7597518368</c:v>
                </c:pt>
                <c:pt idx="469">
                  <c:v>-4.0009578271999997</c:v>
                </c:pt>
                <c:pt idx="470">
                  <c:v>-4.2421638175999998</c:v>
                </c:pt>
                <c:pt idx="471">
                  <c:v>-4.4029678111999999</c:v>
                </c:pt>
                <c:pt idx="472">
                  <c:v>-4.5637718048</c:v>
                </c:pt>
                <c:pt idx="473">
                  <c:v>-4.7245757984000001</c:v>
                </c:pt>
                <c:pt idx="474">
                  <c:v>-4.9657817888000002</c:v>
                </c:pt>
                <c:pt idx="475">
                  <c:v>-5.0461837856000002</c:v>
                </c:pt>
                <c:pt idx="476">
                  <c:v>-5.2873897760000004</c:v>
                </c:pt>
                <c:pt idx="477">
                  <c:v>-5.5285957663999996</c:v>
                </c:pt>
                <c:pt idx="478">
                  <c:v>-5.6893997599999997</c:v>
                </c:pt>
                <c:pt idx="479">
                  <c:v>-5.9306057503999998</c:v>
                </c:pt>
                <c:pt idx="480">
                  <c:v>-6.0914097439999999</c:v>
                </c:pt>
                <c:pt idx="481">
                  <c:v>-6.2522137376</c:v>
                </c:pt>
                <c:pt idx="482">
                  <c:v>-6.4934197280000001</c:v>
                </c:pt>
                <c:pt idx="483">
                  <c:v>-6.6542237216000002</c:v>
                </c:pt>
                <c:pt idx="484">
                  <c:v>-6.8150277152000003</c:v>
                </c:pt>
                <c:pt idx="485">
                  <c:v>-7.0562337056000004</c:v>
                </c:pt>
                <c:pt idx="486">
                  <c:v>-6.9758317088000004</c:v>
                </c:pt>
                <c:pt idx="487">
                  <c:v>-7.0562337056000004</c:v>
                </c:pt>
                <c:pt idx="488">
                  <c:v>-6.9758317088000004</c:v>
                </c:pt>
                <c:pt idx="489">
                  <c:v>-6.9758317088000004</c:v>
                </c:pt>
                <c:pt idx="490">
                  <c:v>-6.9758317088000004</c:v>
                </c:pt>
                <c:pt idx="491">
                  <c:v>-7.0562337056000004</c:v>
                </c:pt>
                <c:pt idx="492">
                  <c:v>-6.9758317088000004</c:v>
                </c:pt>
                <c:pt idx="493">
                  <c:v>-6.9758317088000004</c:v>
                </c:pt>
                <c:pt idx="494">
                  <c:v>-6.9758317088000004</c:v>
                </c:pt>
                <c:pt idx="495">
                  <c:v>-6.9758317088000004</c:v>
                </c:pt>
                <c:pt idx="496">
                  <c:v>-6.9758317088000004</c:v>
                </c:pt>
                <c:pt idx="497">
                  <c:v>-6.9758317088000004</c:v>
                </c:pt>
                <c:pt idx="498">
                  <c:v>-6.9758317088000004</c:v>
                </c:pt>
                <c:pt idx="499">
                  <c:v>-7.0562337056000004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677-4F0D-B37A-21B5B4D1531E}"/>
            </c:ext>
          </c:extLst>
        </c:ser>
        <c:ser>
          <c:idx val="0"/>
          <c:order val="2"/>
          <c:tx>
            <c:v>exp</c:v>
          </c:tx>
          <c:spPr>
            <a:ln w="28575">
              <a:noFill/>
            </a:ln>
          </c:spPr>
          <c:marker>
            <c:spPr>
              <a:solidFill>
                <a:srgbClr val="FFFF00"/>
              </a:solidFill>
              <a:ln>
                <a:noFill/>
              </a:ln>
            </c:spPr>
          </c:marker>
          <c:xVal>
            <c:numRef>
              <c:f>'5.3.1_R4_R_TRATADO'!$G$2:$V$2</c:f>
              <c:numCache>
                <c:formatCode>General</c:formatCode>
                <c:ptCount val="16"/>
                <c:pt idx="0">
                  <c:v>-7.7999999999999999E-5</c:v>
                </c:pt>
                <c:pt idx="1">
                  <c:v>-6.3999999999999997E-5</c:v>
                </c:pt>
                <c:pt idx="2">
                  <c:v>-5.8E-5</c:v>
                </c:pt>
                <c:pt idx="3">
                  <c:v>-4.8000000000000001E-5</c:v>
                </c:pt>
                <c:pt idx="4">
                  <c:v>-3.8000000000000002E-5</c:v>
                </c:pt>
                <c:pt idx="5">
                  <c:v>-2.8000000000000003E-5</c:v>
                </c:pt>
                <c:pt idx="6">
                  <c:v>-1.8000000000000004E-5</c:v>
                </c:pt>
                <c:pt idx="7">
                  <c:v>-8.000000000000003E-6</c:v>
                </c:pt>
                <c:pt idx="8">
                  <c:v>6.0000000000000002E-6</c:v>
                </c:pt>
                <c:pt idx="9">
                  <c:v>1.1999999999999999E-5</c:v>
                </c:pt>
                <c:pt idx="10">
                  <c:v>2.1999999999999999E-5</c:v>
                </c:pt>
                <c:pt idx="11">
                  <c:v>3.1999999999999999E-5</c:v>
                </c:pt>
                <c:pt idx="12">
                  <c:v>4.1999999999999998E-5</c:v>
                </c:pt>
                <c:pt idx="13">
                  <c:v>5.1999999999999997E-5</c:v>
                </c:pt>
                <c:pt idx="14">
                  <c:v>6.2000000000000003E-5</c:v>
                </c:pt>
                <c:pt idx="15">
                  <c:v>7.2000000000000002E-5</c:v>
                </c:pt>
              </c:numCache>
            </c:numRef>
          </c:xVal>
          <c:yVal>
            <c:numRef>
              <c:f>'5.3.1_R4_R_TRATADO'!$G$4:$V$4</c:f>
              <c:numCache>
                <c:formatCode>General</c:formatCode>
                <c:ptCount val="16"/>
                <c:pt idx="0">
                  <c:v>-2.703039878857143</c:v>
                </c:pt>
                <c:pt idx="1">
                  <c:v>-6.9557312096000006</c:v>
                </c:pt>
                <c:pt idx="2">
                  <c:v>-6.65996672137143</c:v>
                </c:pt>
                <c:pt idx="3">
                  <c:v>-6.326872734628572</c:v>
                </c:pt>
                <c:pt idx="4">
                  <c:v>-6.0454657458285714</c:v>
                </c:pt>
                <c:pt idx="5">
                  <c:v>-5.7296007583999993</c:v>
                </c:pt>
                <c:pt idx="6">
                  <c:v>-5.3792777723428591</c:v>
                </c:pt>
                <c:pt idx="7">
                  <c:v>-5.0515439187200002</c:v>
                </c:pt>
                <c:pt idx="8">
                  <c:v>-2.3446766931200003</c:v>
                </c:pt>
                <c:pt idx="9">
                  <c:v>-2.0138799062857147</c:v>
                </c:pt>
                <c:pt idx="10">
                  <c:v>-1.6750429197714285</c:v>
                </c:pt>
                <c:pt idx="11">
                  <c:v>-1.399378930742857</c:v>
                </c:pt>
                <c:pt idx="12">
                  <c:v>-1.0605419442285713</c:v>
                </c:pt>
                <c:pt idx="13">
                  <c:v>-0.72744795748571423</c:v>
                </c:pt>
                <c:pt idx="14">
                  <c:v>-0.40583997028571417</c:v>
                </c:pt>
                <c:pt idx="15">
                  <c:v>-7.2745983542857134E-2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77-4F0D-B37A-21B5B4D1531E}"/>
            </c:ext>
          </c:extLst>
        </c:ser>
        <c:ser>
          <c:idx val="1"/>
          <c:order val="3"/>
          <c:tx>
            <c:v>teoricos</c:v>
          </c:tx>
          <c:spPr>
            <a:ln w="28575">
              <a:noFill/>
            </a:ln>
          </c:spPr>
          <c:marker>
            <c:spPr>
              <a:solidFill>
                <a:srgbClr val="92D050"/>
              </a:solidFill>
              <a:ln>
                <a:noFill/>
              </a:ln>
            </c:spPr>
          </c:marker>
          <c:xVal>
            <c:numRef>
              <c:f>'5.3.1_R4_R_TRATADO'!$G$2:$V$2</c:f>
              <c:numCache>
                <c:formatCode>General</c:formatCode>
                <c:ptCount val="16"/>
                <c:pt idx="0">
                  <c:v>-7.7999999999999999E-5</c:v>
                </c:pt>
                <c:pt idx="1">
                  <c:v>-6.3999999999999997E-5</c:v>
                </c:pt>
                <c:pt idx="2">
                  <c:v>-5.8E-5</c:v>
                </c:pt>
                <c:pt idx="3">
                  <c:v>-4.8000000000000001E-5</c:v>
                </c:pt>
                <c:pt idx="4">
                  <c:v>-3.8000000000000002E-5</c:v>
                </c:pt>
                <c:pt idx="5">
                  <c:v>-2.8000000000000003E-5</c:v>
                </c:pt>
                <c:pt idx="6">
                  <c:v>-1.8000000000000004E-5</c:v>
                </c:pt>
                <c:pt idx="7">
                  <c:v>-8.000000000000003E-6</c:v>
                </c:pt>
                <c:pt idx="8">
                  <c:v>6.0000000000000002E-6</c:v>
                </c:pt>
                <c:pt idx="9">
                  <c:v>1.1999999999999999E-5</c:v>
                </c:pt>
                <c:pt idx="10">
                  <c:v>2.1999999999999999E-5</c:v>
                </c:pt>
                <c:pt idx="11">
                  <c:v>3.1999999999999999E-5</c:v>
                </c:pt>
                <c:pt idx="12">
                  <c:v>4.1999999999999998E-5</c:v>
                </c:pt>
                <c:pt idx="13">
                  <c:v>5.1999999999999997E-5</c:v>
                </c:pt>
                <c:pt idx="14">
                  <c:v>6.2000000000000003E-5</c:v>
                </c:pt>
                <c:pt idx="15">
                  <c:v>7.2000000000000002E-5</c:v>
                </c:pt>
              </c:numCache>
            </c:numRef>
          </c:xVal>
          <c:yVal>
            <c:numRef>
              <c:f>'5.3.1_R4_R_TRATADO'!$G$5:$V$5</c:f>
              <c:numCache>
                <c:formatCode>General</c:formatCode>
                <c:ptCount val="16"/>
                <c:pt idx="0">
                  <c:v>-7.3657312096000007</c:v>
                </c:pt>
                <c:pt idx="1">
                  <c:v>-6.9557312096000006</c:v>
                </c:pt>
                <c:pt idx="2" formatCode="@">
                  <c:v>-6.3933331794590487</c:v>
                </c:pt>
                <c:pt idx="3" formatCode="@">
                  <c:v>-5.9071341643885722</c:v>
                </c:pt>
                <c:pt idx="4" formatCode="@">
                  <c:v>-5.4209351493180957</c:v>
                </c:pt>
                <c:pt idx="5" formatCode="@">
                  <c:v>-4.9347361342476193</c:v>
                </c:pt>
                <c:pt idx="6" formatCode="@">
                  <c:v>-4.4485371191771428</c:v>
                </c:pt>
                <c:pt idx="7" formatCode="@">
                  <c:v>-3.9623381041066672</c:v>
                </c:pt>
                <c:pt idx="8" formatCode="@">
                  <c:v>-3.4761390890361907</c:v>
                </c:pt>
                <c:pt idx="9" formatCode="@">
                  <c:v>-2.9899400739657143</c:v>
                </c:pt>
                <c:pt idx="10" formatCode="@">
                  <c:v>-2.5037410588952378</c:v>
                </c:pt>
                <c:pt idx="11" formatCode="@">
                  <c:v>-2.0175420438247622</c:v>
                </c:pt>
                <c:pt idx="12" formatCode="@">
                  <c:v>-1.5313430287542857</c:v>
                </c:pt>
                <c:pt idx="13" formatCode="@">
                  <c:v>-1.0451440136838093</c:v>
                </c:pt>
                <c:pt idx="14" formatCode="@">
                  <c:v>-0.55894499861333369</c:v>
                </c:pt>
                <c:pt idx="15" formatCode="@">
                  <c:v>-7.2745983542857218E-2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77-4F0D-B37A-21B5B4D15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'5.3.1_R4_R_TRATADO'!$C$5</c:f>
              <c:strCache>
                <c:ptCount val="1"/>
                <c:pt idx="0">
                  <c:v>CHAN1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'5.3.1_R4_R_TRATADO'!$C$6:$C$505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5.2927137375999997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5.2927137375999997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5.2927137375999997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0.1469859424000001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5.2927137375999997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5.2123117407999997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6.6583945600000097E-2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5.1319097439999997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5.2927137375999997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0.1469859424000001</c:v>
                </c:pt>
                <c:pt idx="95">
                  <c:v>0.1469859424000001</c:v>
                </c:pt>
                <c:pt idx="96">
                  <c:v>6.6583945600000097E-2</c:v>
                </c:pt>
                <c:pt idx="97">
                  <c:v>6.6583945600000097E-2</c:v>
                </c:pt>
                <c:pt idx="98">
                  <c:v>0.1469859424000001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5.2927137375999997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5.2927137375999997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5.2927137375999997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5.2927137375999997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0.22738793920000011</c:v>
                </c:pt>
                <c:pt idx="150">
                  <c:v>0.1469859424000001</c:v>
                </c:pt>
                <c:pt idx="151">
                  <c:v>5.2123117407999997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5.1319097439999997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6.6583945600000097E-2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5.2927137375999997</c:v>
                </c:pt>
                <c:pt idx="177">
                  <c:v>5.2123117407999997</c:v>
                </c:pt>
                <c:pt idx="178">
                  <c:v>5.1319097439999997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5.2123117407999997</c:v>
                </c:pt>
                <c:pt idx="184">
                  <c:v>5.2123117407999997</c:v>
                </c:pt>
                <c:pt idx="185">
                  <c:v>5.2123117407999997</c:v>
                </c:pt>
                <c:pt idx="186">
                  <c:v>5.2123117407999997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5.1319097439999997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5.2927137375999997</c:v>
                </c:pt>
                <c:pt idx="210">
                  <c:v>5.2123117407999997</c:v>
                </c:pt>
                <c:pt idx="211">
                  <c:v>5.1319097439999997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5.2927137375999997</c:v>
                </c:pt>
                <c:pt idx="233">
                  <c:v>5.2123117407999997</c:v>
                </c:pt>
                <c:pt idx="234">
                  <c:v>5.2927137375999997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6.6583945600000097E-2</c:v>
                </c:pt>
                <c:pt idx="272">
                  <c:v>6.6583945600000097E-2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0.1469859424000001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5.1319097439999997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0.1469859424000001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6.6583945600000097E-2</c:v>
                </c:pt>
                <c:pt idx="321">
                  <c:v>0.1469859424000001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6.6583945600000097E-2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5.1319097439999997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5.1319097439999997</c:v>
                </c:pt>
                <c:pt idx="360">
                  <c:v>5.2123117407999997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0.1469859424000001</c:v>
                </c:pt>
                <c:pt idx="376">
                  <c:v>5.2123117407999997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5.2927137375999997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5.2927137375999997</c:v>
                </c:pt>
                <c:pt idx="386">
                  <c:v>5.1319097439999997</c:v>
                </c:pt>
                <c:pt idx="387">
                  <c:v>5.2927137375999997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0.1469859424000001</c:v>
                </c:pt>
                <c:pt idx="425">
                  <c:v>0.1469859424000001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5.2927137375999997</c:v>
                </c:pt>
                <c:pt idx="434">
                  <c:v>5.2123117407999997</c:v>
                </c:pt>
                <c:pt idx="435">
                  <c:v>5.2927137375999997</c:v>
                </c:pt>
                <c:pt idx="436">
                  <c:v>5.2123117407999997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5.1319097439999997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6.6583945600000097E-2</c:v>
                </c:pt>
                <c:pt idx="490">
                  <c:v>0.1469859424000001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9E3-42AF-88BD-C02D5F6DD4BD}"/>
            </c:ext>
          </c:extLst>
        </c:ser>
        <c:ser>
          <c:idx val="3"/>
          <c:order val="1"/>
          <c:tx>
            <c:strRef>
              <c:f>'5.3.1_R4_R_TRATADO'!$D$5</c:f>
              <c:strCache>
                <c:ptCount val="1"/>
                <c:pt idx="0">
                  <c:v>CHAN2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'5.3.1_R4_R_TRATADO'!$D$6:$D$505</c:f>
              <c:numCache>
                <c:formatCode>General</c:formatCode>
                <c:ptCount val="500"/>
                <c:pt idx="0">
                  <c:v>-0.70447595839999999</c:v>
                </c:pt>
                <c:pt idx="1">
                  <c:v>-0.70447595839999999</c:v>
                </c:pt>
                <c:pt idx="2">
                  <c:v>-0.62407396159999995</c:v>
                </c:pt>
                <c:pt idx="3">
                  <c:v>-0.46326996799999998</c:v>
                </c:pt>
                <c:pt idx="4">
                  <c:v>-0.38286797119999999</c:v>
                </c:pt>
                <c:pt idx="5">
                  <c:v>-0.46326996799999998</c:v>
                </c:pt>
                <c:pt idx="6">
                  <c:v>-0.46326996799999998</c:v>
                </c:pt>
                <c:pt idx="7">
                  <c:v>-0.38286797119999999</c:v>
                </c:pt>
                <c:pt idx="8">
                  <c:v>-0.38286797119999999</c:v>
                </c:pt>
                <c:pt idx="9">
                  <c:v>-0.46326996799999998</c:v>
                </c:pt>
                <c:pt idx="10">
                  <c:v>-0.38286797119999999</c:v>
                </c:pt>
                <c:pt idx="11">
                  <c:v>-0.38286797119999999</c:v>
                </c:pt>
                <c:pt idx="12">
                  <c:v>-0.46326996799999998</c:v>
                </c:pt>
                <c:pt idx="13">
                  <c:v>-0.46326996799999998</c:v>
                </c:pt>
                <c:pt idx="14">
                  <c:v>-0.46326996799999998</c:v>
                </c:pt>
                <c:pt idx="15">
                  <c:v>-0.38286797119999999</c:v>
                </c:pt>
                <c:pt idx="16">
                  <c:v>-0.38286797119999999</c:v>
                </c:pt>
                <c:pt idx="17">
                  <c:v>-0.38286797119999999</c:v>
                </c:pt>
                <c:pt idx="18">
                  <c:v>-0.38286797119999999</c:v>
                </c:pt>
                <c:pt idx="19">
                  <c:v>-0.46326996799999998</c:v>
                </c:pt>
                <c:pt idx="20">
                  <c:v>-0.38286797119999999</c:v>
                </c:pt>
                <c:pt idx="21">
                  <c:v>-0.54367196480000002</c:v>
                </c:pt>
                <c:pt idx="22">
                  <c:v>-0.46326996799999998</c:v>
                </c:pt>
                <c:pt idx="23">
                  <c:v>-0.38286797119999999</c:v>
                </c:pt>
                <c:pt idx="24">
                  <c:v>-0.38286797119999999</c:v>
                </c:pt>
                <c:pt idx="25">
                  <c:v>-0.38286797119999999</c:v>
                </c:pt>
                <c:pt idx="26">
                  <c:v>-0.46326996799999998</c:v>
                </c:pt>
                <c:pt idx="27">
                  <c:v>-0.3024659744</c:v>
                </c:pt>
                <c:pt idx="28">
                  <c:v>-0.1416619808</c:v>
                </c:pt>
                <c:pt idx="29">
                  <c:v>-6.1259984000000003E-2</c:v>
                </c:pt>
                <c:pt idx="30">
                  <c:v>-6.1259984000000003E-2</c:v>
                </c:pt>
                <c:pt idx="31">
                  <c:v>-6.1259984000000003E-2</c:v>
                </c:pt>
                <c:pt idx="32">
                  <c:v>-6.1259984000000003E-2</c:v>
                </c:pt>
                <c:pt idx="33">
                  <c:v>-6.1259984000000003E-2</c:v>
                </c:pt>
                <c:pt idx="34">
                  <c:v>-6.1259984000000003E-2</c:v>
                </c:pt>
                <c:pt idx="35">
                  <c:v>-0.1416619808</c:v>
                </c:pt>
                <c:pt idx="36">
                  <c:v>-0.1416619808</c:v>
                </c:pt>
                <c:pt idx="37">
                  <c:v>1.9142012799999997E-2</c:v>
                </c:pt>
                <c:pt idx="38">
                  <c:v>-0.1416619808</c:v>
                </c:pt>
                <c:pt idx="39">
                  <c:v>-6.1259984000000003E-2</c:v>
                </c:pt>
                <c:pt idx="40">
                  <c:v>-0.1416619808</c:v>
                </c:pt>
                <c:pt idx="41">
                  <c:v>-6.1259984000000003E-2</c:v>
                </c:pt>
                <c:pt idx="42">
                  <c:v>-6.1259984000000003E-2</c:v>
                </c:pt>
                <c:pt idx="43">
                  <c:v>-6.1259984000000003E-2</c:v>
                </c:pt>
                <c:pt idx="44">
                  <c:v>-6.1259984000000003E-2</c:v>
                </c:pt>
                <c:pt idx="45">
                  <c:v>-6.1259984000000003E-2</c:v>
                </c:pt>
                <c:pt idx="46">
                  <c:v>-0.1416619808</c:v>
                </c:pt>
                <c:pt idx="47">
                  <c:v>-6.1259984000000003E-2</c:v>
                </c:pt>
                <c:pt idx="48">
                  <c:v>-0.1416619808</c:v>
                </c:pt>
                <c:pt idx="49">
                  <c:v>-6.1259984000000003E-2</c:v>
                </c:pt>
                <c:pt idx="50">
                  <c:v>-6.1259984000000003E-2</c:v>
                </c:pt>
                <c:pt idx="51">
                  <c:v>-0.3024659744</c:v>
                </c:pt>
                <c:pt idx="52">
                  <c:v>-0.54367196480000002</c:v>
                </c:pt>
                <c:pt idx="53">
                  <c:v>-0.78487795520000003</c:v>
                </c:pt>
                <c:pt idx="54">
                  <c:v>-1.0260839455999999</c:v>
                </c:pt>
                <c:pt idx="55">
                  <c:v>-1.1868879392</c:v>
                </c:pt>
                <c:pt idx="56">
                  <c:v>-1.4280939295999999</c:v>
                </c:pt>
                <c:pt idx="57">
                  <c:v>-1.7497019168000001</c:v>
                </c:pt>
                <c:pt idx="58">
                  <c:v>-1.8301039135999999</c:v>
                </c:pt>
                <c:pt idx="59">
                  <c:v>-1.9105059104</c:v>
                </c:pt>
                <c:pt idx="60">
                  <c:v>-2.2321138976000001</c:v>
                </c:pt>
                <c:pt idx="61">
                  <c:v>-2.3125158944000002</c:v>
                </c:pt>
                <c:pt idx="62">
                  <c:v>-2.6341238815999999</c:v>
                </c:pt>
                <c:pt idx="63">
                  <c:v>-2.7145258783999999</c:v>
                </c:pt>
                <c:pt idx="64">
                  <c:v>-3.0361338656000001</c:v>
                </c:pt>
                <c:pt idx="65">
                  <c:v>-3.1969378592000002</c:v>
                </c:pt>
                <c:pt idx="66">
                  <c:v>-3.3577418527999998</c:v>
                </c:pt>
                <c:pt idx="67">
                  <c:v>-3.5989478431999999</c:v>
                </c:pt>
                <c:pt idx="68">
                  <c:v>-3.8401538336000001</c:v>
                </c:pt>
                <c:pt idx="69">
                  <c:v>-4.0009578271999997</c:v>
                </c:pt>
                <c:pt idx="70">
                  <c:v>-4.1617618207999998</c:v>
                </c:pt>
                <c:pt idx="71">
                  <c:v>-4.3225658143999999</c:v>
                </c:pt>
                <c:pt idx="72">
                  <c:v>-4.5637718048</c:v>
                </c:pt>
                <c:pt idx="73">
                  <c:v>-4.8049777952000001</c:v>
                </c:pt>
                <c:pt idx="74">
                  <c:v>-4.9657817888000002</c:v>
                </c:pt>
                <c:pt idx="75">
                  <c:v>-5.2069877792000003</c:v>
                </c:pt>
                <c:pt idx="76">
                  <c:v>-5.4481937695999996</c:v>
                </c:pt>
                <c:pt idx="77">
                  <c:v>-5.5285957663999996</c:v>
                </c:pt>
                <c:pt idx="78">
                  <c:v>-5.6893997599999997</c:v>
                </c:pt>
                <c:pt idx="79">
                  <c:v>-5.8502037535999998</c:v>
                </c:pt>
                <c:pt idx="80">
                  <c:v>-6.0914097439999999</c:v>
                </c:pt>
                <c:pt idx="81">
                  <c:v>-6.4130177312000001</c:v>
                </c:pt>
                <c:pt idx="82">
                  <c:v>-6.5738217248000002</c:v>
                </c:pt>
                <c:pt idx="83">
                  <c:v>-6.6542237216000002</c:v>
                </c:pt>
                <c:pt idx="84">
                  <c:v>-6.8954297120000003</c:v>
                </c:pt>
                <c:pt idx="85">
                  <c:v>-7.0562337056000004</c:v>
                </c:pt>
                <c:pt idx="86">
                  <c:v>-7.0562337056000004</c:v>
                </c:pt>
                <c:pt idx="87">
                  <c:v>-7.0562337056000004</c:v>
                </c:pt>
                <c:pt idx="88">
                  <c:v>-6.9758317088000004</c:v>
                </c:pt>
                <c:pt idx="89">
                  <c:v>-6.9758317088000004</c:v>
                </c:pt>
                <c:pt idx="90">
                  <c:v>-6.9758317088000004</c:v>
                </c:pt>
                <c:pt idx="91">
                  <c:v>-6.9758317088000004</c:v>
                </c:pt>
                <c:pt idx="92">
                  <c:v>-6.8954297120000003</c:v>
                </c:pt>
                <c:pt idx="93">
                  <c:v>-6.9758317088000004</c:v>
                </c:pt>
                <c:pt idx="94">
                  <c:v>-6.9758317088000004</c:v>
                </c:pt>
                <c:pt idx="95">
                  <c:v>-6.9758317088000004</c:v>
                </c:pt>
                <c:pt idx="96">
                  <c:v>-6.9758317088000004</c:v>
                </c:pt>
                <c:pt idx="97">
                  <c:v>-6.9758317088000004</c:v>
                </c:pt>
                <c:pt idx="98">
                  <c:v>-6.9758317088000004</c:v>
                </c:pt>
                <c:pt idx="99">
                  <c:v>-7.0562337056000004</c:v>
                </c:pt>
                <c:pt idx="100">
                  <c:v>-7.0562337056000004</c:v>
                </c:pt>
                <c:pt idx="101">
                  <c:v>-7.0562337056000004</c:v>
                </c:pt>
                <c:pt idx="102">
                  <c:v>-6.8954297120000003</c:v>
                </c:pt>
                <c:pt idx="103">
                  <c:v>-6.6542237216000002</c:v>
                </c:pt>
                <c:pt idx="104">
                  <c:v>-6.6542237216000002</c:v>
                </c:pt>
                <c:pt idx="105">
                  <c:v>-6.6542237216000002</c:v>
                </c:pt>
                <c:pt idx="106">
                  <c:v>-6.6542237216000002</c:v>
                </c:pt>
                <c:pt idx="107">
                  <c:v>-6.6542237216000002</c:v>
                </c:pt>
                <c:pt idx="108">
                  <c:v>-6.6542237216000002</c:v>
                </c:pt>
                <c:pt idx="109">
                  <c:v>-6.6542237216000002</c:v>
                </c:pt>
                <c:pt idx="110">
                  <c:v>-6.6542237216000002</c:v>
                </c:pt>
                <c:pt idx="111">
                  <c:v>-6.6542237216000002</c:v>
                </c:pt>
                <c:pt idx="112">
                  <c:v>-6.7346257184000002</c:v>
                </c:pt>
                <c:pt idx="113">
                  <c:v>-6.6542237216000002</c:v>
                </c:pt>
                <c:pt idx="114">
                  <c:v>-6.7346257184000002</c:v>
                </c:pt>
                <c:pt idx="115">
                  <c:v>-6.5738217248000002</c:v>
                </c:pt>
                <c:pt idx="116">
                  <c:v>-6.6542237216000002</c:v>
                </c:pt>
                <c:pt idx="117">
                  <c:v>-6.6542237216000002</c:v>
                </c:pt>
                <c:pt idx="118">
                  <c:v>-6.6542237216000002</c:v>
                </c:pt>
                <c:pt idx="119">
                  <c:v>-6.6542237216000002</c:v>
                </c:pt>
                <c:pt idx="120">
                  <c:v>-6.6542237216000002</c:v>
                </c:pt>
                <c:pt idx="121">
                  <c:v>-6.6542237216000002</c:v>
                </c:pt>
                <c:pt idx="122">
                  <c:v>-6.7346257184000002</c:v>
                </c:pt>
                <c:pt idx="123">
                  <c:v>-6.5738217248000002</c:v>
                </c:pt>
                <c:pt idx="124">
                  <c:v>-6.6542237216000002</c:v>
                </c:pt>
                <c:pt idx="125">
                  <c:v>-6.5738217248000002</c:v>
                </c:pt>
                <c:pt idx="126">
                  <c:v>-6.7346257184000002</c:v>
                </c:pt>
                <c:pt idx="127">
                  <c:v>-6.5738217248000002</c:v>
                </c:pt>
                <c:pt idx="128">
                  <c:v>-6.3326157344</c:v>
                </c:pt>
                <c:pt idx="129">
                  <c:v>-6.4130177312000001</c:v>
                </c:pt>
                <c:pt idx="130">
                  <c:v>-6.3326157344</c:v>
                </c:pt>
                <c:pt idx="131">
                  <c:v>-6.2522137376</c:v>
                </c:pt>
                <c:pt idx="132">
                  <c:v>-6.3326157344</c:v>
                </c:pt>
                <c:pt idx="133">
                  <c:v>-6.3326157344</c:v>
                </c:pt>
                <c:pt idx="134">
                  <c:v>-6.3326157344</c:v>
                </c:pt>
                <c:pt idx="135">
                  <c:v>-6.3326157344</c:v>
                </c:pt>
                <c:pt idx="136">
                  <c:v>-6.3326157344</c:v>
                </c:pt>
                <c:pt idx="137">
                  <c:v>-6.3326157344</c:v>
                </c:pt>
                <c:pt idx="138">
                  <c:v>-6.3326157344</c:v>
                </c:pt>
                <c:pt idx="139">
                  <c:v>-6.3326157344</c:v>
                </c:pt>
                <c:pt idx="140">
                  <c:v>-6.2522137376</c:v>
                </c:pt>
                <c:pt idx="141">
                  <c:v>-6.4130177312000001</c:v>
                </c:pt>
                <c:pt idx="142">
                  <c:v>-6.4130177312000001</c:v>
                </c:pt>
                <c:pt idx="143">
                  <c:v>-6.3326157344</c:v>
                </c:pt>
                <c:pt idx="144">
                  <c:v>-6.2522137376</c:v>
                </c:pt>
                <c:pt idx="145">
                  <c:v>-6.3326157344</c:v>
                </c:pt>
                <c:pt idx="146">
                  <c:v>-6.2522137376</c:v>
                </c:pt>
                <c:pt idx="147">
                  <c:v>-6.4130177312000001</c:v>
                </c:pt>
                <c:pt idx="148">
                  <c:v>-6.3326157344</c:v>
                </c:pt>
                <c:pt idx="149">
                  <c:v>-6.3326157344</c:v>
                </c:pt>
                <c:pt idx="150">
                  <c:v>-6.3326157344</c:v>
                </c:pt>
                <c:pt idx="151">
                  <c:v>-6.3326157344</c:v>
                </c:pt>
                <c:pt idx="152">
                  <c:v>-6.3326157344</c:v>
                </c:pt>
                <c:pt idx="153">
                  <c:v>-6.1718117407999999</c:v>
                </c:pt>
                <c:pt idx="154">
                  <c:v>-6.0110077471999999</c:v>
                </c:pt>
                <c:pt idx="155">
                  <c:v>-6.0914097439999999</c:v>
                </c:pt>
                <c:pt idx="156">
                  <c:v>-6.0110077471999999</c:v>
                </c:pt>
                <c:pt idx="157">
                  <c:v>-6.0110077471999999</c:v>
                </c:pt>
                <c:pt idx="158">
                  <c:v>-6.0914097439999999</c:v>
                </c:pt>
                <c:pt idx="159">
                  <c:v>-6.0914097439999999</c:v>
                </c:pt>
                <c:pt idx="160">
                  <c:v>-6.0110077471999999</c:v>
                </c:pt>
                <c:pt idx="161">
                  <c:v>-6.0914097439999999</c:v>
                </c:pt>
                <c:pt idx="162">
                  <c:v>-6.0110077471999999</c:v>
                </c:pt>
                <c:pt idx="163">
                  <c:v>-6.0110077471999999</c:v>
                </c:pt>
                <c:pt idx="164">
                  <c:v>-6.0110077471999999</c:v>
                </c:pt>
                <c:pt idx="165">
                  <c:v>-6.0914097439999999</c:v>
                </c:pt>
                <c:pt idx="166">
                  <c:v>-6.0914097439999999</c:v>
                </c:pt>
                <c:pt idx="167">
                  <c:v>-6.0914097439999999</c:v>
                </c:pt>
                <c:pt idx="168">
                  <c:v>-6.0110077471999999</c:v>
                </c:pt>
                <c:pt idx="169">
                  <c:v>-6.0110077471999999</c:v>
                </c:pt>
                <c:pt idx="170">
                  <c:v>-6.0110077471999999</c:v>
                </c:pt>
                <c:pt idx="171">
                  <c:v>-6.0914097439999999</c:v>
                </c:pt>
                <c:pt idx="172">
                  <c:v>-6.0110077471999999</c:v>
                </c:pt>
                <c:pt idx="173">
                  <c:v>-6.0110077471999999</c:v>
                </c:pt>
                <c:pt idx="174">
                  <c:v>-6.0914097439999999</c:v>
                </c:pt>
                <c:pt idx="175">
                  <c:v>-6.0110077471999999</c:v>
                </c:pt>
                <c:pt idx="176">
                  <c:v>-6.0110077471999999</c:v>
                </c:pt>
                <c:pt idx="177">
                  <c:v>-5.8502037535999998</c:v>
                </c:pt>
                <c:pt idx="178">
                  <c:v>-5.7698017567999997</c:v>
                </c:pt>
                <c:pt idx="179">
                  <c:v>-5.7698017567999997</c:v>
                </c:pt>
                <c:pt idx="180">
                  <c:v>-5.6893997599999997</c:v>
                </c:pt>
                <c:pt idx="181">
                  <c:v>-5.7698017567999997</c:v>
                </c:pt>
                <c:pt idx="182">
                  <c:v>-5.6089977631999997</c:v>
                </c:pt>
                <c:pt idx="183">
                  <c:v>-5.7698017567999997</c:v>
                </c:pt>
                <c:pt idx="184">
                  <c:v>-5.7698017567999997</c:v>
                </c:pt>
                <c:pt idx="185">
                  <c:v>-5.7698017567999997</c:v>
                </c:pt>
                <c:pt idx="186">
                  <c:v>-5.7698017567999997</c:v>
                </c:pt>
                <c:pt idx="187">
                  <c:v>-5.6893997599999997</c:v>
                </c:pt>
                <c:pt idx="188">
                  <c:v>-5.7698017567999997</c:v>
                </c:pt>
                <c:pt idx="189">
                  <c:v>-5.6893997599999997</c:v>
                </c:pt>
                <c:pt idx="190">
                  <c:v>-5.6893997599999997</c:v>
                </c:pt>
                <c:pt idx="191">
                  <c:v>-5.7698017567999997</c:v>
                </c:pt>
                <c:pt idx="192">
                  <c:v>-5.6893997599999997</c:v>
                </c:pt>
                <c:pt idx="193">
                  <c:v>-5.7698017567999997</c:v>
                </c:pt>
                <c:pt idx="194">
                  <c:v>-5.6893997599999997</c:v>
                </c:pt>
                <c:pt idx="195">
                  <c:v>-5.6089977631999997</c:v>
                </c:pt>
                <c:pt idx="196">
                  <c:v>-5.7698017567999997</c:v>
                </c:pt>
                <c:pt idx="197">
                  <c:v>-5.7698017567999997</c:v>
                </c:pt>
                <c:pt idx="198">
                  <c:v>-5.7698017567999997</c:v>
                </c:pt>
                <c:pt idx="199">
                  <c:v>-5.6893997599999997</c:v>
                </c:pt>
                <c:pt idx="200">
                  <c:v>-5.6089977631999997</c:v>
                </c:pt>
                <c:pt idx="201">
                  <c:v>-5.7698017567999997</c:v>
                </c:pt>
                <c:pt idx="202">
                  <c:v>-5.6089977631999997</c:v>
                </c:pt>
                <c:pt idx="203">
                  <c:v>-5.4481937695999996</c:v>
                </c:pt>
                <c:pt idx="204">
                  <c:v>-5.3677917728000004</c:v>
                </c:pt>
                <c:pt idx="205">
                  <c:v>-5.3677917728000004</c:v>
                </c:pt>
                <c:pt idx="206">
                  <c:v>-5.3677917728000004</c:v>
                </c:pt>
                <c:pt idx="207">
                  <c:v>-5.3677917728000004</c:v>
                </c:pt>
                <c:pt idx="208">
                  <c:v>-5.4481937695999996</c:v>
                </c:pt>
                <c:pt idx="209">
                  <c:v>-5.4481937695999996</c:v>
                </c:pt>
                <c:pt idx="210">
                  <c:v>-5.4481937695999996</c:v>
                </c:pt>
                <c:pt idx="211">
                  <c:v>-5.2873897760000004</c:v>
                </c:pt>
                <c:pt idx="212">
                  <c:v>-5.2873897760000004</c:v>
                </c:pt>
                <c:pt idx="213">
                  <c:v>-5.4481937695999996</c:v>
                </c:pt>
                <c:pt idx="214">
                  <c:v>-5.3677917728000004</c:v>
                </c:pt>
                <c:pt idx="215">
                  <c:v>-5.3677917728000004</c:v>
                </c:pt>
                <c:pt idx="216">
                  <c:v>-5.3677917728000004</c:v>
                </c:pt>
                <c:pt idx="217">
                  <c:v>-5.3677917728000004</c:v>
                </c:pt>
                <c:pt idx="218">
                  <c:v>-5.3677917728000004</c:v>
                </c:pt>
                <c:pt idx="219">
                  <c:v>-5.3677917728000004</c:v>
                </c:pt>
                <c:pt idx="220">
                  <c:v>-5.3677917728000004</c:v>
                </c:pt>
                <c:pt idx="221">
                  <c:v>-5.3677917728000004</c:v>
                </c:pt>
                <c:pt idx="222">
                  <c:v>-5.3677917728000004</c:v>
                </c:pt>
                <c:pt idx="223">
                  <c:v>-5.3677917728000004</c:v>
                </c:pt>
                <c:pt idx="224">
                  <c:v>-5.3677917728000004</c:v>
                </c:pt>
                <c:pt idx="225">
                  <c:v>-5.3677917728000004</c:v>
                </c:pt>
                <c:pt idx="226">
                  <c:v>-5.4481937695999996</c:v>
                </c:pt>
                <c:pt idx="227">
                  <c:v>-5.2873897760000004</c:v>
                </c:pt>
                <c:pt idx="228">
                  <c:v>-5.1265857824000003</c:v>
                </c:pt>
                <c:pt idx="229">
                  <c:v>-5.0461837856000002</c:v>
                </c:pt>
                <c:pt idx="230">
                  <c:v>-5.0461837856000002</c:v>
                </c:pt>
                <c:pt idx="231">
                  <c:v>-5.0461837856000002</c:v>
                </c:pt>
                <c:pt idx="232">
                  <c:v>-5.1265857824000003</c:v>
                </c:pt>
                <c:pt idx="233">
                  <c:v>-5.0461837856000002</c:v>
                </c:pt>
                <c:pt idx="234">
                  <c:v>-5.1265857824000003</c:v>
                </c:pt>
                <c:pt idx="235">
                  <c:v>-5.0461837856000002</c:v>
                </c:pt>
                <c:pt idx="236">
                  <c:v>-5.0461837856000002</c:v>
                </c:pt>
                <c:pt idx="237">
                  <c:v>-5.1265857824000003</c:v>
                </c:pt>
                <c:pt idx="238">
                  <c:v>-5.0461837856000002</c:v>
                </c:pt>
                <c:pt idx="239">
                  <c:v>-5.0461837856000002</c:v>
                </c:pt>
                <c:pt idx="240">
                  <c:v>-5.0461837856000002</c:v>
                </c:pt>
                <c:pt idx="241">
                  <c:v>-5.0461837856000002</c:v>
                </c:pt>
                <c:pt idx="242">
                  <c:v>-4.9657817888000002</c:v>
                </c:pt>
                <c:pt idx="243">
                  <c:v>-5.0461837856000002</c:v>
                </c:pt>
                <c:pt idx="244">
                  <c:v>-4.9657817888000002</c:v>
                </c:pt>
                <c:pt idx="245">
                  <c:v>-5.0461837856000002</c:v>
                </c:pt>
                <c:pt idx="246">
                  <c:v>-5.0461837856000002</c:v>
                </c:pt>
                <c:pt idx="247">
                  <c:v>-5.0461837856000002</c:v>
                </c:pt>
                <c:pt idx="248">
                  <c:v>-5.0461837856000002</c:v>
                </c:pt>
                <c:pt idx="249">
                  <c:v>-4.9657817888000002</c:v>
                </c:pt>
                <c:pt idx="250">
                  <c:v>-5.0461837856000002</c:v>
                </c:pt>
                <c:pt idx="251">
                  <c:v>-5.0461837856000002</c:v>
                </c:pt>
                <c:pt idx="252">
                  <c:v>-4.8853797920000002</c:v>
                </c:pt>
                <c:pt idx="253">
                  <c:v>-4.6441738016</c:v>
                </c:pt>
                <c:pt idx="254">
                  <c:v>-4.483369808</c:v>
                </c:pt>
                <c:pt idx="255">
                  <c:v>-4.2421638175999998</c:v>
                </c:pt>
                <c:pt idx="256">
                  <c:v>-4.0009578271999997</c:v>
                </c:pt>
                <c:pt idx="257">
                  <c:v>-3.8401538336000001</c:v>
                </c:pt>
                <c:pt idx="258">
                  <c:v>-3.5989478431999999</c:v>
                </c:pt>
                <c:pt idx="259">
                  <c:v>-3.4381438495999999</c:v>
                </c:pt>
                <c:pt idx="260">
                  <c:v>-3.1969378592000002</c:v>
                </c:pt>
                <c:pt idx="261">
                  <c:v>-3.0361338656000001</c:v>
                </c:pt>
                <c:pt idx="262">
                  <c:v>-2.7949278752</c:v>
                </c:pt>
                <c:pt idx="263">
                  <c:v>-2.7145258783999999</c:v>
                </c:pt>
                <c:pt idx="264">
                  <c:v>-2.4733198879999998</c:v>
                </c:pt>
                <c:pt idx="265">
                  <c:v>-2.3929178912000002</c:v>
                </c:pt>
                <c:pt idx="266">
                  <c:v>-2.3125158944000002</c:v>
                </c:pt>
                <c:pt idx="267">
                  <c:v>-2.3929178912000002</c:v>
                </c:pt>
                <c:pt idx="268">
                  <c:v>-2.3125158944000002</c:v>
                </c:pt>
                <c:pt idx="269">
                  <c:v>-2.3929178912000002</c:v>
                </c:pt>
                <c:pt idx="270">
                  <c:v>-2.3929178912000002</c:v>
                </c:pt>
                <c:pt idx="271">
                  <c:v>-2.3929178912000002</c:v>
                </c:pt>
                <c:pt idx="272">
                  <c:v>-2.3125158944000002</c:v>
                </c:pt>
                <c:pt idx="273">
                  <c:v>-2.3125158944000002</c:v>
                </c:pt>
                <c:pt idx="274">
                  <c:v>-2.3125158944000002</c:v>
                </c:pt>
                <c:pt idx="275">
                  <c:v>-2.3125158944000002</c:v>
                </c:pt>
                <c:pt idx="276">
                  <c:v>-2.3125158944000002</c:v>
                </c:pt>
                <c:pt idx="277">
                  <c:v>-2.2321138976000001</c:v>
                </c:pt>
                <c:pt idx="278">
                  <c:v>-2.1517119008000001</c:v>
                </c:pt>
                <c:pt idx="279">
                  <c:v>-1.9909079072</c:v>
                </c:pt>
                <c:pt idx="280">
                  <c:v>-1.9909079072</c:v>
                </c:pt>
                <c:pt idx="281">
                  <c:v>-1.9909079072</c:v>
                </c:pt>
                <c:pt idx="282">
                  <c:v>-2.071309904</c:v>
                </c:pt>
                <c:pt idx="283">
                  <c:v>-1.9909079072</c:v>
                </c:pt>
                <c:pt idx="284">
                  <c:v>-1.9909079072</c:v>
                </c:pt>
                <c:pt idx="285">
                  <c:v>-2.071309904</c:v>
                </c:pt>
                <c:pt idx="286">
                  <c:v>-2.071309904</c:v>
                </c:pt>
                <c:pt idx="287">
                  <c:v>-1.9909079072</c:v>
                </c:pt>
                <c:pt idx="288">
                  <c:v>-1.9909079072</c:v>
                </c:pt>
                <c:pt idx="289">
                  <c:v>-1.9909079072</c:v>
                </c:pt>
                <c:pt idx="290">
                  <c:v>-2.071309904</c:v>
                </c:pt>
                <c:pt idx="291">
                  <c:v>-2.071309904</c:v>
                </c:pt>
                <c:pt idx="292">
                  <c:v>-1.9909079072</c:v>
                </c:pt>
                <c:pt idx="293">
                  <c:v>-1.9105059104</c:v>
                </c:pt>
                <c:pt idx="294">
                  <c:v>-1.9909079072</c:v>
                </c:pt>
                <c:pt idx="295">
                  <c:v>-2.071309904</c:v>
                </c:pt>
                <c:pt idx="296">
                  <c:v>-1.9909079072</c:v>
                </c:pt>
                <c:pt idx="297">
                  <c:v>-1.9909079072</c:v>
                </c:pt>
                <c:pt idx="298">
                  <c:v>-1.9909079072</c:v>
                </c:pt>
                <c:pt idx="299">
                  <c:v>-1.9909079072</c:v>
                </c:pt>
                <c:pt idx="300">
                  <c:v>-1.9909079072</c:v>
                </c:pt>
                <c:pt idx="301">
                  <c:v>-2.071309904</c:v>
                </c:pt>
                <c:pt idx="302">
                  <c:v>-1.9105059104</c:v>
                </c:pt>
                <c:pt idx="303">
                  <c:v>-1.7497019168000001</c:v>
                </c:pt>
                <c:pt idx="304">
                  <c:v>-1.66929992</c:v>
                </c:pt>
                <c:pt idx="305">
                  <c:v>-1.66929992</c:v>
                </c:pt>
                <c:pt idx="306">
                  <c:v>-1.66929992</c:v>
                </c:pt>
                <c:pt idx="307">
                  <c:v>-1.66929992</c:v>
                </c:pt>
                <c:pt idx="308">
                  <c:v>-1.66929992</c:v>
                </c:pt>
                <c:pt idx="309">
                  <c:v>-1.66929992</c:v>
                </c:pt>
                <c:pt idx="310">
                  <c:v>-1.66929992</c:v>
                </c:pt>
                <c:pt idx="311">
                  <c:v>-1.7497019168000001</c:v>
                </c:pt>
                <c:pt idx="312">
                  <c:v>-1.7497019168000001</c:v>
                </c:pt>
                <c:pt idx="313">
                  <c:v>-1.66929992</c:v>
                </c:pt>
                <c:pt idx="314">
                  <c:v>-1.66929992</c:v>
                </c:pt>
                <c:pt idx="315">
                  <c:v>-1.66929992</c:v>
                </c:pt>
                <c:pt idx="316">
                  <c:v>-1.66929992</c:v>
                </c:pt>
                <c:pt idx="317">
                  <c:v>-1.66929992</c:v>
                </c:pt>
                <c:pt idx="318">
                  <c:v>-1.66929992</c:v>
                </c:pt>
                <c:pt idx="319">
                  <c:v>-1.5888979232</c:v>
                </c:pt>
                <c:pt idx="320">
                  <c:v>-1.66929992</c:v>
                </c:pt>
                <c:pt idx="321">
                  <c:v>-1.5888979232</c:v>
                </c:pt>
                <c:pt idx="322">
                  <c:v>-1.66929992</c:v>
                </c:pt>
                <c:pt idx="323">
                  <c:v>-1.66929992</c:v>
                </c:pt>
                <c:pt idx="324">
                  <c:v>-1.7497019168000001</c:v>
                </c:pt>
                <c:pt idx="325">
                  <c:v>-1.66929992</c:v>
                </c:pt>
                <c:pt idx="326">
                  <c:v>-1.5888979232</c:v>
                </c:pt>
                <c:pt idx="327">
                  <c:v>-1.5888979232</c:v>
                </c:pt>
                <c:pt idx="328">
                  <c:v>-1.3476919328000001</c:v>
                </c:pt>
                <c:pt idx="329">
                  <c:v>-1.4280939295999999</c:v>
                </c:pt>
                <c:pt idx="330">
                  <c:v>-1.2672899360000001</c:v>
                </c:pt>
                <c:pt idx="331">
                  <c:v>-1.4280939295999999</c:v>
                </c:pt>
                <c:pt idx="332">
                  <c:v>-1.3476919328000001</c:v>
                </c:pt>
                <c:pt idx="333">
                  <c:v>-1.5084959264</c:v>
                </c:pt>
                <c:pt idx="334">
                  <c:v>-1.3476919328000001</c:v>
                </c:pt>
                <c:pt idx="335">
                  <c:v>-1.5084959264</c:v>
                </c:pt>
                <c:pt idx="336">
                  <c:v>-1.3476919328000001</c:v>
                </c:pt>
                <c:pt idx="337">
                  <c:v>-1.4280939295999999</c:v>
                </c:pt>
                <c:pt idx="338">
                  <c:v>-1.4280939295999999</c:v>
                </c:pt>
                <c:pt idx="339">
                  <c:v>-1.2672899360000001</c:v>
                </c:pt>
                <c:pt idx="340">
                  <c:v>-1.4280939295999999</c:v>
                </c:pt>
                <c:pt idx="341">
                  <c:v>-1.2672899360000001</c:v>
                </c:pt>
                <c:pt idx="342">
                  <c:v>-1.5084959264</c:v>
                </c:pt>
                <c:pt idx="343">
                  <c:v>-1.3476919328000001</c:v>
                </c:pt>
                <c:pt idx="344">
                  <c:v>-1.4280939295999999</c:v>
                </c:pt>
                <c:pt idx="345">
                  <c:v>-1.3476919328000001</c:v>
                </c:pt>
                <c:pt idx="346">
                  <c:v>-1.3476919328000001</c:v>
                </c:pt>
                <c:pt idx="347">
                  <c:v>-1.4280939295999999</c:v>
                </c:pt>
                <c:pt idx="348">
                  <c:v>-1.2672899360000001</c:v>
                </c:pt>
                <c:pt idx="349">
                  <c:v>-1.3476919328000001</c:v>
                </c:pt>
                <c:pt idx="350">
                  <c:v>-1.4280939295999999</c:v>
                </c:pt>
                <c:pt idx="351">
                  <c:v>-1.4280939295999999</c:v>
                </c:pt>
                <c:pt idx="352">
                  <c:v>-1.2672899360000001</c:v>
                </c:pt>
                <c:pt idx="353">
                  <c:v>-1.1868879392</c:v>
                </c:pt>
                <c:pt idx="354">
                  <c:v>-1.1064859424</c:v>
                </c:pt>
                <c:pt idx="355">
                  <c:v>-1.0260839455999999</c:v>
                </c:pt>
                <c:pt idx="356">
                  <c:v>-1.0260839455999999</c:v>
                </c:pt>
                <c:pt idx="357">
                  <c:v>-1.0260839455999999</c:v>
                </c:pt>
                <c:pt idx="358">
                  <c:v>-1.1064859424</c:v>
                </c:pt>
                <c:pt idx="359">
                  <c:v>-1.0260839455999999</c:v>
                </c:pt>
                <c:pt idx="360">
                  <c:v>-1.0260839455999999</c:v>
                </c:pt>
                <c:pt idx="361">
                  <c:v>-1.0260839455999999</c:v>
                </c:pt>
                <c:pt idx="362">
                  <c:v>-1.0260839455999999</c:v>
                </c:pt>
                <c:pt idx="363">
                  <c:v>-1.1064859424</c:v>
                </c:pt>
                <c:pt idx="364">
                  <c:v>-1.0260839455999999</c:v>
                </c:pt>
                <c:pt idx="365">
                  <c:v>-1.0260839455999999</c:v>
                </c:pt>
                <c:pt idx="366">
                  <c:v>-1.1868879392</c:v>
                </c:pt>
                <c:pt idx="367">
                  <c:v>-1.0260839455999999</c:v>
                </c:pt>
                <c:pt idx="368">
                  <c:v>-1.1868879392</c:v>
                </c:pt>
                <c:pt idx="369">
                  <c:v>-1.0260839455999999</c:v>
                </c:pt>
                <c:pt idx="370">
                  <c:v>-1.0260839455999999</c:v>
                </c:pt>
                <c:pt idx="371">
                  <c:v>-1.0260839455999999</c:v>
                </c:pt>
                <c:pt idx="372">
                  <c:v>-1.0260839455999999</c:v>
                </c:pt>
                <c:pt idx="373">
                  <c:v>-1.1064859424</c:v>
                </c:pt>
                <c:pt idx="374">
                  <c:v>-1.0260839455999999</c:v>
                </c:pt>
                <c:pt idx="375">
                  <c:v>-1.1064859424</c:v>
                </c:pt>
                <c:pt idx="376">
                  <c:v>-1.0260839455999999</c:v>
                </c:pt>
                <c:pt idx="377">
                  <c:v>-0.94568194880000001</c:v>
                </c:pt>
                <c:pt idx="378">
                  <c:v>-0.86527995199999996</c:v>
                </c:pt>
                <c:pt idx="379">
                  <c:v>-0.70447595839999999</c:v>
                </c:pt>
                <c:pt idx="380">
                  <c:v>-0.70447595839999999</c:v>
                </c:pt>
                <c:pt idx="381">
                  <c:v>-0.78487795520000003</c:v>
                </c:pt>
                <c:pt idx="382">
                  <c:v>-0.70447595839999999</c:v>
                </c:pt>
                <c:pt idx="383">
                  <c:v>-0.70447595839999999</c:v>
                </c:pt>
                <c:pt idx="384">
                  <c:v>-0.70447595839999999</c:v>
                </c:pt>
                <c:pt idx="385">
                  <c:v>-0.70447595839999999</c:v>
                </c:pt>
                <c:pt idx="386">
                  <c:v>-0.70447595839999999</c:v>
                </c:pt>
                <c:pt idx="387">
                  <c:v>-0.70447595839999999</c:v>
                </c:pt>
                <c:pt idx="388">
                  <c:v>-0.78487795520000003</c:v>
                </c:pt>
                <c:pt idx="389">
                  <c:v>-0.70447595839999999</c:v>
                </c:pt>
                <c:pt idx="390">
                  <c:v>-0.78487795520000003</c:v>
                </c:pt>
                <c:pt idx="391">
                  <c:v>-0.70447595839999999</c:v>
                </c:pt>
                <c:pt idx="392">
                  <c:v>-0.70447595839999999</c:v>
                </c:pt>
                <c:pt idx="393">
                  <c:v>-0.70447595839999999</c:v>
                </c:pt>
                <c:pt idx="394">
                  <c:v>-0.78487795520000003</c:v>
                </c:pt>
                <c:pt idx="395">
                  <c:v>-0.78487795520000003</c:v>
                </c:pt>
                <c:pt idx="396">
                  <c:v>-0.70447595839999999</c:v>
                </c:pt>
                <c:pt idx="397">
                  <c:v>-0.78487795520000003</c:v>
                </c:pt>
                <c:pt idx="398">
                  <c:v>-0.78487795520000003</c:v>
                </c:pt>
                <c:pt idx="399">
                  <c:v>-0.70447595839999999</c:v>
                </c:pt>
                <c:pt idx="400">
                  <c:v>-0.78487795520000003</c:v>
                </c:pt>
                <c:pt idx="401">
                  <c:v>-0.78487795520000003</c:v>
                </c:pt>
                <c:pt idx="402">
                  <c:v>-0.70447595839999999</c:v>
                </c:pt>
                <c:pt idx="403">
                  <c:v>-0.54367196480000002</c:v>
                </c:pt>
                <c:pt idx="404">
                  <c:v>-0.46326996799999998</c:v>
                </c:pt>
                <c:pt idx="405">
                  <c:v>-0.38286797119999999</c:v>
                </c:pt>
                <c:pt idx="406">
                  <c:v>-0.38286797119999999</c:v>
                </c:pt>
                <c:pt idx="407">
                  <c:v>-0.46326996799999998</c:v>
                </c:pt>
                <c:pt idx="408">
                  <c:v>-0.38286797119999999</c:v>
                </c:pt>
                <c:pt idx="409">
                  <c:v>-0.46326996799999998</c:v>
                </c:pt>
                <c:pt idx="410">
                  <c:v>-0.38286797119999999</c:v>
                </c:pt>
                <c:pt idx="411">
                  <c:v>-0.46326996799999998</c:v>
                </c:pt>
                <c:pt idx="412">
                  <c:v>-0.3024659744</c:v>
                </c:pt>
                <c:pt idx="413">
                  <c:v>-0.38286797119999999</c:v>
                </c:pt>
                <c:pt idx="414">
                  <c:v>-0.46326996799999998</c:v>
                </c:pt>
                <c:pt idx="415">
                  <c:v>-0.46326996799999998</c:v>
                </c:pt>
                <c:pt idx="416">
                  <c:v>-0.38286797119999999</c:v>
                </c:pt>
                <c:pt idx="417">
                  <c:v>-0.38286797119999999</c:v>
                </c:pt>
                <c:pt idx="418">
                  <c:v>-0.38286797119999999</c:v>
                </c:pt>
                <c:pt idx="419">
                  <c:v>-0.38286797119999999</c:v>
                </c:pt>
                <c:pt idx="420">
                  <c:v>-0.38286797119999999</c:v>
                </c:pt>
                <c:pt idx="421">
                  <c:v>-0.46326996799999998</c:v>
                </c:pt>
                <c:pt idx="422">
                  <c:v>-0.38286797119999999</c:v>
                </c:pt>
                <c:pt idx="423">
                  <c:v>-0.46326996799999998</c:v>
                </c:pt>
                <c:pt idx="424">
                  <c:v>-0.46326996799999998</c:v>
                </c:pt>
                <c:pt idx="425">
                  <c:v>-0.38286797119999999</c:v>
                </c:pt>
                <c:pt idx="426">
                  <c:v>-0.38286797119999999</c:v>
                </c:pt>
                <c:pt idx="427">
                  <c:v>-0.22206397760000002</c:v>
                </c:pt>
                <c:pt idx="428">
                  <c:v>-0.22206397760000002</c:v>
                </c:pt>
                <c:pt idx="429">
                  <c:v>-6.1259984000000003E-2</c:v>
                </c:pt>
                <c:pt idx="430">
                  <c:v>-6.1259984000000003E-2</c:v>
                </c:pt>
                <c:pt idx="431">
                  <c:v>-0.22206397760000002</c:v>
                </c:pt>
                <c:pt idx="432">
                  <c:v>-6.1259984000000003E-2</c:v>
                </c:pt>
                <c:pt idx="433">
                  <c:v>1.9142012799999997E-2</c:v>
                </c:pt>
                <c:pt idx="434">
                  <c:v>-6.1259984000000003E-2</c:v>
                </c:pt>
                <c:pt idx="435">
                  <c:v>-6.1259984000000003E-2</c:v>
                </c:pt>
                <c:pt idx="436">
                  <c:v>-0.1416619808</c:v>
                </c:pt>
                <c:pt idx="437">
                  <c:v>-0.1416619808</c:v>
                </c:pt>
                <c:pt idx="438">
                  <c:v>-6.1259984000000003E-2</c:v>
                </c:pt>
                <c:pt idx="439">
                  <c:v>-6.1259984000000003E-2</c:v>
                </c:pt>
                <c:pt idx="440">
                  <c:v>1.9142012799999997E-2</c:v>
                </c:pt>
                <c:pt idx="441">
                  <c:v>-6.1259984000000003E-2</c:v>
                </c:pt>
                <c:pt idx="442">
                  <c:v>-6.1259984000000003E-2</c:v>
                </c:pt>
                <c:pt idx="443">
                  <c:v>-6.1259984000000003E-2</c:v>
                </c:pt>
                <c:pt idx="444">
                  <c:v>-6.1259984000000003E-2</c:v>
                </c:pt>
                <c:pt idx="445">
                  <c:v>-6.1259984000000003E-2</c:v>
                </c:pt>
                <c:pt idx="446">
                  <c:v>-6.1259984000000003E-2</c:v>
                </c:pt>
                <c:pt idx="447">
                  <c:v>-0.22206397760000002</c:v>
                </c:pt>
                <c:pt idx="448">
                  <c:v>1.9142012799999997E-2</c:v>
                </c:pt>
                <c:pt idx="449">
                  <c:v>-0.22206397760000002</c:v>
                </c:pt>
                <c:pt idx="450">
                  <c:v>-0.22206397760000002</c:v>
                </c:pt>
                <c:pt idx="451">
                  <c:v>-0.1416619808</c:v>
                </c:pt>
                <c:pt idx="452">
                  <c:v>-0.62407396159999995</c:v>
                </c:pt>
                <c:pt idx="453">
                  <c:v>-0.78487795520000003</c:v>
                </c:pt>
                <c:pt idx="454">
                  <c:v>-0.94568194880000001</c:v>
                </c:pt>
                <c:pt idx="455">
                  <c:v>-1.1064859424</c:v>
                </c:pt>
                <c:pt idx="456">
                  <c:v>-1.4280939295999999</c:v>
                </c:pt>
                <c:pt idx="457">
                  <c:v>-1.66929992</c:v>
                </c:pt>
                <c:pt idx="458">
                  <c:v>-1.9105059104</c:v>
                </c:pt>
                <c:pt idx="459">
                  <c:v>-1.9909079072</c:v>
                </c:pt>
                <c:pt idx="460">
                  <c:v>-2.1517119008000001</c:v>
                </c:pt>
                <c:pt idx="461">
                  <c:v>-2.4733198879999998</c:v>
                </c:pt>
                <c:pt idx="462">
                  <c:v>-2.5537218847999998</c:v>
                </c:pt>
                <c:pt idx="463">
                  <c:v>-2.875329872</c:v>
                </c:pt>
                <c:pt idx="464">
                  <c:v>-2.9557318688000001</c:v>
                </c:pt>
                <c:pt idx="465">
                  <c:v>-3.1969378592000002</c:v>
                </c:pt>
                <c:pt idx="466">
                  <c:v>-3.3577418527999998</c:v>
                </c:pt>
                <c:pt idx="467">
                  <c:v>-3.5989478431999999</c:v>
                </c:pt>
                <c:pt idx="468">
                  <c:v>-3.7597518368</c:v>
                </c:pt>
                <c:pt idx="469">
                  <c:v>-4.0009578271999997</c:v>
                </c:pt>
                <c:pt idx="470">
                  <c:v>-4.2421638175999998</c:v>
                </c:pt>
                <c:pt idx="471">
                  <c:v>-4.4029678111999999</c:v>
                </c:pt>
                <c:pt idx="472">
                  <c:v>-4.5637718048</c:v>
                </c:pt>
                <c:pt idx="473">
                  <c:v>-4.7245757984000001</c:v>
                </c:pt>
                <c:pt idx="474">
                  <c:v>-4.9657817888000002</c:v>
                </c:pt>
                <c:pt idx="475">
                  <c:v>-5.0461837856000002</c:v>
                </c:pt>
                <c:pt idx="476">
                  <c:v>-5.2873897760000004</c:v>
                </c:pt>
                <c:pt idx="477">
                  <c:v>-5.5285957663999996</c:v>
                </c:pt>
                <c:pt idx="478">
                  <c:v>-5.6893997599999997</c:v>
                </c:pt>
                <c:pt idx="479">
                  <c:v>-5.9306057503999998</c:v>
                </c:pt>
                <c:pt idx="480">
                  <c:v>-6.0914097439999999</c:v>
                </c:pt>
                <c:pt idx="481">
                  <c:v>-6.2522137376</c:v>
                </c:pt>
                <c:pt idx="482">
                  <c:v>-6.4934197280000001</c:v>
                </c:pt>
                <c:pt idx="483">
                  <c:v>-6.6542237216000002</c:v>
                </c:pt>
                <c:pt idx="484">
                  <c:v>-6.8150277152000003</c:v>
                </c:pt>
                <c:pt idx="485">
                  <c:v>-7.0562337056000004</c:v>
                </c:pt>
                <c:pt idx="486">
                  <c:v>-6.9758317088000004</c:v>
                </c:pt>
                <c:pt idx="487">
                  <c:v>-7.0562337056000004</c:v>
                </c:pt>
                <c:pt idx="488">
                  <c:v>-6.9758317088000004</c:v>
                </c:pt>
                <c:pt idx="489">
                  <c:v>-6.9758317088000004</c:v>
                </c:pt>
                <c:pt idx="490">
                  <c:v>-6.9758317088000004</c:v>
                </c:pt>
                <c:pt idx="491">
                  <c:v>-7.0562337056000004</c:v>
                </c:pt>
                <c:pt idx="492">
                  <c:v>-6.9758317088000004</c:v>
                </c:pt>
                <c:pt idx="493">
                  <c:v>-6.9758317088000004</c:v>
                </c:pt>
                <c:pt idx="494">
                  <c:v>-6.9758317088000004</c:v>
                </c:pt>
                <c:pt idx="495">
                  <c:v>-6.9758317088000004</c:v>
                </c:pt>
                <c:pt idx="496">
                  <c:v>-6.9758317088000004</c:v>
                </c:pt>
                <c:pt idx="497">
                  <c:v>-6.9758317088000004</c:v>
                </c:pt>
                <c:pt idx="498">
                  <c:v>-6.9758317088000004</c:v>
                </c:pt>
                <c:pt idx="499">
                  <c:v>-7.0562337056000004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9E3-42AF-88BD-C02D5F6DD4BD}"/>
            </c:ext>
          </c:extLst>
        </c:ser>
        <c:ser>
          <c:idx val="4"/>
          <c:order val="2"/>
          <c:tx>
            <c:v>interval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'5.3.1_R4_R_TRATADO'!$X$6:$X$505</c:f>
              <c:numCache>
                <c:formatCode>General</c:formatCode>
                <c:ptCount val="500"/>
                <c:pt idx="0">
                  <c:v>-8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-8</c:v>
                </c:pt>
                <c:pt idx="7">
                  <c:v>-8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-8</c:v>
                </c:pt>
                <c:pt idx="18">
                  <c:v>-8</c:v>
                </c:pt>
                <c:pt idx="19">
                  <c:v>-8</c:v>
                </c:pt>
                <c:pt idx="20">
                  <c:v>-8</c:v>
                </c:pt>
                <c:pt idx="21">
                  <c:v>-8</c:v>
                </c:pt>
                <c:pt idx="22">
                  <c:v>-8</c:v>
                </c:pt>
                <c:pt idx="23">
                  <c:v>-8</c:v>
                </c:pt>
                <c:pt idx="24">
                  <c:v>-8</c:v>
                </c:pt>
                <c:pt idx="25">
                  <c:v>-8</c:v>
                </c:pt>
                <c:pt idx="26">
                  <c:v>-8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-8</c:v>
                </c:pt>
                <c:pt idx="31">
                  <c:v>-8</c:v>
                </c:pt>
                <c:pt idx="32">
                  <c:v>-8</c:v>
                </c:pt>
                <c:pt idx="33">
                  <c:v>-8</c:v>
                </c:pt>
                <c:pt idx="34">
                  <c:v>-8</c:v>
                </c:pt>
                <c:pt idx="35">
                  <c:v>-8</c:v>
                </c:pt>
                <c:pt idx="36">
                  <c:v>-8</c:v>
                </c:pt>
                <c:pt idx="37">
                  <c:v>-8</c:v>
                </c:pt>
                <c:pt idx="38">
                  <c:v>-8</c:v>
                </c:pt>
                <c:pt idx="39">
                  <c:v>-8</c:v>
                </c:pt>
                <c:pt idx="40">
                  <c:v>-8</c:v>
                </c:pt>
                <c:pt idx="41">
                  <c:v>-8</c:v>
                </c:pt>
                <c:pt idx="42">
                  <c:v>-8</c:v>
                </c:pt>
                <c:pt idx="43">
                  <c:v>-8</c:v>
                </c:pt>
                <c:pt idx="44">
                  <c:v>-8</c:v>
                </c:pt>
                <c:pt idx="45">
                  <c:v>-8</c:v>
                </c:pt>
                <c:pt idx="46">
                  <c:v>-8</c:v>
                </c:pt>
                <c:pt idx="47">
                  <c:v>-8</c:v>
                </c:pt>
                <c:pt idx="48">
                  <c:v>-8</c:v>
                </c:pt>
                <c:pt idx="49">
                  <c:v>-8</c:v>
                </c:pt>
                <c:pt idx="50">
                  <c:v>-8</c:v>
                </c:pt>
                <c:pt idx="51">
                  <c:v>-8</c:v>
                </c:pt>
                <c:pt idx="52">
                  <c:v>-8</c:v>
                </c:pt>
                <c:pt idx="53">
                  <c:v>-8</c:v>
                </c:pt>
                <c:pt idx="54">
                  <c:v>-8</c:v>
                </c:pt>
                <c:pt idx="55">
                  <c:v>-8</c:v>
                </c:pt>
                <c:pt idx="56">
                  <c:v>-1.4280939295999999</c:v>
                </c:pt>
                <c:pt idx="57">
                  <c:v>-1.7497019168000001</c:v>
                </c:pt>
                <c:pt idx="58">
                  <c:v>-1.8301039135999999</c:v>
                </c:pt>
                <c:pt idx="59">
                  <c:v>-1.9105059104</c:v>
                </c:pt>
                <c:pt idx="60">
                  <c:v>-2.2321138976000001</c:v>
                </c:pt>
                <c:pt idx="61">
                  <c:v>-2.3125158944000002</c:v>
                </c:pt>
                <c:pt idx="62">
                  <c:v>-2.6341238815999999</c:v>
                </c:pt>
                <c:pt idx="63">
                  <c:v>-2.7145258783999999</c:v>
                </c:pt>
                <c:pt idx="64">
                  <c:v>-3.0361338656000001</c:v>
                </c:pt>
                <c:pt idx="65">
                  <c:v>-3.1969378592000002</c:v>
                </c:pt>
                <c:pt idx="66">
                  <c:v>-3.3577418527999998</c:v>
                </c:pt>
                <c:pt idx="67">
                  <c:v>-3.5989478431999999</c:v>
                </c:pt>
                <c:pt idx="68">
                  <c:v>-3.8401538336000001</c:v>
                </c:pt>
                <c:pt idx="69">
                  <c:v>-4.0009578271999997</c:v>
                </c:pt>
                <c:pt idx="70">
                  <c:v>-8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-8</c:v>
                </c:pt>
                <c:pt idx="76">
                  <c:v>-8</c:v>
                </c:pt>
                <c:pt idx="77">
                  <c:v>-8</c:v>
                </c:pt>
                <c:pt idx="78">
                  <c:v>-8</c:v>
                </c:pt>
                <c:pt idx="79">
                  <c:v>-8</c:v>
                </c:pt>
                <c:pt idx="80">
                  <c:v>-8</c:v>
                </c:pt>
                <c:pt idx="81">
                  <c:v>-8</c:v>
                </c:pt>
                <c:pt idx="82">
                  <c:v>-8</c:v>
                </c:pt>
                <c:pt idx="83">
                  <c:v>-8</c:v>
                </c:pt>
                <c:pt idx="84">
                  <c:v>-8</c:v>
                </c:pt>
                <c:pt idx="85">
                  <c:v>-8</c:v>
                </c:pt>
                <c:pt idx="86">
                  <c:v>-8</c:v>
                </c:pt>
                <c:pt idx="87">
                  <c:v>-8</c:v>
                </c:pt>
                <c:pt idx="88">
                  <c:v>-8</c:v>
                </c:pt>
                <c:pt idx="89">
                  <c:v>-8</c:v>
                </c:pt>
                <c:pt idx="90">
                  <c:v>-8</c:v>
                </c:pt>
                <c:pt idx="91">
                  <c:v>-6.9758317088000004</c:v>
                </c:pt>
                <c:pt idx="92">
                  <c:v>-6.8954297120000003</c:v>
                </c:pt>
                <c:pt idx="93">
                  <c:v>-6.9758317088000004</c:v>
                </c:pt>
                <c:pt idx="94">
                  <c:v>-6.9758317088000004</c:v>
                </c:pt>
                <c:pt idx="95">
                  <c:v>-8</c:v>
                </c:pt>
                <c:pt idx="96">
                  <c:v>-8</c:v>
                </c:pt>
                <c:pt idx="97">
                  <c:v>-8</c:v>
                </c:pt>
                <c:pt idx="98">
                  <c:v>-8</c:v>
                </c:pt>
                <c:pt idx="99">
                  <c:v>-8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-8</c:v>
                </c:pt>
                <c:pt idx="106">
                  <c:v>-6.6542237216000002</c:v>
                </c:pt>
                <c:pt idx="107">
                  <c:v>-6.6542237216000002</c:v>
                </c:pt>
                <c:pt idx="108">
                  <c:v>-6.6542237216000002</c:v>
                </c:pt>
                <c:pt idx="109">
                  <c:v>-6.6542237216000002</c:v>
                </c:pt>
                <c:pt idx="110">
                  <c:v>-6.6542237216000002</c:v>
                </c:pt>
                <c:pt idx="111">
                  <c:v>-6.6542237216000002</c:v>
                </c:pt>
                <c:pt idx="112">
                  <c:v>-6.7346257184000002</c:v>
                </c:pt>
                <c:pt idx="113">
                  <c:v>-6.6542237216000002</c:v>
                </c:pt>
                <c:pt idx="114">
                  <c:v>-6.7346257184000002</c:v>
                </c:pt>
                <c:pt idx="115">
                  <c:v>-6.5738217248000002</c:v>
                </c:pt>
                <c:pt idx="116">
                  <c:v>-6.6542237216000002</c:v>
                </c:pt>
                <c:pt idx="117">
                  <c:v>-6.6542237216000002</c:v>
                </c:pt>
                <c:pt idx="118">
                  <c:v>-6.6542237216000002</c:v>
                </c:pt>
                <c:pt idx="119">
                  <c:v>-6.6542237216000002</c:v>
                </c:pt>
                <c:pt idx="120">
                  <c:v>-8</c:v>
                </c:pt>
                <c:pt idx="121">
                  <c:v>-8</c:v>
                </c:pt>
                <c:pt idx="122">
                  <c:v>-8</c:v>
                </c:pt>
                <c:pt idx="123">
                  <c:v>-8</c:v>
                </c:pt>
                <c:pt idx="124">
                  <c:v>-8</c:v>
                </c:pt>
                <c:pt idx="125">
                  <c:v>-8</c:v>
                </c:pt>
                <c:pt idx="126">
                  <c:v>-8</c:v>
                </c:pt>
                <c:pt idx="127">
                  <c:v>-8</c:v>
                </c:pt>
                <c:pt idx="128">
                  <c:v>-8</c:v>
                </c:pt>
                <c:pt idx="129">
                  <c:v>-8</c:v>
                </c:pt>
                <c:pt idx="130">
                  <c:v>-8</c:v>
                </c:pt>
                <c:pt idx="131">
                  <c:v>-6.2522137376</c:v>
                </c:pt>
                <c:pt idx="132">
                  <c:v>-6.3326157344</c:v>
                </c:pt>
                <c:pt idx="133">
                  <c:v>-6.3326157344</c:v>
                </c:pt>
                <c:pt idx="134">
                  <c:v>-6.3326157344</c:v>
                </c:pt>
                <c:pt idx="135">
                  <c:v>-6.3326157344</c:v>
                </c:pt>
                <c:pt idx="136">
                  <c:v>-6.3326157344</c:v>
                </c:pt>
                <c:pt idx="137">
                  <c:v>-6.3326157344</c:v>
                </c:pt>
                <c:pt idx="138">
                  <c:v>-6.3326157344</c:v>
                </c:pt>
                <c:pt idx="139">
                  <c:v>-6.3326157344</c:v>
                </c:pt>
                <c:pt idx="140">
                  <c:v>-6.2522137376</c:v>
                </c:pt>
                <c:pt idx="141">
                  <c:v>-6.4130177312000001</c:v>
                </c:pt>
                <c:pt idx="142">
                  <c:v>-6.4130177312000001</c:v>
                </c:pt>
                <c:pt idx="143">
                  <c:v>-6.3326157344</c:v>
                </c:pt>
                <c:pt idx="144">
                  <c:v>-6.2522137376</c:v>
                </c:pt>
                <c:pt idx="145">
                  <c:v>-8</c:v>
                </c:pt>
                <c:pt idx="146">
                  <c:v>-8</c:v>
                </c:pt>
                <c:pt idx="147">
                  <c:v>-8</c:v>
                </c:pt>
                <c:pt idx="148">
                  <c:v>-8</c:v>
                </c:pt>
                <c:pt idx="149">
                  <c:v>-8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-6.0110077471999999</c:v>
                </c:pt>
                <c:pt idx="157">
                  <c:v>-6.0110077471999999</c:v>
                </c:pt>
                <c:pt idx="158">
                  <c:v>-6.0914097439999999</c:v>
                </c:pt>
                <c:pt idx="159">
                  <c:v>-6.0914097439999999</c:v>
                </c:pt>
                <c:pt idx="160">
                  <c:v>-6.0110077471999999</c:v>
                </c:pt>
                <c:pt idx="161">
                  <c:v>-6.0914097439999999</c:v>
                </c:pt>
                <c:pt idx="162">
                  <c:v>-6.0110077471999999</c:v>
                </c:pt>
                <c:pt idx="163">
                  <c:v>-6.0110077471999999</c:v>
                </c:pt>
                <c:pt idx="164">
                  <c:v>-6.0110077471999999</c:v>
                </c:pt>
                <c:pt idx="165">
                  <c:v>-6.0914097439999999</c:v>
                </c:pt>
                <c:pt idx="166">
                  <c:v>-6.0914097439999999</c:v>
                </c:pt>
                <c:pt idx="167">
                  <c:v>-6.0914097439999999</c:v>
                </c:pt>
                <c:pt idx="168">
                  <c:v>-6.0110077471999999</c:v>
                </c:pt>
                <c:pt idx="169">
                  <c:v>-6.0110077471999999</c:v>
                </c:pt>
                <c:pt idx="170">
                  <c:v>-8</c:v>
                </c:pt>
                <c:pt idx="171">
                  <c:v>-8</c:v>
                </c:pt>
                <c:pt idx="172">
                  <c:v>-8</c:v>
                </c:pt>
                <c:pt idx="173">
                  <c:v>-8</c:v>
                </c:pt>
                <c:pt idx="174">
                  <c:v>-8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-8</c:v>
                </c:pt>
                <c:pt idx="179">
                  <c:v>-8</c:v>
                </c:pt>
                <c:pt idx="180">
                  <c:v>-8</c:v>
                </c:pt>
                <c:pt idx="181">
                  <c:v>-5.7698017567999997</c:v>
                </c:pt>
                <c:pt idx="182">
                  <c:v>-5.6089977631999997</c:v>
                </c:pt>
                <c:pt idx="183">
                  <c:v>-5.7698017567999997</c:v>
                </c:pt>
                <c:pt idx="184">
                  <c:v>-5.7698017567999997</c:v>
                </c:pt>
                <c:pt idx="185">
                  <c:v>-5.7698017567999997</c:v>
                </c:pt>
                <c:pt idx="186">
                  <c:v>-5.7698017567999997</c:v>
                </c:pt>
                <c:pt idx="187">
                  <c:v>-5.6893997599999997</c:v>
                </c:pt>
                <c:pt idx="188">
                  <c:v>-5.7698017567999997</c:v>
                </c:pt>
                <c:pt idx="189">
                  <c:v>-5.6893997599999997</c:v>
                </c:pt>
                <c:pt idx="190">
                  <c:v>-5.6893997599999997</c:v>
                </c:pt>
                <c:pt idx="191">
                  <c:v>-5.7698017567999997</c:v>
                </c:pt>
                <c:pt idx="192">
                  <c:v>-5.6893997599999997</c:v>
                </c:pt>
                <c:pt idx="193">
                  <c:v>-5.7698017567999997</c:v>
                </c:pt>
                <c:pt idx="194">
                  <c:v>-5.6893997599999997</c:v>
                </c:pt>
                <c:pt idx="195">
                  <c:v>-8</c:v>
                </c:pt>
                <c:pt idx="196">
                  <c:v>-8</c:v>
                </c:pt>
                <c:pt idx="197">
                  <c:v>-8</c:v>
                </c:pt>
                <c:pt idx="198">
                  <c:v>-8</c:v>
                </c:pt>
                <c:pt idx="199">
                  <c:v>-8</c:v>
                </c:pt>
                <c:pt idx="200">
                  <c:v>-8</c:v>
                </c:pt>
                <c:pt idx="201">
                  <c:v>-8</c:v>
                </c:pt>
                <c:pt idx="202">
                  <c:v>-8</c:v>
                </c:pt>
                <c:pt idx="203">
                  <c:v>-8</c:v>
                </c:pt>
                <c:pt idx="204">
                  <c:v>-8</c:v>
                </c:pt>
                <c:pt idx="205">
                  <c:v>-8</c:v>
                </c:pt>
                <c:pt idx="206">
                  <c:v>-5.3677917728000004</c:v>
                </c:pt>
                <c:pt idx="207">
                  <c:v>-5.3677917728000004</c:v>
                </c:pt>
                <c:pt idx="208">
                  <c:v>-5.4481937695999996</c:v>
                </c:pt>
                <c:pt idx="209">
                  <c:v>-5.4481937695999996</c:v>
                </c:pt>
                <c:pt idx="210">
                  <c:v>-5.4481937695999996</c:v>
                </c:pt>
                <c:pt idx="211">
                  <c:v>-5.2873897760000004</c:v>
                </c:pt>
                <c:pt idx="212">
                  <c:v>-5.2873897760000004</c:v>
                </c:pt>
                <c:pt idx="213">
                  <c:v>-5.4481937695999996</c:v>
                </c:pt>
                <c:pt idx="214">
                  <c:v>-5.3677917728000004</c:v>
                </c:pt>
                <c:pt idx="215">
                  <c:v>-5.3677917728000004</c:v>
                </c:pt>
                <c:pt idx="216">
                  <c:v>-5.3677917728000004</c:v>
                </c:pt>
                <c:pt idx="217">
                  <c:v>-5.3677917728000004</c:v>
                </c:pt>
                <c:pt idx="218">
                  <c:v>-5.3677917728000004</c:v>
                </c:pt>
                <c:pt idx="219">
                  <c:v>-5.3677917728000004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-8</c:v>
                </c:pt>
                <c:pt idx="224">
                  <c:v>-8</c:v>
                </c:pt>
                <c:pt idx="225">
                  <c:v>-8</c:v>
                </c:pt>
                <c:pt idx="226">
                  <c:v>-8</c:v>
                </c:pt>
                <c:pt idx="227">
                  <c:v>-8</c:v>
                </c:pt>
                <c:pt idx="228">
                  <c:v>-8</c:v>
                </c:pt>
                <c:pt idx="229">
                  <c:v>-8</c:v>
                </c:pt>
                <c:pt idx="230">
                  <c:v>-8</c:v>
                </c:pt>
                <c:pt idx="231">
                  <c:v>-5.0461837856000002</c:v>
                </c:pt>
                <c:pt idx="232">
                  <c:v>-5.1265857824000003</c:v>
                </c:pt>
                <c:pt idx="233">
                  <c:v>-5.0461837856000002</c:v>
                </c:pt>
                <c:pt idx="234">
                  <c:v>-5.1265857824000003</c:v>
                </c:pt>
                <c:pt idx="235">
                  <c:v>-5.0461837856000002</c:v>
                </c:pt>
                <c:pt idx="236">
                  <c:v>-5.0461837856000002</c:v>
                </c:pt>
                <c:pt idx="237">
                  <c:v>-5.1265857824000003</c:v>
                </c:pt>
                <c:pt idx="238">
                  <c:v>-5.0461837856000002</c:v>
                </c:pt>
                <c:pt idx="239">
                  <c:v>-5.0461837856000002</c:v>
                </c:pt>
                <c:pt idx="240">
                  <c:v>-5.0461837856000002</c:v>
                </c:pt>
                <c:pt idx="241">
                  <c:v>-5.0461837856000002</c:v>
                </c:pt>
                <c:pt idx="242">
                  <c:v>-4.9657817888000002</c:v>
                </c:pt>
                <c:pt idx="243">
                  <c:v>-5.0461837856000002</c:v>
                </c:pt>
                <c:pt idx="244">
                  <c:v>-4.9657817888000002</c:v>
                </c:pt>
                <c:pt idx="245">
                  <c:v>-5.0461837856000002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-8</c:v>
                </c:pt>
                <c:pt idx="250">
                  <c:v>-8</c:v>
                </c:pt>
                <c:pt idx="251">
                  <c:v>-8</c:v>
                </c:pt>
                <c:pt idx="252">
                  <c:v>-8</c:v>
                </c:pt>
                <c:pt idx="253">
                  <c:v>-8</c:v>
                </c:pt>
                <c:pt idx="254">
                  <c:v>-8</c:v>
                </c:pt>
                <c:pt idx="255">
                  <c:v>-8</c:v>
                </c:pt>
                <c:pt idx="256">
                  <c:v>-8</c:v>
                </c:pt>
                <c:pt idx="257">
                  <c:v>-8</c:v>
                </c:pt>
                <c:pt idx="258">
                  <c:v>-8</c:v>
                </c:pt>
                <c:pt idx="259">
                  <c:v>-8</c:v>
                </c:pt>
                <c:pt idx="260">
                  <c:v>-8</c:v>
                </c:pt>
                <c:pt idx="261">
                  <c:v>-8</c:v>
                </c:pt>
                <c:pt idx="262">
                  <c:v>-8</c:v>
                </c:pt>
                <c:pt idx="263">
                  <c:v>-8</c:v>
                </c:pt>
                <c:pt idx="264">
                  <c:v>-8</c:v>
                </c:pt>
                <c:pt idx="265">
                  <c:v>-8</c:v>
                </c:pt>
                <c:pt idx="266">
                  <c:v>-2.3125158944000002</c:v>
                </c:pt>
                <c:pt idx="267">
                  <c:v>-2.3929178912000002</c:v>
                </c:pt>
                <c:pt idx="268">
                  <c:v>-2.3125158944000002</c:v>
                </c:pt>
                <c:pt idx="269">
                  <c:v>-2.3929178912000002</c:v>
                </c:pt>
                <c:pt idx="270">
                  <c:v>-2.3929178912000002</c:v>
                </c:pt>
                <c:pt idx="271">
                  <c:v>-2.3929178912000002</c:v>
                </c:pt>
                <c:pt idx="272">
                  <c:v>-2.3125158944000002</c:v>
                </c:pt>
                <c:pt idx="273">
                  <c:v>-2.3125158944000002</c:v>
                </c:pt>
                <c:pt idx="274">
                  <c:v>-2.3125158944000002</c:v>
                </c:pt>
                <c:pt idx="275">
                  <c:v>-2.3125158944000002</c:v>
                </c:pt>
                <c:pt idx="276">
                  <c:v>-8</c:v>
                </c:pt>
                <c:pt idx="277">
                  <c:v>-8</c:v>
                </c:pt>
                <c:pt idx="278">
                  <c:v>-8</c:v>
                </c:pt>
                <c:pt idx="279">
                  <c:v>-8</c:v>
                </c:pt>
                <c:pt idx="280">
                  <c:v>-8</c:v>
                </c:pt>
                <c:pt idx="281">
                  <c:v>-1.9909079072</c:v>
                </c:pt>
                <c:pt idx="282">
                  <c:v>-2.071309904</c:v>
                </c:pt>
                <c:pt idx="283">
                  <c:v>-1.9909079072</c:v>
                </c:pt>
                <c:pt idx="284">
                  <c:v>-1.9909079072</c:v>
                </c:pt>
                <c:pt idx="285">
                  <c:v>-2.071309904</c:v>
                </c:pt>
                <c:pt idx="286">
                  <c:v>-2.071309904</c:v>
                </c:pt>
                <c:pt idx="287">
                  <c:v>-1.9909079072</c:v>
                </c:pt>
                <c:pt idx="288">
                  <c:v>-1.9909079072</c:v>
                </c:pt>
                <c:pt idx="289">
                  <c:v>-1.9909079072</c:v>
                </c:pt>
                <c:pt idx="290">
                  <c:v>-2.071309904</c:v>
                </c:pt>
                <c:pt idx="291">
                  <c:v>-2.071309904</c:v>
                </c:pt>
                <c:pt idx="292">
                  <c:v>-1.9909079072</c:v>
                </c:pt>
                <c:pt idx="293">
                  <c:v>-1.9105059104</c:v>
                </c:pt>
                <c:pt idx="294">
                  <c:v>-1.9909079072</c:v>
                </c:pt>
                <c:pt idx="295">
                  <c:v>-8</c:v>
                </c:pt>
                <c:pt idx="296">
                  <c:v>-8</c:v>
                </c:pt>
                <c:pt idx="297">
                  <c:v>-8</c:v>
                </c:pt>
                <c:pt idx="298">
                  <c:v>-8</c:v>
                </c:pt>
                <c:pt idx="299">
                  <c:v>-8</c:v>
                </c:pt>
                <c:pt idx="300">
                  <c:v>-8</c:v>
                </c:pt>
                <c:pt idx="301">
                  <c:v>-8</c:v>
                </c:pt>
                <c:pt idx="302">
                  <c:v>-8</c:v>
                </c:pt>
                <c:pt idx="303">
                  <c:v>-8</c:v>
                </c:pt>
                <c:pt idx="304">
                  <c:v>-8</c:v>
                </c:pt>
                <c:pt idx="305">
                  <c:v>-8</c:v>
                </c:pt>
                <c:pt idx="306">
                  <c:v>-1.66929992</c:v>
                </c:pt>
                <c:pt idx="307">
                  <c:v>-1.66929992</c:v>
                </c:pt>
                <c:pt idx="308">
                  <c:v>-1.66929992</c:v>
                </c:pt>
                <c:pt idx="309">
                  <c:v>-1.66929992</c:v>
                </c:pt>
                <c:pt idx="310">
                  <c:v>-1.66929992</c:v>
                </c:pt>
                <c:pt idx="311">
                  <c:v>-1.7497019168000001</c:v>
                </c:pt>
                <c:pt idx="312">
                  <c:v>-1.7497019168000001</c:v>
                </c:pt>
                <c:pt idx="313">
                  <c:v>-1.66929992</c:v>
                </c:pt>
                <c:pt idx="314">
                  <c:v>-1.66929992</c:v>
                </c:pt>
                <c:pt idx="315">
                  <c:v>-1.66929992</c:v>
                </c:pt>
                <c:pt idx="316">
                  <c:v>-1.66929992</c:v>
                </c:pt>
                <c:pt idx="317">
                  <c:v>-1.66929992</c:v>
                </c:pt>
                <c:pt idx="318">
                  <c:v>-1.66929992</c:v>
                </c:pt>
                <c:pt idx="319">
                  <c:v>-1.5888979232</c:v>
                </c:pt>
                <c:pt idx="320">
                  <c:v>-8</c:v>
                </c:pt>
                <c:pt idx="321">
                  <c:v>-8</c:v>
                </c:pt>
                <c:pt idx="322">
                  <c:v>-8</c:v>
                </c:pt>
                <c:pt idx="323">
                  <c:v>-8</c:v>
                </c:pt>
                <c:pt idx="324">
                  <c:v>-8</c:v>
                </c:pt>
                <c:pt idx="325">
                  <c:v>-8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-1.4280939295999999</c:v>
                </c:pt>
                <c:pt idx="332">
                  <c:v>-1.3476919328000001</c:v>
                </c:pt>
                <c:pt idx="333">
                  <c:v>-1.5084959264</c:v>
                </c:pt>
                <c:pt idx="334">
                  <c:v>-1.3476919328000001</c:v>
                </c:pt>
                <c:pt idx="335">
                  <c:v>-1.5084959264</c:v>
                </c:pt>
                <c:pt idx="336">
                  <c:v>-1.3476919328000001</c:v>
                </c:pt>
                <c:pt idx="337">
                  <c:v>-1.4280939295999999</c:v>
                </c:pt>
                <c:pt idx="338">
                  <c:v>-1.4280939295999999</c:v>
                </c:pt>
                <c:pt idx="339">
                  <c:v>-1.2672899360000001</c:v>
                </c:pt>
                <c:pt idx="340">
                  <c:v>-1.4280939295999999</c:v>
                </c:pt>
                <c:pt idx="341">
                  <c:v>-1.2672899360000001</c:v>
                </c:pt>
                <c:pt idx="342">
                  <c:v>-1.5084959264</c:v>
                </c:pt>
                <c:pt idx="343">
                  <c:v>-1.3476919328000001</c:v>
                </c:pt>
                <c:pt idx="344">
                  <c:v>-1.4280939295999999</c:v>
                </c:pt>
                <c:pt idx="345">
                  <c:v>-8</c:v>
                </c:pt>
                <c:pt idx="346">
                  <c:v>-8</c:v>
                </c:pt>
                <c:pt idx="347">
                  <c:v>-8</c:v>
                </c:pt>
                <c:pt idx="348">
                  <c:v>-8</c:v>
                </c:pt>
                <c:pt idx="349">
                  <c:v>-8</c:v>
                </c:pt>
                <c:pt idx="350">
                  <c:v>-8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-1.0260839455999999</c:v>
                </c:pt>
                <c:pt idx="357">
                  <c:v>-1.0260839455999999</c:v>
                </c:pt>
                <c:pt idx="358">
                  <c:v>-1.1064859424</c:v>
                </c:pt>
                <c:pt idx="359">
                  <c:v>-1.0260839455999999</c:v>
                </c:pt>
                <c:pt idx="360">
                  <c:v>-1.0260839455999999</c:v>
                </c:pt>
                <c:pt idx="361">
                  <c:v>-1.0260839455999999</c:v>
                </c:pt>
                <c:pt idx="362">
                  <c:v>-1.0260839455999999</c:v>
                </c:pt>
                <c:pt idx="363">
                  <c:v>-1.1064859424</c:v>
                </c:pt>
                <c:pt idx="364">
                  <c:v>-1.0260839455999999</c:v>
                </c:pt>
                <c:pt idx="365">
                  <c:v>-1.0260839455999999</c:v>
                </c:pt>
                <c:pt idx="366">
                  <c:v>-1.1868879392</c:v>
                </c:pt>
                <c:pt idx="367">
                  <c:v>-1.0260839455999999</c:v>
                </c:pt>
                <c:pt idx="368">
                  <c:v>-1.1868879392</c:v>
                </c:pt>
                <c:pt idx="369">
                  <c:v>-1.0260839455999999</c:v>
                </c:pt>
                <c:pt idx="370">
                  <c:v>-8</c:v>
                </c:pt>
                <c:pt idx="371">
                  <c:v>-8</c:v>
                </c:pt>
                <c:pt idx="372">
                  <c:v>-8</c:v>
                </c:pt>
                <c:pt idx="373">
                  <c:v>-8</c:v>
                </c:pt>
                <c:pt idx="374">
                  <c:v>-8</c:v>
                </c:pt>
                <c:pt idx="375">
                  <c:v>-8</c:v>
                </c:pt>
                <c:pt idx="376">
                  <c:v>-8</c:v>
                </c:pt>
                <c:pt idx="377">
                  <c:v>-8</c:v>
                </c:pt>
                <c:pt idx="378">
                  <c:v>-8</c:v>
                </c:pt>
                <c:pt idx="379">
                  <c:v>-8</c:v>
                </c:pt>
                <c:pt idx="380">
                  <c:v>-8</c:v>
                </c:pt>
                <c:pt idx="381">
                  <c:v>-0.78487795520000003</c:v>
                </c:pt>
                <c:pt idx="382">
                  <c:v>-0.70447595839999999</c:v>
                </c:pt>
                <c:pt idx="383">
                  <c:v>-0.70447595839999999</c:v>
                </c:pt>
                <c:pt idx="384">
                  <c:v>-0.70447595839999999</c:v>
                </c:pt>
                <c:pt idx="385">
                  <c:v>-0.70447595839999999</c:v>
                </c:pt>
                <c:pt idx="386">
                  <c:v>-0.70447595839999999</c:v>
                </c:pt>
                <c:pt idx="387">
                  <c:v>-0.70447595839999999</c:v>
                </c:pt>
                <c:pt idx="388">
                  <c:v>-0.78487795520000003</c:v>
                </c:pt>
                <c:pt idx="389">
                  <c:v>-0.70447595839999999</c:v>
                </c:pt>
                <c:pt idx="390">
                  <c:v>-0.78487795520000003</c:v>
                </c:pt>
                <c:pt idx="391">
                  <c:v>-0.70447595839999999</c:v>
                </c:pt>
                <c:pt idx="392">
                  <c:v>-0.70447595839999999</c:v>
                </c:pt>
                <c:pt idx="393">
                  <c:v>-0.70447595839999999</c:v>
                </c:pt>
                <c:pt idx="394">
                  <c:v>-0.78487795520000003</c:v>
                </c:pt>
                <c:pt idx="395">
                  <c:v>-8</c:v>
                </c:pt>
                <c:pt idx="396">
                  <c:v>-8</c:v>
                </c:pt>
                <c:pt idx="397">
                  <c:v>-8</c:v>
                </c:pt>
                <c:pt idx="398">
                  <c:v>-8</c:v>
                </c:pt>
                <c:pt idx="399">
                  <c:v>-8</c:v>
                </c:pt>
                <c:pt idx="400">
                  <c:v>-8</c:v>
                </c:pt>
                <c:pt idx="401">
                  <c:v>-8</c:v>
                </c:pt>
                <c:pt idx="402">
                  <c:v>-8</c:v>
                </c:pt>
                <c:pt idx="403">
                  <c:v>-8</c:v>
                </c:pt>
                <c:pt idx="404">
                  <c:v>-8</c:v>
                </c:pt>
                <c:pt idx="405">
                  <c:v>-8</c:v>
                </c:pt>
                <c:pt idx="406">
                  <c:v>-0.38286797119999999</c:v>
                </c:pt>
                <c:pt idx="407">
                  <c:v>-0.46326996799999998</c:v>
                </c:pt>
                <c:pt idx="408">
                  <c:v>-0.38286797119999999</c:v>
                </c:pt>
                <c:pt idx="409">
                  <c:v>-0.46326996799999998</c:v>
                </c:pt>
                <c:pt idx="410">
                  <c:v>-0.38286797119999999</c:v>
                </c:pt>
                <c:pt idx="411">
                  <c:v>-0.46326996799999998</c:v>
                </c:pt>
                <c:pt idx="412">
                  <c:v>-0.3024659744</c:v>
                </c:pt>
                <c:pt idx="413">
                  <c:v>-0.38286797119999999</c:v>
                </c:pt>
                <c:pt idx="414">
                  <c:v>-0.46326996799999998</c:v>
                </c:pt>
                <c:pt idx="415">
                  <c:v>-0.46326996799999998</c:v>
                </c:pt>
                <c:pt idx="416">
                  <c:v>-0.38286797119999999</c:v>
                </c:pt>
                <c:pt idx="417">
                  <c:v>-0.38286797119999999</c:v>
                </c:pt>
                <c:pt idx="418">
                  <c:v>-0.38286797119999999</c:v>
                </c:pt>
                <c:pt idx="419">
                  <c:v>-0.38286797119999999</c:v>
                </c:pt>
                <c:pt idx="420">
                  <c:v>-8</c:v>
                </c:pt>
                <c:pt idx="421">
                  <c:v>-8</c:v>
                </c:pt>
                <c:pt idx="422">
                  <c:v>-8</c:v>
                </c:pt>
                <c:pt idx="423">
                  <c:v>-8</c:v>
                </c:pt>
                <c:pt idx="424">
                  <c:v>-8</c:v>
                </c:pt>
                <c:pt idx="425">
                  <c:v>-8</c:v>
                </c:pt>
                <c:pt idx="426">
                  <c:v>-8</c:v>
                </c:pt>
                <c:pt idx="427">
                  <c:v>-8</c:v>
                </c:pt>
                <c:pt idx="428">
                  <c:v>-8</c:v>
                </c:pt>
                <c:pt idx="429">
                  <c:v>-8</c:v>
                </c:pt>
                <c:pt idx="430">
                  <c:v>-8</c:v>
                </c:pt>
                <c:pt idx="431">
                  <c:v>-0.22206397760000002</c:v>
                </c:pt>
                <c:pt idx="432">
                  <c:v>-6.1259984000000003E-2</c:v>
                </c:pt>
                <c:pt idx="433">
                  <c:v>1.9142012799999997E-2</c:v>
                </c:pt>
                <c:pt idx="434">
                  <c:v>-6.1259984000000003E-2</c:v>
                </c:pt>
                <c:pt idx="435">
                  <c:v>-6.1259984000000003E-2</c:v>
                </c:pt>
                <c:pt idx="436">
                  <c:v>-0.1416619808</c:v>
                </c:pt>
                <c:pt idx="437">
                  <c:v>-0.1416619808</c:v>
                </c:pt>
                <c:pt idx="438">
                  <c:v>-6.1259984000000003E-2</c:v>
                </c:pt>
                <c:pt idx="439">
                  <c:v>-6.1259984000000003E-2</c:v>
                </c:pt>
                <c:pt idx="440">
                  <c:v>1.9142012799999997E-2</c:v>
                </c:pt>
                <c:pt idx="441">
                  <c:v>-6.1259984000000003E-2</c:v>
                </c:pt>
                <c:pt idx="442">
                  <c:v>-6.1259984000000003E-2</c:v>
                </c:pt>
                <c:pt idx="443">
                  <c:v>-6.1259984000000003E-2</c:v>
                </c:pt>
                <c:pt idx="444">
                  <c:v>-6.1259984000000003E-2</c:v>
                </c:pt>
                <c:pt idx="445">
                  <c:v>-8</c:v>
                </c:pt>
                <c:pt idx="446">
                  <c:v>-8</c:v>
                </c:pt>
                <c:pt idx="447">
                  <c:v>-8</c:v>
                </c:pt>
                <c:pt idx="448">
                  <c:v>-8</c:v>
                </c:pt>
                <c:pt idx="449">
                  <c:v>-8</c:v>
                </c:pt>
                <c:pt idx="450">
                  <c:v>-8</c:v>
                </c:pt>
                <c:pt idx="451">
                  <c:v>-8</c:v>
                </c:pt>
                <c:pt idx="452">
                  <c:v>-8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-8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-8</c:v>
                </c:pt>
                <c:pt idx="461">
                  <c:v>-8</c:v>
                </c:pt>
                <c:pt idx="462">
                  <c:v>-8</c:v>
                </c:pt>
                <c:pt idx="463">
                  <c:v>-8</c:v>
                </c:pt>
                <c:pt idx="464">
                  <c:v>-8</c:v>
                </c:pt>
                <c:pt idx="465">
                  <c:v>-8</c:v>
                </c:pt>
                <c:pt idx="466">
                  <c:v>-8</c:v>
                </c:pt>
                <c:pt idx="467">
                  <c:v>-8</c:v>
                </c:pt>
                <c:pt idx="468">
                  <c:v>-8</c:v>
                </c:pt>
                <c:pt idx="469">
                  <c:v>-8</c:v>
                </c:pt>
                <c:pt idx="470">
                  <c:v>-8</c:v>
                </c:pt>
                <c:pt idx="471">
                  <c:v>-8</c:v>
                </c:pt>
                <c:pt idx="472">
                  <c:v>-8</c:v>
                </c:pt>
                <c:pt idx="473">
                  <c:v>-8</c:v>
                </c:pt>
                <c:pt idx="474">
                  <c:v>-8</c:v>
                </c:pt>
                <c:pt idx="475">
                  <c:v>-8</c:v>
                </c:pt>
                <c:pt idx="476">
                  <c:v>-8</c:v>
                </c:pt>
                <c:pt idx="477">
                  <c:v>-8</c:v>
                </c:pt>
                <c:pt idx="478">
                  <c:v>-8</c:v>
                </c:pt>
                <c:pt idx="479">
                  <c:v>-8</c:v>
                </c:pt>
                <c:pt idx="480">
                  <c:v>-8</c:v>
                </c:pt>
                <c:pt idx="481">
                  <c:v>-8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-8</c:v>
                </c:pt>
                <c:pt idx="486">
                  <c:v>-8</c:v>
                </c:pt>
                <c:pt idx="487">
                  <c:v>-8</c:v>
                </c:pt>
                <c:pt idx="488">
                  <c:v>-8</c:v>
                </c:pt>
                <c:pt idx="489">
                  <c:v>-8</c:v>
                </c:pt>
                <c:pt idx="490">
                  <c:v>-8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-8</c:v>
                </c:pt>
                <c:pt idx="495">
                  <c:v>-8</c:v>
                </c:pt>
                <c:pt idx="496">
                  <c:v>-8</c:v>
                </c:pt>
                <c:pt idx="497">
                  <c:v>-8</c:v>
                </c:pt>
                <c:pt idx="498">
                  <c:v>-8</c:v>
                </c:pt>
                <c:pt idx="499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E3-42AF-88BD-C02D5F6DD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frequencia demasiado alta, f = 100kHz</a:t>
            </a:r>
          </a:p>
          <a:p>
            <a:pPr>
              <a:defRPr/>
            </a:pPr>
            <a:r>
              <a:rPr lang="pt-PT"/>
              <a:t>15:57,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'6.2.1'!$B$1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'6.2.1'!$A$2:$A$501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'6.2.1'!$B$2:$B$501</c:f>
              <c:numCache>
                <c:formatCode>General</c:formatCode>
                <c:ptCount val="500"/>
                <c:pt idx="0">
                  <c:v>1.7550258784000001</c:v>
                </c:pt>
                <c:pt idx="1">
                  <c:v>4.8907037536000004</c:v>
                </c:pt>
                <c:pt idx="2">
                  <c:v>5.1319097439999997</c:v>
                </c:pt>
                <c:pt idx="3">
                  <c:v>5.1319097439999997</c:v>
                </c:pt>
                <c:pt idx="4">
                  <c:v>5.1319097439999997</c:v>
                </c:pt>
                <c:pt idx="5">
                  <c:v>5.0515077472000005</c:v>
                </c:pt>
                <c:pt idx="6">
                  <c:v>5.1319097439999997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5.1319097439999997</c:v>
                </c:pt>
                <c:pt idx="13">
                  <c:v>5.1319097439999997</c:v>
                </c:pt>
                <c:pt idx="14">
                  <c:v>5.2123117407999997</c:v>
                </c:pt>
                <c:pt idx="15">
                  <c:v>5.1319097439999997</c:v>
                </c:pt>
                <c:pt idx="16">
                  <c:v>5.1319097439999997</c:v>
                </c:pt>
                <c:pt idx="17">
                  <c:v>5.2123117407999997</c:v>
                </c:pt>
                <c:pt idx="18">
                  <c:v>5.2123117407999997</c:v>
                </c:pt>
                <c:pt idx="19">
                  <c:v>5.1319097439999997</c:v>
                </c:pt>
                <c:pt idx="20">
                  <c:v>5.1319097439999997</c:v>
                </c:pt>
                <c:pt idx="21">
                  <c:v>5.1319097439999997</c:v>
                </c:pt>
                <c:pt idx="22">
                  <c:v>5.2123117407999997</c:v>
                </c:pt>
                <c:pt idx="23">
                  <c:v>5.1319097439999997</c:v>
                </c:pt>
                <c:pt idx="24">
                  <c:v>5.1319097439999997</c:v>
                </c:pt>
                <c:pt idx="25">
                  <c:v>5.1319097439999997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5.0515077472000005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5.1319097439999997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5.1319097439999997</c:v>
                </c:pt>
                <c:pt idx="38">
                  <c:v>5.2123117407999997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5.1319097439999997</c:v>
                </c:pt>
                <c:pt idx="43">
                  <c:v>5.1319097439999997</c:v>
                </c:pt>
                <c:pt idx="44">
                  <c:v>5.1319097439999997</c:v>
                </c:pt>
                <c:pt idx="45">
                  <c:v>5.1319097439999997</c:v>
                </c:pt>
                <c:pt idx="46">
                  <c:v>5.2123117407999997</c:v>
                </c:pt>
                <c:pt idx="47">
                  <c:v>5.1319097439999997</c:v>
                </c:pt>
                <c:pt idx="48">
                  <c:v>5.1319097439999997</c:v>
                </c:pt>
                <c:pt idx="49">
                  <c:v>5.2123117407999997</c:v>
                </c:pt>
                <c:pt idx="50">
                  <c:v>5.1319097439999997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5.1319097439999997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5.2123117407999997</c:v>
                </c:pt>
                <c:pt idx="64">
                  <c:v>5.1319097439999997</c:v>
                </c:pt>
                <c:pt idx="65">
                  <c:v>5.1319097439999997</c:v>
                </c:pt>
                <c:pt idx="66">
                  <c:v>5.2123117407999997</c:v>
                </c:pt>
                <c:pt idx="67">
                  <c:v>5.2123117407999997</c:v>
                </c:pt>
                <c:pt idx="68">
                  <c:v>5.2123117407999997</c:v>
                </c:pt>
                <c:pt idx="69">
                  <c:v>5.1319097439999997</c:v>
                </c:pt>
                <c:pt idx="70">
                  <c:v>5.2123117407999997</c:v>
                </c:pt>
                <c:pt idx="71">
                  <c:v>5.2123117407999997</c:v>
                </c:pt>
                <c:pt idx="72">
                  <c:v>5.2123117407999997</c:v>
                </c:pt>
                <c:pt idx="73">
                  <c:v>5.2123117407999997</c:v>
                </c:pt>
                <c:pt idx="74">
                  <c:v>5.2123117407999997</c:v>
                </c:pt>
                <c:pt idx="75">
                  <c:v>5.2123117407999997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5.1319097439999997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5.1319097439999997</c:v>
                </c:pt>
                <c:pt idx="85">
                  <c:v>5.2123117407999997</c:v>
                </c:pt>
                <c:pt idx="86">
                  <c:v>5.1319097439999997</c:v>
                </c:pt>
                <c:pt idx="87">
                  <c:v>5.1319097439999997</c:v>
                </c:pt>
                <c:pt idx="88">
                  <c:v>5.1319097439999997</c:v>
                </c:pt>
                <c:pt idx="89">
                  <c:v>5.2123117407999997</c:v>
                </c:pt>
                <c:pt idx="90">
                  <c:v>5.2123117407999997</c:v>
                </c:pt>
                <c:pt idx="91">
                  <c:v>5.2123117407999997</c:v>
                </c:pt>
                <c:pt idx="92">
                  <c:v>5.2123117407999997</c:v>
                </c:pt>
                <c:pt idx="93">
                  <c:v>5.1319097439999997</c:v>
                </c:pt>
                <c:pt idx="94">
                  <c:v>5.2123117407999997</c:v>
                </c:pt>
                <c:pt idx="95">
                  <c:v>5.1319097439999997</c:v>
                </c:pt>
                <c:pt idx="96">
                  <c:v>5.1319097439999997</c:v>
                </c:pt>
                <c:pt idx="97">
                  <c:v>5.1319097439999997</c:v>
                </c:pt>
                <c:pt idx="98">
                  <c:v>5.2123117407999997</c:v>
                </c:pt>
                <c:pt idx="99">
                  <c:v>5.2123117407999997</c:v>
                </c:pt>
                <c:pt idx="100">
                  <c:v>5.2123117407999997</c:v>
                </c:pt>
                <c:pt idx="101">
                  <c:v>5.2123117407999997</c:v>
                </c:pt>
                <c:pt idx="102">
                  <c:v>5.1319097439999997</c:v>
                </c:pt>
                <c:pt idx="103">
                  <c:v>5.2123117407999997</c:v>
                </c:pt>
                <c:pt idx="104">
                  <c:v>5.1319097439999997</c:v>
                </c:pt>
                <c:pt idx="105">
                  <c:v>5.1319097439999997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5.1319097439999997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5.1319097439999997</c:v>
                </c:pt>
                <c:pt idx="113">
                  <c:v>5.2123117407999997</c:v>
                </c:pt>
                <c:pt idx="114">
                  <c:v>5.2123117407999997</c:v>
                </c:pt>
                <c:pt idx="115">
                  <c:v>5.2123117407999997</c:v>
                </c:pt>
                <c:pt idx="116">
                  <c:v>5.2123117407999997</c:v>
                </c:pt>
                <c:pt idx="117">
                  <c:v>5.1319097439999997</c:v>
                </c:pt>
                <c:pt idx="118">
                  <c:v>5.1319097439999997</c:v>
                </c:pt>
                <c:pt idx="119">
                  <c:v>5.1319097439999997</c:v>
                </c:pt>
                <c:pt idx="120">
                  <c:v>5.2123117407999997</c:v>
                </c:pt>
                <c:pt idx="121">
                  <c:v>5.1319097439999997</c:v>
                </c:pt>
                <c:pt idx="122">
                  <c:v>5.2123117407999997</c:v>
                </c:pt>
                <c:pt idx="123">
                  <c:v>5.2123117407999997</c:v>
                </c:pt>
                <c:pt idx="124">
                  <c:v>5.2123117407999997</c:v>
                </c:pt>
                <c:pt idx="125">
                  <c:v>2.4786438496000001</c:v>
                </c:pt>
                <c:pt idx="126">
                  <c:v>0.22738793920000011</c:v>
                </c:pt>
                <c:pt idx="127">
                  <c:v>6.6583945600000097E-2</c:v>
                </c:pt>
                <c:pt idx="128">
                  <c:v>6.6583945600000097E-2</c:v>
                </c:pt>
                <c:pt idx="129">
                  <c:v>6.6583945600000097E-2</c:v>
                </c:pt>
                <c:pt idx="130">
                  <c:v>6.6583945600000097E-2</c:v>
                </c:pt>
                <c:pt idx="131">
                  <c:v>6.6583945600000097E-2</c:v>
                </c:pt>
                <c:pt idx="132">
                  <c:v>6.6583945600000097E-2</c:v>
                </c:pt>
                <c:pt idx="133">
                  <c:v>6.6583945600000097E-2</c:v>
                </c:pt>
                <c:pt idx="134">
                  <c:v>6.6583945600000097E-2</c:v>
                </c:pt>
                <c:pt idx="135">
                  <c:v>6.6583945600000097E-2</c:v>
                </c:pt>
                <c:pt idx="136">
                  <c:v>-1.3818051199999903E-2</c:v>
                </c:pt>
                <c:pt idx="137">
                  <c:v>6.6583945600000097E-2</c:v>
                </c:pt>
                <c:pt idx="138">
                  <c:v>-1.3818051199999903E-2</c:v>
                </c:pt>
                <c:pt idx="139">
                  <c:v>6.6583945600000097E-2</c:v>
                </c:pt>
                <c:pt idx="140">
                  <c:v>6.6583945600000097E-2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6.6583945600000097E-2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-1.3818051199999903E-2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6.6583945600000097E-2</c:v>
                </c:pt>
                <c:pt idx="152">
                  <c:v>0.1469859424000001</c:v>
                </c:pt>
                <c:pt idx="153">
                  <c:v>6.6583945600000097E-2</c:v>
                </c:pt>
                <c:pt idx="154">
                  <c:v>6.6583945600000097E-2</c:v>
                </c:pt>
                <c:pt idx="155">
                  <c:v>6.6583945600000097E-2</c:v>
                </c:pt>
                <c:pt idx="156">
                  <c:v>6.6583945600000097E-2</c:v>
                </c:pt>
                <c:pt idx="157">
                  <c:v>0.1469859424000001</c:v>
                </c:pt>
                <c:pt idx="158">
                  <c:v>6.6583945600000097E-2</c:v>
                </c:pt>
                <c:pt idx="159">
                  <c:v>6.6583945600000097E-2</c:v>
                </c:pt>
                <c:pt idx="160">
                  <c:v>-1.3818051199999903E-2</c:v>
                </c:pt>
                <c:pt idx="161">
                  <c:v>6.6583945600000097E-2</c:v>
                </c:pt>
                <c:pt idx="162">
                  <c:v>6.6583945600000097E-2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-1.3818051199999903E-2</c:v>
                </c:pt>
                <c:pt idx="167">
                  <c:v>6.6583945600000097E-2</c:v>
                </c:pt>
                <c:pt idx="168">
                  <c:v>0.1469859424000001</c:v>
                </c:pt>
                <c:pt idx="169">
                  <c:v>6.6583945600000097E-2</c:v>
                </c:pt>
                <c:pt idx="170">
                  <c:v>6.6583945600000097E-2</c:v>
                </c:pt>
                <c:pt idx="171">
                  <c:v>-1.3818051199999903E-2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6.6583945600000097E-2</c:v>
                </c:pt>
                <c:pt idx="177">
                  <c:v>6.6583945600000097E-2</c:v>
                </c:pt>
                <c:pt idx="178">
                  <c:v>6.6583945600000097E-2</c:v>
                </c:pt>
                <c:pt idx="179">
                  <c:v>0.1469859424000001</c:v>
                </c:pt>
                <c:pt idx="180">
                  <c:v>6.6583945600000097E-2</c:v>
                </c:pt>
                <c:pt idx="181">
                  <c:v>6.6583945600000097E-2</c:v>
                </c:pt>
                <c:pt idx="182">
                  <c:v>6.6583945600000097E-2</c:v>
                </c:pt>
                <c:pt idx="183">
                  <c:v>6.6583945600000097E-2</c:v>
                </c:pt>
                <c:pt idx="184">
                  <c:v>6.6583945600000097E-2</c:v>
                </c:pt>
                <c:pt idx="185">
                  <c:v>0.1469859424000001</c:v>
                </c:pt>
                <c:pt idx="186">
                  <c:v>6.6583945600000097E-2</c:v>
                </c:pt>
                <c:pt idx="187">
                  <c:v>6.6583945600000097E-2</c:v>
                </c:pt>
                <c:pt idx="188">
                  <c:v>6.6583945600000097E-2</c:v>
                </c:pt>
                <c:pt idx="189">
                  <c:v>-1.3818051199999903E-2</c:v>
                </c:pt>
                <c:pt idx="190">
                  <c:v>-1.3818051199999903E-2</c:v>
                </c:pt>
                <c:pt idx="191">
                  <c:v>6.6583945600000097E-2</c:v>
                </c:pt>
                <c:pt idx="192">
                  <c:v>6.6583945600000097E-2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6.6583945600000097E-2</c:v>
                </c:pt>
                <c:pt idx="197">
                  <c:v>6.6583945600000097E-2</c:v>
                </c:pt>
                <c:pt idx="198">
                  <c:v>6.6583945600000097E-2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6.6583945600000097E-2</c:v>
                </c:pt>
                <c:pt idx="202">
                  <c:v>0.1469859424000001</c:v>
                </c:pt>
                <c:pt idx="203">
                  <c:v>6.6583945600000097E-2</c:v>
                </c:pt>
                <c:pt idx="204">
                  <c:v>0.1469859424000001</c:v>
                </c:pt>
                <c:pt idx="205">
                  <c:v>6.6583945600000097E-2</c:v>
                </c:pt>
                <c:pt idx="206">
                  <c:v>6.6583945600000097E-2</c:v>
                </c:pt>
                <c:pt idx="207">
                  <c:v>6.6583945600000097E-2</c:v>
                </c:pt>
                <c:pt idx="208">
                  <c:v>6.6583945600000097E-2</c:v>
                </c:pt>
                <c:pt idx="209">
                  <c:v>6.6583945600000097E-2</c:v>
                </c:pt>
                <c:pt idx="210">
                  <c:v>6.6583945600000097E-2</c:v>
                </c:pt>
                <c:pt idx="211">
                  <c:v>0.1469859424000001</c:v>
                </c:pt>
                <c:pt idx="212">
                  <c:v>6.6583945600000097E-2</c:v>
                </c:pt>
                <c:pt idx="213">
                  <c:v>-1.3818051199999903E-2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-1.3818051199999903E-2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6.6583945600000097E-2</c:v>
                </c:pt>
                <c:pt idx="227">
                  <c:v>0.1469859424000001</c:v>
                </c:pt>
                <c:pt idx="228">
                  <c:v>6.6583945600000097E-2</c:v>
                </c:pt>
                <c:pt idx="229">
                  <c:v>6.6583945600000097E-2</c:v>
                </c:pt>
                <c:pt idx="230">
                  <c:v>6.6583945600000097E-2</c:v>
                </c:pt>
                <c:pt idx="231">
                  <c:v>6.6583945600000097E-2</c:v>
                </c:pt>
                <c:pt idx="232">
                  <c:v>0.1469859424000001</c:v>
                </c:pt>
                <c:pt idx="233">
                  <c:v>0.1469859424000001</c:v>
                </c:pt>
                <c:pt idx="234">
                  <c:v>0.1469859424000001</c:v>
                </c:pt>
                <c:pt idx="235">
                  <c:v>6.6583945600000097E-2</c:v>
                </c:pt>
                <c:pt idx="236">
                  <c:v>6.6583945600000097E-2</c:v>
                </c:pt>
                <c:pt idx="237">
                  <c:v>-1.3818051199999903E-2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-1.3818051199999903E-2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6.6583945600000097E-2</c:v>
                </c:pt>
                <c:pt idx="249">
                  <c:v>-1.3818051199999903E-2</c:v>
                </c:pt>
                <c:pt idx="250">
                  <c:v>2.6394478432000001</c:v>
                </c:pt>
                <c:pt idx="251">
                  <c:v>4.9711057504000005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5.1319097439999997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5.1319097439999997</c:v>
                </c:pt>
                <c:pt idx="265">
                  <c:v>5.1319097439999997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5.0515077472000005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5.2123117407999997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5.0515077472000005</c:v>
                </c:pt>
                <c:pt idx="282">
                  <c:v>5.1319097439999997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5.1319097439999997</c:v>
                </c:pt>
                <c:pt idx="289">
                  <c:v>5.2123117407999997</c:v>
                </c:pt>
                <c:pt idx="290">
                  <c:v>5.1319097439999997</c:v>
                </c:pt>
                <c:pt idx="291">
                  <c:v>5.1319097439999997</c:v>
                </c:pt>
                <c:pt idx="292">
                  <c:v>5.1319097439999997</c:v>
                </c:pt>
                <c:pt idx="293">
                  <c:v>5.1319097439999997</c:v>
                </c:pt>
                <c:pt idx="294">
                  <c:v>5.1319097439999997</c:v>
                </c:pt>
                <c:pt idx="295">
                  <c:v>5.1319097439999997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5.2123117407999997</c:v>
                </c:pt>
                <c:pt idx="299">
                  <c:v>5.2123117407999997</c:v>
                </c:pt>
                <c:pt idx="300">
                  <c:v>5.1319097439999997</c:v>
                </c:pt>
                <c:pt idx="301">
                  <c:v>5.2123117407999997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5.2123117407999997</c:v>
                </c:pt>
                <c:pt idx="315">
                  <c:v>5.1319097439999997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5.1319097439999997</c:v>
                </c:pt>
                <c:pt idx="319">
                  <c:v>5.1319097439999997</c:v>
                </c:pt>
                <c:pt idx="320">
                  <c:v>5.2123117407999997</c:v>
                </c:pt>
                <c:pt idx="321">
                  <c:v>5.0515077472000005</c:v>
                </c:pt>
                <c:pt idx="322">
                  <c:v>5.2123117407999997</c:v>
                </c:pt>
                <c:pt idx="323">
                  <c:v>5.1319097439999997</c:v>
                </c:pt>
                <c:pt idx="324">
                  <c:v>5.2123117407999997</c:v>
                </c:pt>
                <c:pt idx="325">
                  <c:v>5.1319097439999997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5.1319097439999997</c:v>
                </c:pt>
                <c:pt idx="338">
                  <c:v>5.2123117407999997</c:v>
                </c:pt>
                <c:pt idx="339">
                  <c:v>5.2123117407999997</c:v>
                </c:pt>
                <c:pt idx="340">
                  <c:v>5.1319097439999997</c:v>
                </c:pt>
                <c:pt idx="341">
                  <c:v>5.1319097439999997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5.2123117407999997</c:v>
                </c:pt>
                <c:pt idx="345">
                  <c:v>5.2123117407999997</c:v>
                </c:pt>
                <c:pt idx="346">
                  <c:v>5.1319097439999997</c:v>
                </c:pt>
                <c:pt idx="347">
                  <c:v>5.2123117407999997</c:v>
                </c:pt>
                <c:pt idx="348">
                  <c:v>5.1319097439999997</c:v>
                </c:pt>
                <c:pt idx="349">
                  <c:v>5.1319097439999997</c:v>
                </c:pt>
                <c:pt idx="350">
                  <c:v>5.1319097439999997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5.1319097439999997</c:v>
                </c:pt>
                <c:pt idx="364">
                  <c:v>5.1319097439999997</c:v>
                </c:pt>
                <c:pt idx="365">
                  <c:v>5.2123117407999997</c:v>
                </c:pt>
                <c:pt idx="366">
                  <c:v>5.2123117407999997</c:v>
                </c:pt>
                <c:pt idx="367">
                  <c:v>5.2123117407999997</c:v>
                </c:pt>
                <c:pt idx="368">
                  <c:v>5.1319097439999997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5.1319097439999997</c:v>
                </c:pt>
                <c:pt idx="372">
                  <c:v>5.1319097439999997</c:v>
                </c:pt>
                <c:pt idx="373">
                  <c:v>5.2123117407999997</c:v>
                </c:pt>
                <c:pt idx="374">
                  <c:v>5.2123117407999997</c:v>
                </c:pt>
                <c:pt idx="375">
                  <c:v>2.7198498400000002</c:v>
                </c:pt>
                <c:pt idx="376">
                  <c:v>0.22738793920000011</c:v>
                </c:pt>
                <c:pt idx="377">
                  <c:v>6.6583945600000097E-2</c:v>
                </c:pt>
                <c:pt idx="378">
                  <c:v>0.1469859424000001</c:v>
                </c:pt>
                <c:pt idx="379">
                  <c:v>6.6583945600000097E-2</c:v>
                </c:pt>
                <c:pt idx="380">
                  <c:v>6.6583945600000097E-2</c:v>
                </c:pt>
                <c:pt idx="381">
                  <c:v>6.6583945600000097E-2</c:v>
                </c:pt>
                <c:pt idx="382">
                  <c:v>6.6583945600000097E-2</c:v>
                </c:pt>
                <c:pt idx="383">
                  <c:v>6.6583945600000097E-2</c:v>
                </c:pt>
                <c:pt idx="384">
                  <c:v>6.6583945600000097E-2</c:v>
                </c:pt>
                <c:pt idx="385">
                  <c:v>6.6583945600000097E-2</c:v>
                </c:pt>
                <c:pt idx="386">
                  <c:v>6.6583945600000097E-2</c:v>
                </c:pt>
                <c:pt idx="387">
                  <c:v>6.6583945600000097E-2</c:v>
                </c:pt>
                <c:pt idx="388">
                  <c:v>6.6583945600000097E-2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-1.3818051199999903E-2</c:v>
                </c:pt>
                <c:pt idx="396">
                  <c:v>-1.3818051199999903E-2</c:v>
                </c:pt>
                <c:pt idx="397">
                  <c:v>6.6583945600000097E-2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6.6583945600000097E-2</c:v>
                </c:pt>
                <c:pt idx="402">
                  <c:v>-1.3818051199999903E-2</c:v>
                </c:pt>
                <c:pt idx="403">
                  <c:v>0.1469859424000001</c:v>
                </c:pt>
                <c:pt idx="404">
                  <c:v>0.1469859424000001</c:v>
                </c:pt>
                <c:pt idx="405">
                  <c:v>6.6583945600000097E-2</c:v>
                </c:pt>
                <c:pt idx="406">
                  <c:v>6.6583945600000097E-2</c:v>
                </c:pt>
                <c:pt idx="407">
                  <c:v>-1.3818051199999903E-2</c:v>
                </c:pt>
                <c:pt idx="408">
                  <c:v>0.1469859424000001</c:v>
                </c:pt>
                <c:pt idx="409">
                  <c:v>6.6583945600000097E-2</c:v>
                </c:pt>
                <c:pt idx="410">
                  <c:v>6.6583945600000097E-2</c:v>
                </c:pt>
                <c:pt idx="411">
                  <c:v>6.6583945600000097E-2</c:v>
                </c:pt>
                <c:pt idx="412">
                  <c:v>0.1469859424000001</c:v>
                </c:pt>
                <c:pt idx="413">
                  <c:v>-1.3818051199999903E-2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6.6583945600000097E-2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-1.3818051199999903E-2</c:v>
                </c:pt>
                <c:pt idx="420">
                  <c:v>6.6583945600000097E-2</c:v>
                </c:pt>
                <c:pt idx="421">
                  <c:v>6.6583945600000097E-2</c:v>
                </c:pt>
                <c:pt idx="422">
                  <c:v>0.1469859424000001</c:v>
                </c:pt>
                <c:pt idx="423">
                  <c:v>6.6583945600000097E-2</c:v>
                </c:pt>
                <c:pt idx="424">
                  <c:v>0.1469859424000001</c:v>
                </c:pt>
                <c:pt idx="425">
                  <c:v>6.6583945600000097E-2</c:v>
                </c:pt>
                <c:pt idx="426">
                  <c:v>6.6583945600000097E-2</c:v>
                </c:pt>
                <c:pt idx="427">
                  <c:v>6.6583945600000097E-2</c:v>
                </c:pt>
                <c:pt idx="428">
                  <c:v>6.6583945600000097E-2</c:v>
                </c:pt>
                <c:pt idx="429">
                  <c:v>6.6583945600000097E-2</c:v>
                </c:pt>
                <c:pt idx="430">
                  <c:v>0.1469859424000001</c:v>
                </c:pt>
                <c:pt idx="431">
                  <c:v>6.6583945600000097E-2</c:v>
                </c:pt>
                <c:pt idx="432">
                  <c:v>6.6583945600000097E-2</c:v>
                </c:pt>
                <c:pt idx="433">
                  <c:v>6.6583945600000097E-2</c:v>
                </c:pt>
                <c:pt idx="434">
                  <c:v>0.1469859424000001</c:v>
                </c:pt>
                <c:pt idx="435">
                  <c:v>6.6583945600000097E-2</c:v>
                </c:pt>
                <c:pt idx="436">
                  <c:v>6.6583945600000097E-2</c:v>
                </c:pt>
                <c:pt idx="437">
                  <c:v>6.6583945600000097E-2</c:v>
                </c:pt>
                <c:pt idx="438">
                  <c:v>0.1469859424000001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-1.3818051199999903E-2</c:v>
                </c:pt>
                <c:pt idx="443">
                  <c:v>6.6583945600000097E-2</c:v>
                </c:pt>
                <c:pt idx="444">
                  <c:v>6.6583945600000097E-2</c:v>
                </c:pt>
                <c:pt idx="445">
                  <c:v>6.6583945600000097E-2</c:v>
                </c:pt>
                <c:pt idx="446">
                  <c:v>6.6583945600000097E-2</c:v>
                </c:pt>
                <c:pt idx="447">
                  <c:v>-1.3818051199999903E-2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0.1469859424000001</c:v>
                </c:pt>
                <c:pt idx="452">
                  <c:v>6.6583945600000097E-2</c:v>
                </c:pt>
                <c:pt idx="453">
                  <c:v>6.6583945600000097E-2</c:v>
                </c:pt>
                <c:pt idx="454">
                  <c:v>0.1469859424000001</c:v>
                </c:pt>
                <c:pt idx="455">
                  <c:v>6.6583945600000097E-2</c:v>
                </c:pt>
                <c:pt idx="456">
                  <c:v>6.6583945600000097E-2</c:v>
                </c:pt>
                <c:pt idx="457">
                  <c:v>6.6583945600000097E-2</c:v>
                </c:pt>
                <c:pt idx="458">
                  <c:v>-1.3818051199999903E-2</c:v>
                </c:pt>
                <c:pt idx="459">
                  <c:v>0.1469859424000001</c:v>
                </c:pt>
                <c:pt idx="460">
                  <c:v>6.6583945600000097E-2</c:v>
                </c:pt>
                <c:pt idx="461">
                  <c:v>6.6583945600000097E-2</c:v>
                </c:pt>
                <c:pt idx="462">
                  <c:v>6.6583945600000097E-2</c:v>
                </c:pt>
                <c:pt idx="463">
                  <c:v>0.1469859424000001</c:v>
                </c:pt>
                <c:pt idx="464">
                  <c:v>6.6583945600000097E-2</c:v>
                </c:pt>
                <c:pt idx="465">
                  <c:v>6.6583945600000097E-2</c:v>
                </c:pt>
                <c:pt idx="466">
                  <c:v>6.6583945600000097E-2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-1.3818051199999903E-2</c:v>
                </c:pt>
                <c:pt idx="477">
                  <c:v>0.1469859424000001</c:v>
                </c:pt>
                <c:pt idx="478">
                  <c:v>6.6583945600000097E-2</c:v>
                </c:pt>
                <c:pt idx="479">
                  <c:v>6.6583945600000097E-2</c:v>
                </c:pt>
                <c:pt idx="480">
                  <c:v>6.6583945600000097E-2</c:v>
                </c:pt>
                <c:pt idx="481">
                  <c:v>6.6583945600000097E-2</c:v>
                </c:pt>
                <c:pt idx="482">
                  <c:v>6.6583945600000097E-2</c:v>
                </c:pt>
                <c:pt idx="483">
                  <c:v>-1.3818051199999903E-2</c:v>
                </c:pt>
                <c:pt idx="484">
                  <c:v>6.6583945600000097E-2</c:v>
                </c:pt>
                <c:pt idx="485">
                  <c:v>6.6583945600000097E-2</c:v>
                </c:pt>
                <c:pt idx="486">
                  <c:v>6.6583945600000097E-2</c:v>
                </c:pt>
                <c:pt idx="487">
                  <c:v>6.6583945600000097E-2</c:v>
                </c:pt>
                <c:pt idx="488">
                  <c:v>-1.3818051199999903E-2</c:v>
                </c:pt>
                <c:pt idx="489">
                  <c:v>6.6583945600000097E-2</c:v>
                </c:pt>
                <c:pt idx="490">
                  <c:v>-1.3818051199999903E-2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0.1469859424000001</c:v>
                </c:pt>
                <c:pt idx="497">
                  <c:v>-1.3818051199999903E-2</c:v>
                </c:pt>
                <c:pt idx="498">
                  <c:v>6.6583945600000097E-2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3-4A5D-B15A-B3D7535E0CBF}"/>
            </c:ext>
          </c:extLst>
        </c:ser>
        <c:ser>
          <c:idx val="1"/>
          <c:order val="1"/>
          <c:tx>
            <c:strRef>
              <c:f>'6.2.1'!$C$1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'6.2.1'!$A$2:$A$501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'6.2.1'!$C$2:$C$501</c:f>
              <c:numCache>
                <c:formatCode>General</c:formatCode>
                <c:ptCount val="500"/>
                <c:pt idx="0">
                  <c:v>-2.9347278623999999</c:v>
                </c:pt>
                <c:pt idx="1">
                  <c:v>-2.9347278623999999</c:v>
                </c:pt>
                <c:pt idx="2">
                  <c:v>-3.0955319071999998</c:v>
                </c:pt>
                <c:pt idx="3">
                  <c:v>-3.0955319071999998</c:v>
                </c:pt>
                <c:pt idx="4">
                  <c:v>-3.0955319071999998</c:v>
                </c:pt>
                <c:pt idx="5">
                  <c:v>-3.0151298847999999</c:v>
                </c:pt>
                <c:pt idx="6">
                  <c:v>-2.9749288735999997</c:v>
                </c:pt>
                <c:pt idx="7">
                  <c:v>-2.9749288735999997</c:v>
                </c:pt>
                <c:pt idx="8">
                  <c:v>-3.0151298847999999</c:v>
                </c:pt>
                <c:pt idx="9">
                  <c:v>-3.0151298847999999</c:v>
                </c:pt>
                <c:pt idx="10">
                  <c:v>-2.9749288735999997</c:v>
                </c:pt>
                <c:pt idx="11">
                  <c:v>-3.0151298847999999</c:v>
                </c:pt>
                <c:pt idx="12">
                  <c:v>-2.9347278623999999</c:v>
                </c:pt>
                <c:pt idx="13">
                  <c:v>-2.9347278623999999</c:v>
                </c:pt>
                <c:pt idx="14">
                  <c:v>-2.8945268511999998</c:v>
                </c:pt>
                <c:pt idx="15">
                  <c:v>-2.8945268511999998</c:v>
                </c:pt>
                <c:pt idx="16">
                  <c:v>-2.8945268511999998</c:v>
                </c:pt>
                <c:pt idx="17">
                  <c:v>-2.85432584</c:v>
                </c:pt>
                <c:pt idx="18">
                  <c:v>-2.7739238175999996</c:v>
                </c:pt>
                <c:pt idx="19">
                  <c:v>-2.8141248287999998</c:v>
                </c:pt>
                <c:pt idx="20">
                  <c:v>-2.7739238175999996</c:v>
                </c:pt>
                <c:pt idx="21">
                  <c:v>-2.7337228063999999</c:v>
                </c:pt>
                <c:pt idx="22">
                  <c:v>-2.7337228063999999</c:v>
                </c:pt>
                <c:pt idx="23">
                  <c:v>-2.7337228063999999</c:v>
                </c:pt>
                <c:pt idx="24">
                  <c:v>-2.7337228063999999</c:v>
                </c:pt>
                <c:pt idx="25">
                  <c:v>-2.6935217951999997</c:v>
                </c:pt>
                <c:pt idx="26">
                  <c:v>-2.6533207839999999</c:v>
                </c:pt>
                <c:pt idx="27">
                  <c:v>-2.6131197727999997</c:v>
                </c:pt>
                <c:pt idx="28">
                  <c:v>-2.6131197727999997</c:v>
                </c:pt>
                <c:pt idx="29">
                  <c:v>-2.5729187616</c:v>
                </c:pt>
                <c:pt idx="30">
                  <c:v>-2.5729187616</c:v>
                </c:pt>
                <c:pt idx="31">
                  <c:v>-2.5729187616</c:v>
                </c:pt>
                <c:pt idx="32">
                  <c:v>-2.5327177503999998</c:v>
                </c:pt>
                <c:pt idx="33">
                  <c:v>-2.5327177503999998</c:v>
                </c:pt>
                <c:pt idx="34">
                  <c:v>-2.4925167392000001</c:v>
                </c:pt>
                <c:pt idx="35">
                  <c:v>-2.4925167392000001</c:v>
                </c:pt>
                <c:pt idx="36">
                  <c:v>-2.4523157279999999</c:v>
                </c:pt>
                <c:pt idx="37">
                  <c:v>-2.4523157279999999</c:v>
                </c:pt>
                <c:pt idx="38">
                  <c:v>-2.3719137055999999</c:v>
                </c:pt>
                <c:pt idx="39">
                  <c:v>-2.3719137055999999</c:v>
                </c:pt>
                <c:pt idx="40">
                  <c:v>-2.3719137055999999</c:v>
                </c:pt>
                <c:pt idx="41">
                  <c:v>-2.3317126943999997</c:v>
                </c:pt>
                <c:pt idx="42">
                  <c:v>-2.3317126943999997</c:v>
                </c:pt>
                <c:pt idx="43">
                  <c:v>-2.2915116832</c:v>
                </c:pt>
                <c:pt idx="44">
                  <c:v>-2.2513106719999998</c:v>
                </c:pt>
                <c:pt idx="45">
                  <c:v>-2.2513106719999998</c:v>
                </c:pt>
                <c:pt idx="46">
                  <c:v>-2.2111096608</c:v>
                </c:pt>
                <c:pt idx="47">
                  <c:v>-2.2111096608</c:v>
                </c:pt>
                <c:pt idx="48">
                  <c:v>-2.2111096608</c:v>
                </c:pt>
                <c:pt idx="49">
                  <c:v>-2.2111096608</c:v>
                </c:pt>
                <c:pt idx="50">
                  <c:v>-2.1307076383999997</c:v>
                </c:pt>
                <c:pt idx="51">
                  <c:v>-2.1307076383999997</c:v>
                </c:pt>
                <c:pt idx="52">
                  <c:v>-2.1307076383999997</c:v>
                </c:pt>
                <c:pt idx="53">
                  <c:v>-2.0905066271999999</c:v>
                </c:pt>
                <c:pt idx="54">
                  <c:v>-2.0503056159999997</c:v>
                </c:pt>
                <c:pt idx="55">
                  <c:v>-2.0101046048</c:v>
                </c:pt>
                <c:pt idx="56">
                  <c:v>-2.0503056159999997</c:v>
                </c:pt>
                <c:pt idx="57">
                  <c:v>-2.0101046048</c:v>
                </c:pt>
                <c:pt idx="58">
                  <c:v>-1.9699035935999998</c:v>
                </c:pt>
                <c:pt idx="59">
                  <c:v>-1.9699035935999998</c:v>
                </c:pt>
                <c:pt idx="60">
                  <c:v>-1.9699035935999998</c:v>
                </c:pt>
                <c:pt idx="61">
                  <c:v>-1.8895015711999998</c:v>
                </c:pt>
                <c:pt idx="62">
                  <c:v>-1.8895015711999998</c:v>
                </c:pt>
                <c:pt idx="63">
                  <c:v>-1.8493005599999999</c:v>
                </c:pt>
                <c:pt idx="64">
                  <c:v>-1.8895015711999998</c:v>
                </c:pt>
                <c:pt idx="65">
                  <c:v>-1.8493005599999999</c:v>
                </c:pt>
                <c:pt idx="66">
                  <c:v>-1.8493005599999999</c:v>
                </c:pt>
                <c:pt idx="67">
                  <c:v>-1.7688985375999999</c:v>
                </c:pt>
                <c:pt idx="68">
                  <c:v>-1.8090995487999999</c:v>
                </c:pt>
                <c:pt idx="69">
                  <c:v>-1.7688985375999999</c:v>
                </c:pt>
                <c:pt idx="70">
                  <c:v>-1.7688985375999999</c:v>
                </c:pt>
                <c:pt idx="71">
                  <c:v>-1.6884965151999998</c:v>
                </c:pt>
                <c:pt idx="72">
                  <c:v>-1.6884965151999998</c:v>
                </c:pt>
                <c:pt idx="73">
                  <c:v>-1.6482955039999998</c:v>
                </c:pt>
                <c:pt idx="74">
                  <c:v>-1.6482955039999998</c:v>
                </c:pt>
                <c:pt idx="75">
                  <c:v>-1.6482955039999998</c:v>
                </c:pt>
                <c:pt idx="76">
                  <c:v>-1.6080944927999998</c:v>
                </c:pt>
                <c:pt idx="77">
                  <c:v>-1.5678934815999999</c:v>
                </c:pt>
                <c:pt idx="78">
                  <c:v>-1.5276924703999999</c:v>
                </c:pt>
                <c:pt idx="79">
                  <c:v>-1.5276924703999999</c:v>
                </c:pt>
                <c:pt idx="80">
                  <c:v>-1.5276924703999999</c:v>
                </c:pt>
                <c:pt idx="81">
                  <c:v>-1.5276924703999999</c:v>
                </c:pt>
                <c:pt idx="82">
                  <c:v>-1.447290448</c:v>
                </c:pt>
                <c:pt idx="83">
                  <c:v>-1.447290448</c:v>
                </c:pt>
                <c:pt idx="84">
                  <c:v>-1.447290448</c:v>
                </c:pt>
                <c:pt idx="85">
                  <c:v>-1.447290448</c:v>
                </c:pt>
                <c:pt idx="86">
                  <c:v>-1.4070894368</c:v>
                </c:pt>
                <c:pt idx="87">
                  <c:v>-1.4070894368</c:v>
                </c:pt>
                <c:pt idx="88">
                  <c:v>-1.3266874143999998</c:v>
                </c:pt>
                <c:pt idx="89">
                  <c:v>-1.3266874143999998</c:v>
                </c:pt>
                <c:pt idx="90">
                  <c:v>-1.3266874143999998</c:v>
                </c:pt>
                <c:pt idx="91">
                  <c:v>-1.2864864031999999</c:v>
                </c:pt>
                <c:pt idx="92">
                  <c:v>-1.2864864031999999</c:v>
                </c:pt>
                <c:pt idx="93">
                  <c:v>-1.2462853919999999</c:v>
                </c:pt>
                <c:pt idx="94">
                  <c:v>-1.2462853919999999</c:v>
                </c:pt>
                <c:pt idx="95">
                  <c:v>-1.2462853919999999</c:v>
                </c:pt>
                <c:pt idx="96">
                  <c:v>-1.1658833695999999</c:v>
                </c:pt>
                <c:pt idx="97">
                  <c:v>-1.1658833695999999</c:v>
                </c:pt>
                <c:pt idx="98">
                  <c:v>-1.1658833695999999</c:v>
                </c:pt>
                <c:pt idx="99">
                  <c:v>-1.1658833695999999</c:v>
                </c:pt>
                <c:pt idx="100">
                  <c:v>-1.1256823584</c:v>
                </c:pt>
                <c:pt idx="101">
                  <c:v>-1.0854813472</c:v>
                </c:pt>
                <c:pt idx="102">
                  <c:v>-1.0854813472</c:v>
                </c:pt>
                <c:pt idx="103">
                  <c:v>-1.0452803359999998</c:v>
                </c:pt>
                <c:pt idx="104">
                  <c:v>-1.0452803359999998</c:v>
                </c:pt>
                <c:pt idx="105">
                  <c:v>-1.0050793247999998</c:v>
                </c:pt>
                <c:pt idx="106">
                  <c:v>-0.96487831359999987</c:v>
                </c:pt>
                <c:pt idx="107">
                  <c:v>-0.96487831359999987</c:v>
                </c:pt>
                <c:pt idx="108">
                  <c:v>-0.96487831359999987</c:v>
                </c:pt>
                <c:pt idx="109">
                  <c:v>-0.9246773023999999</c:v>
                </c:pt>
                <c:pt idx="110">
                  <c:v>-0.9246773023999999</c:v>
                </c:pt>
                <c:pt idx="111">
                  <c:v>-0.88447629119999993</c:v>
                </c:pt>
                <c:pt idx="112">
                  <c:v>-0.84427527999999996</c:v>
                </c:pt>
                <c:pt idx="113">
                  <c:v>-0.88447629119999993</c:v>
                </c:pt>
                <c:pt idx="114">
                  <c:v>-0.80407426879999999</c:v>
                </c:pt>
                <c:pt idx="115">
                  <c:v>-0.80407426879999999</c:v>
                </c:pt>
                <c:pt idx="116">
                  <c:v>-0.76387325759999991</c:v>
                </c:pt>
                <c:pt idx="117">
                  <c:v>-0.76387325759999991</c:v>
                </c:pt>
                <c:pt idx="118">
                  <c:v>-0.76387325759999991</c:v>
                </c:pt>
                <c:pt idx="119">
                  <c:v>-0.72367224639999994</c:v>
                </c:pt>
                <c:pt idx="120">
                  <c:v>-0.68347123519999997</c:v>
                </c:pt>
                <c:pt idx="121">
                  <c:v>-0.68347123519999997</c:v>
                </c:pt>
                <c:pt idx="122">
                  <c:v>-0.68347123519999997</c:v>
                </c:pt>
                <c:pt idx="123">
                  <c:v>-0.64327022399999989</c:v>
                </c:pt>
                <c:pt idx="124">
                  <c:v>-0.64327022399999989</c:v>
                </c:pt>
                <c:pt idx="125">
                  <c:v>-0.64327022399999989</c:v>
                </c:pt>
                <c:pt idx="126">
                  <c:v>-0.60306921279999992</c:v>
                </c:pt>
                <c:pt idx="127">
                  <c:v>-0.52266719039999998</c:v>
                </c:pt>
                <c:pt idx="128">
                  <c:v>-0.64327022399999989</c:v>
                </c:pt>
                <c:pt idx="129">
                  <c:v>-0.60306921279999992</c:v>
                </c:pt>
                <c:pt idx="130">
                  <c:v>-0.60306921279999992</c:v>
                </c:pt>
                <c:pt idx="131">
                  <c:v>-0.68347123519999997</c:v>
                </c:pt>
                <c:pt idx="132">
                  <c:v>-0.72367224639999994</c:v>
                </c:pt>
                <c:pt idx="133">
                  <c:v>-0.76387325759999991</c:v>
                </c:pt>
                <c:pt idx="134">
                  <c:v>-0.76387325759999991</c:v>
                </c:pt>
                <c:pt idx="135">
                  <c:v>-0.76387325759999991</c:v>
                </c:pt>
                <c:pt idx="136">
                  <c:v>-0.76387325759999991</c:v>
                </c:pt>
                <c:pt idx="137">
                  <c:v>-0.80407426879999999</c:v>
                </c:pt>
                <c:pt idx="138">
                  <c:v>-0.80407426879999999</c:v>
                </c:pt>
                <c:pt idx="139">
                  <c:v>-0.84427527999999996</c:v>
                </c:pt>
                <c:pt idx="140">
                  <c:v>-0.9246773023999999</c:v>
                </c:pt>
                <c:pt idx="141">
                  <c:v>-0.88447629119999993</c:v>
                </c:pt>
                <c:pt idx="142">
                  <c:v>-0.88447629119999993</c:v>
                </c:pt>
                <c:pt idx="143">
                  <c:v>-0.96487831359999987</c:v>
                </c:pt>
                <c:pt idx="144">
                  <c:v>-0.96487831359999987</c:v>
                </c:pt>
                <c:pt idx="145">
                  <c:v>-0.96487831359999987</c:v>
                </c:pt>
                <c:pt idx="146">
                  <c:v>-1.0050793247999998</c:v>
                </c:pt>
                <c:pt idx="147">
                  <c:v>-1.0050793247999998</c:v>
                </c:pt>
                <c:pt idx="148">
                  <c:v>-1.0452803359999998</c:v>
                </c:pt>
                <c:pt idx="149">
                  <c:v>-1.0452803359999998</c:v>
                </c:pt>
                <c:pt idx="150">
                  <c:v>-1.0854813472</c:v>
                </c:pt>
                <c:pt idx="151">
                  <c:v>-1.0854813472</c:v>
                </c:pt>
                <c:pt idx="152">
                  <c:v>-1.1256823584</c:v>
                </c:pt>
                <c:pt idx="153">
                  <c:v>-1.1256823584</c:v>
                </c:pt>
                <c:pt idx="154">
                  <c:v>-1.1658833695999999</c:v>
                </c:pt>
                <c:pt idx="155">
                  <c:v>-1.1658833695999999</c:v>
                </c:pt>
                <c:pt idx="156">
                  <c:v>-1.1658833695999999</c:v>
                </c:pt>
                <c:pt idx="157">
                  <c:v>-1.2462853919999999</c:v>
                </c:pt>
                <c:pt idx="158">
                  <c:v>-1.2462853919999999</c:v>
                </c:pt>
                <c:pt idx="159">
                  <c:v>-1.2462853919999999</c:v>
                </c:pt>
                <c:pt idx="160">
                  <c:v>-1.2462853919999999</c:v>
                </c:pt>
                <c:pt idx="161">
                  <c:v>-1.2864864031999999</c:v>
                </c:pt>
                <c:pt idx="162">
                  <c:v>-1.3266874143999998</c:v>
                </c:pt>
                <c:pt idx="163">
                  <c:v>-1.3266874143999998</c:v>
                </c:pt>
                <c:pt idx="164">
                  <c:v>-1.3266874143999998</c:v>
                </c:pt>
                <c:pt idx="165">
                  <c:v>-1.3668884256</c:v>
                </c:pt>
                <c:pt idx="166">
                  <c:v>-1.3668884256</c:v>
                </c:pt>
                <c:pt idx="167">
                  <c:v>-1.4070894368</c:v>
                </c:pt>
                <c:pt idx="168">
                  <c:v>-1.4070894368</c:v>
                </c:pt>
                <c:pt idx="169">
                  <c:v>-1.447290448</c:v>
                </c:pt>
                <c:pt idx="170">
                  <c:v>-1.447290448</c:v>
                </c:pt>
                <c:pt idx="171">
                  <c:v>-1.4874914591999999</c:v>
                </c:pt>
                <c:pt idx="172">
                  <c:v>-1.447290448</c:v>
                </c:pt>
                <c:pt idx="173">
                  <c:v>-1.5276924703999999</c:v>
                </c:pt>
                <c:pt idx="174">
                  <c:v>-1.5276924703999999</c:v>
                </c:pt>
                <c:pt idx="175">
                  <c:v>-1.5276924703999999</c:v>
                </c:pt>
                <c:pt idx="176">
                  <c:v>-1.5678934815999999</c:v>
                </c:pt>
                <c:pt idx="177">
                  <c:v>-1.6080944927999998</c:v>
                </c:pt>
                <c:pt idx="178">
                  <c:v>-1.5678934815999999</c:v>
                </c:pt>
                <c:pt idx="179">
                  <c:v>-1.6080944927999998</c:v>
                </c:pt>
                <c:pt idx="180">
                  <c:v>-1.6482955039999998</c:v>
                </c:pt>
                <c:pt idx="181">
                  <c:v>-1.6482955039999998</c:v>
                </c:pt>
                <c:pt idx="182">
                  <c:v>-1.6884965151999998</c:v>
                </c:pt>
                <c:pt idx="183">
                  <c:v>-1.6482955039999998</c:v>
                </c:pt>
                <c:pt idx="184">
                  <c:v>-1.6884965151999998</c:v>
                </c:pt>
                <c:pt idx="185">
                  <c:v>-1.6884965151999998</c:v>
                </c:pt>
                <c:pt idx="186">
                  <c:v>-1.7688985375999999</c:v>
                </c:pt>
                <c:pt idx="187">
                  <c:v>-1.7688985375999999</c:v>
                </c:pt>
                <c:pt idx="188">
                  <c:v>-1.7688985375999999</c:v>
                </c:pt>
                <c:pt idx="189">
                  <c:v>-1.8090995487999999</c:v>
                </c:pt>
                <c:pt idx="190">
                  <c:v>-1.8090995487999999</c:v>
                </c:pt>
                <c:pt idx="191">
                  <c:v>-1.8493005599999999</c:v>
                </c:pt>
                <c:pt idx="192">
                  <c:v>-1.8493005599999999</c:v>
                </c:pt>
                <c:pt idx="193">
                  <c:v>-1.8895015711999998</c:v>
                </c:pt>
                <c:pt idx="194">
                  <c:v>-1.9297025823999998</c:v>
                </c:pt>
                <c:pt idx="195">
                  <c:v>-1.9297025823999998</c:v>
                </c:pt>
                <c:pt idx="196">
                  <c:v>-1.9297025823999998</c:v>
                </c:pt>
                <c:pt idx="197">
                  <c:v>-1.9699035935999998</c:v>
                </c:pt>
                <c:pt idx="198">
                  <c:v>-2.0101046048</c:v>
                </c:pt>
                <c:pt idx="199">
                  <c:v>-2.0101046048</c:v>
                </c:pt>
                <c:pt idx="200">
                  <c:v>-2.0101046048</c:v>
                </c:pt>
                <c:pt idx="201">
                  <c:v>-2.0101046048</c:v>
                </c:pt>
                <c:pt idx="202">
                  <c:v>-2.0503056159999997</c:v>
                </c:pt>
                <c:pt idx="203">
                  <c:v>-2.0503056159999997</c:v>
                </c:pt>
                <c:pt idx="204">
                  <c:v>-2.0905066271999999</c:v>
                </c:pt>
                <c:pt idx="205">
                  <c:v>-2.1307076383999997</c:v>
                </c:pt>
                <c:pt idx="206">
                  <c:v>-2.0905066271999999</c:v>
                </c:pt>
                <c:pt idx="207">
                  <c:v>-2.1307076383999997</c:v>
                </c:pt>
                <c:pt idx="208">
                  <c:v>-2.2111096608</c:v>
                </c:pt>
                <c:pt idx="209">
                  <c:v>-2.1709086495999999</c:v>
                </c:pt>
                <c:pt idx="210">
                  <c:v>-2.2111096608</c:v>
                </c:pt>
                <c:pt idx="211">
                  <c:v>-2.2111096608</c:v>
                </c:pt>
                <c:pt idx="212">
                  <c:v>-2.2111096608</c:v>
                </c:pt>
                <c:pt idx="213">
                  <c:v>-2.2513106719999998</c:v>
                </c:pt>
                <c:pt idx="214">
                  <c:v>-2.2915116832</c:v>
                </c:pt>
                <c:pt idx="215">
                  <c:v>-2.3317126943999997</c:v>
                </c:pt>
                <c:pt idx="216">
                  <c:v>-2.3317126943999997</c:v>
                </c:pt>
                <c:pt idx="217">
                  <c:v>-2.3719137055999999</c:v>
                </c:pt>
                <c:pt idx="218">
                  <c:v>-2.3317126943999997</c:v>
                </c:pt>
                <c:pt idx="219">
                  <c:v>-2.3719137055999999</c:v>
                </c:pt>
                <c:pt idx="220">
                  <c:v>-2.4121147167999997</c:v>
                </c:pt>
                <c:pt idx="221">
                  <c:v>-2.4121147167999997</c:v>
                </c:pt>
                <c:pt idx="222">
                  <c:v>-2.4121147167999997</c:v>
                </c:pt>
                <c:pt idx="223">
                  <c:v>-2.4523157279999999</c:v>
                </c:pt>
                <c:pt idx="224">
                  <c:v>-2.4523157279999999</c:v>
                </c:pt>
                <c:pt idx="225">
                  <c:v>-2.4925167392000001</c:v>
                </c:pt>
                <c:pt idx="226">
                  <c:v>-2.4925167392000001</c:v>
                </c:pt>
                <c:pt idx="227">
                  <c:v>-2.4925167392000001</c:v>
                </c:pt>
                <c:pt idx="228">
                  <c:v>-2.5729187616</c:v>
                </c:pt>
                <c:pt idx="229">
                  <c:v>-2.5729187616</c:v>
                </c:pt>
                <c:pt idx="230">
                  <c:v>-2.6131197727999997</c:v>
                </c:pt>
                <c:pt idx="231">
                  <c:v>-2.6131197727999997</c:v>
                </c:pt>
                <c:pt idx="232">
                  <c:v>-2.6131197727999997</c:v>
                </c:pt>
                <c:pt idx="233">
                  <c:v>-2.6533207839999999</c:v>
                </c:pt>
                <c:pt idx="234">
                  <c:v>-2.6131197727999997</c:v>
                </c:pt>
                <c:pt idx="235">
                  <c:v>-2.6935217951999997</c:v>
                </c:pt>
                <c:pt idx="236">
                  <c:v>-2.7337228063999999</c:v>
                </c:pt>
                <c:pt idx="237">
                  <c:v>-2.7337228063999999</c:v>
                </c:pt>
                <c:pt idx="238">
                  <c:v>-2.7337228063999999</c:v>
                </c:pt>
                <c:pt idx="239">
                  <c:v>-2.7337228063999999</c:v>
                </c:pt>
                <c:pt idx="240">
                  <c:v>-2.7337228063999999</c:v>
                </c:pt>
                <c:pt idx="241">
                  <c:v>-2.7739238175999996</c:v>
                </c:pt>
                <c:pt idx="242">
                  <c:v>-2.7739238175999996</c:v>
                </c:pt>
                <c:pt idx="243">
                  <c:v>-2.85432584</c:v>
                </c:pt>
                <c:pt idx="244">
                  <c:v>-2.85432584</c:v>
                </c:pt>
                <c:pt idx="245">
                  <c:v>-2.85432584</c:v>
                </c:pt>
                <c:pt idx="246">
                  <c:v>-2.8945268511999998</c:v>
                </c:pt>
                <c:pt idx="247">
                  <c:v>-2.8945268511999998</c:v>
                </c:pt>
                <c:pt idx="248">
                  <c:v>-2.8945268511999998</c:v>
                </c:pt>
                <c:pt idx="249">
                  <c:v>-2.9347278623999999</c:v>
                </c:pt>
                <c:pt idx="250">
                  <c:v>-2.8945268511999998</c:v>
                </c:pt>
                <c:pt idx="251">
                  <c:v>-2.9347278623999999</c:v>
                </c:pt>
                <c:pt idx="252">
                  <c:v>-3.0151298847999999</c:v>
                </c:pt>
                <c:pt idx="253">
                  <c:v>-3.0955319071999998</c:v>
                </c:pt>
                <c:pt idx="254">
                  <c:v>-3.0553308959999996</c:v>
                </c:pt>
                <c:pt idx="255">
                  <c:v>-3.0151298847999999</c:v>
                </c:pt>
                <c:pt idx="256">
                  <c:v>-2.9749288735999997</c:v>
                </c:pt>
                <c:pt idx="257">
                  <c:v>-3.0151298847999999</c:v>
                </c:pt>
                <c:pt idx="258">
                  <c:v>-3.0151298847999999</c:v>
                </c:pt>
                <c:pt idx="259">
                  <c:v>-3.0151298847999999</c:v>
                </c:pt>
                <c:pt idx="260">
                  <c:v>-2.9749288735999997</c:v>
                </c:pt>
                <c:pt idx="261">
                  <c:v>-2.9347278623999999</c:v>
                </c:pt>
                <c:pt idx="262">
                  <c:v>-2.9749288735999997</c:v>
                </c:pt>
                <c:pt idx="263">
                  <c:v>-2.8945268511999998</c:v>
                </c:pt>
                <c:pt idx="264">
                  <c:v>-2.8945268511999998</c:v>
                </c:pt>
                <c:pt idx="265">
                  <c:v>-2.85432584</c:v>
                </c:pt>
                <c:pt idx="266">
                  <c:v>-2.85432584</c:v>
                </c:pt>
                <c:pt idx="267">
                  <c:v>-2.85432584</c:v>
                </c:pt>
                <c:pt idx="268">
                  <c:v>-2.7739238175999996</c:v>
                </c:pt>
                <c:pt idx="269">
                  <c:v>-2.7739238175999996</c:v>
                </c:pt>
                <c:pt idx="270">
                  <c:v>-2.7739238175999996</c:v>
                </c:pt>
                <c:pt idx="271">
                  <c:v>-2.7739238175999996</c:v>
                </c:pt>
                <c:pt idx="272">
                  <c:v>-2.7337228063999999</c:v>
                </c:pt>
                <c:pt idx="273">
                  <c:v>-2.6935217951999997</c:v>
                </c:pt>
                <c:pt idx="274">
                  <c:v>-2.6533207839999999</c:v>
                </c:pt>
                <c:pt idx="275">
                  <c:v>-2.6935217951999997</c:v>
                </c:pt>
                <c:pt idx="276">
                  <c:v>-2.6131197727999997</c:v>
                </c:pt>
                <c:pt idx="277">
                  <c:v>-2.6533207839999999</c:v>
                </c:pt>
                <c:pt idx="278">
                  <c:v>-2.6131197727999997</c:v>
                </c:pt>
                <c:pt idx="279">
                  <c:v>-2.5729187616</c:v>
                </c:pt>
                <c:pt idx="280">
                  <c:v>-2.5729187616</c:v>
                </c:pt>
                <c:pt idx="281">
                  <c:v>-2.5327177503999998</c:v>
                </c:pt>
                <c:pt idx="282">
                  <c:v>-2.4925167392000001</c:v>
                </c:pt>
                <c:pt idx="283">
                  <c:v>-2.5327177503999998</c:v>
                </c:pt>
                <c:pt idx="284">
                  <c:v>-2.4925167392000001</c:v>
                </c:pt>
                <c:pt idx="285">
                  <c:v>-2.4523157279999999</c:v>
                </c:pt>
                <c:pt idx="286">
                  <c:v>-2.4523157279999999</c:v>
                </c:pt>
                <c:pt idx="287">
                  <c:v>-2.4121147167999997</c:v>
                </c:pt>
                <c:pt idx="288">
                  <c:v>-2.4121147167999997</c:v>
                </c:pt>
                <c:pt idx="289">
                  <c:v>-2.4121147167999997</c:v>
                </c:pt>
                <c:pt idx="290">
                  <c:v>-2.3719137055999999</c:v>
                </c:pt>
                <c:pt idx="291">
                  <c:v>-2.3719137055999999</c:v>
                </c:pt>
                <c:pt idx="292">
                  <c:v>-2.3317126943999997</c:v>
                </c:pt>
                <c:pt idx="293">
                  <c:v>-2.2915116832</c:v>
                </c:pt>
                <c:pt idx="294">
                  <c:v>-2.2513106719999998</c:v>
                </c:pt>
                <c:pt idx="295">
                  <c:v>-2.2513106719999998</c:v>
                </c:pt>
                <c:pt idx="296">
                  <c:v>-2.2513106719999998</c:v>
                </c:pt>
                <c:pt idx="297">
                  <c:v>-2.1709086495999999</c:v>
                </c:pt>
                <c:pt idx="298">
                  <c:v>-2.2111096608</c:v>
                </c:pt>
                <c:pt idx="299">
                  <c:v>-2.1307076383999997</c:v>
                </c:pt>
                <c:pt idx="300">
                  <c:v>-2.1709086495999999</c:v>
                </c:pt>
                <c:pt idx="301">
                  <c:v>-2.1709086495999999</c:v>
                </c:pt>
                <c:pt idx="302">
                  <c:v>-2.1307076383999997</c:v>
                </c:pt>
                <c:pt idx="303">
                  <c:v>-2.1307076383999997</c:v>
                </c:pt>
                <c:pt idx="304">
                  <c:v>-2.0905066271999999</c:v>
                </c:pt>
                <c:pt idx="305">
                  <c:v>-2.0503056159999997</c:v>
                </c:pt>
                <c:pt idx="306">
                  <c:v>-2.0101046048</c:v>
                </c:pt>
                <c:pt idx="307">
                  <c:v>-2.0101046048</c:v>
                </c:pt>
                <c:pt idx="308">
                  <c:v>-1.9699035935999998</c:v>
                </c:pt>
                <c:pt idx="309">
                  <c:v>-1.9297025823999998</c:v>
                </c:pt>
                <c:pt idx="310">
                  <c:v>-1.9297025823999998</c:v>
                </c:pt>
                <c:pt idx="311">
                  <c:v>-1.9297025823999998</c:v>
                </c:pt>
                <c:pt idx="312">
                  <c:v>-1.9297025823999998</c:v>
                </c:pt>
                <c:pt idx="313">
                  <c:v>-1.8493005599999999</c:v>
                </c:pt>
                <c:pt idx="314">
                  <c:v>-1.8895015711999998</c:v>
                </c:pt>
                <c:pt idx="315">
                  <c:v>-1.8493005599999999</c:v>
                </c:pt>
                <c:pt idx="316">
                  <c:v>-1.8090995487999999</c:v>
                </c:pt>
                <c:pt idx="317">
                  <c:v>-1.7688985375999999</c:v>
                </c:pt>
                <c:pt idx="318">
                  <c:v>-1.7688985375999999</c:v>
                </c:pt>
                <c:pt idx="319">
                  <c:v>-1.7688985375999999</c:v>
                </c:pt>
                <c:pt idx="320">
                  <c:v>-1.7286975264</c:v>
                </c:pt>
                <c:pt idx="321">
                  <c:v>-1.7286975264</c:v>
                </c:pt>
                <c:pt idx="322">
                  <c:v>-1.6884965151999998</c:v>
                </c:pt>
                <c:pt idx="323">
                  <c:v>-1.6884965151999998</c:v>
                </c:pt>
                <c:pt idx="324">
                  <c:v>-1.6482955039999998</c:v>
                </c:pt>
                <c:pt idx="325">
                  <c:v>-1.6080944927999998</c:v>
                </c:pt>
                <c:pt idx="326">
                  <c:v>-1.6080944927999998</c:v>
                </c:pt>
                <c:pt idx="327">
                  <c:v>-1.6080944927999998</c:v>
                </c:pt>
                <c:pt idx="328">
                  <c:v>-1.5678934815999999</c:v>
                </c:pt>
                <c:pt idx="329">
                  <c:v>-1.5276924703999999</c:v>
                </c:pt>
                <c:pt idx="330">
                  <c:v>-1.5276924703999999</c:v>
                </c:pt>
                <c:pt idx="331">
                  <c:v>-1.4874914591999999</c:v>
                </c:pt>
                <c:pt idx="332">
                  <c:v>-1.5276924703999999</c:v>
                </c:pt>
                <c:pt idx="333">
                  <c:v>-1.447290448</c:v>
                </c:pt>
                <c:pt idx="334">
                  <c:v>-1.447290448</c:v>
                </c:pt>
                <c:pt idx="335">
                  <c:v>-1.447290448</c:v>
                </c:pt>
                <c:pt idx="336">
                  <c:v>-1.4070894368</c:v>
                </c:pt>
                <c:pt idx="337">
                  <c:v>-1.3668884256</c:v>
                </c:pt>
                <c:pt idx="338">
                  <c:v>-1.3266874143999998</c:v>
                </c:pt>
                <c:pt idx="339">
                  <c:v>-1.3266874143999998</c:v>
                </c:pt>
                <c:pt idx="340">
                  <c:v>-1.3266874143999998</c:v>
                </c:pt>
                <c:pt idx="341">
                  <c:v>-1.2864864031999999</c:v>
                </c:pt>
                <c:pt idx="342">
                  <c:v>-1.2864864031999999</c:v>
                </c:pt>
                <c:pt idx="343">
                  <c:v>-1.2864864031999999</c:v>
                </c:pt>
                <c:pt idx="344">
                  <c:v>-1.2462853919999999</c:v>
                </c:pt>
                <c:pt idx="345">
                  <c:v>-1.2462853919999999</c:v>
                </c:pt>
                <c:pt idx="346">
                  <c:v>-1.2060843807999999</c:v>
                </c:pt>
                <c:pt idx="347">
                  <c:v>-1.1658833695999999</c:v>
                </c:pt>
                <c:pt idx="348">
                  <c:v>-1.1658833695999999</c:v>
                </c:pt>
                <c:pt idx="349">
                  <c:v>-1.1658833695999999</c:v>
                </c:pt>
                <c:pt idx="350">
                  <c:v>-1.0854813472</c:v>
                </c:pt>
                <c:pt idx="351">
                  <c:v>-1.0854813472</c:v>
                </c:pt>
                <c:pt idx="352">
                  <c:v>-1.0452803359999998</c:v>
                </c:pt>
                <c:pt idx="353">
                  <c:v>-1.0452803359999998</c:v>
                </c:pt>
                <c:pt idx="354">
                  <c:v>-1.0452803359999998</c:v>
                </c:pt>
                <c:pt idx="355">
                  <c:v>-0.96487831359999987</c:v>
                </c:pt>
                <c:pt idx="356">
                  <c:v>-0.96487831359999987</c:v>
                </c:pt>
                <c:pt idx="357">
                  <c:v>-1.0050793247999998</c:v>
                </c:pt>
                <c:pt idx="358">
                  <c:v>-0.96487831359999987</c:v>
                </c:pt>
                <c:pt idx="359">
                  <c:v>-0.9246773023999999</c:v>
                </c:pt>
                <c:pt idx="360">
                  <c:v>-0.88447629119999993</c:v>
                </c:pt>
                <c:pt idx="361">
                  <c:v>-0.88447629119999993</c:v>
                </c:pt>
                <c:pt idx="362">
                  <c:v>-0.84427527999999996</c:v>
                </c:pt>
                <c:pt idx="363">
                  <c:v>-0.84427527999999996</c:v>
                </c:pt>
                <c:pt idx="364">
                  <c:v>-0.84427527999999996</c:v>
                </c:pt>
                <c:pt idx="365">
                  <c:v>-0.80407426879999999</c:v>
                </c:pt>
                <c:pt idx="366">
                  <c:v>-0.76387325759999991</c:v>
                </c:pt>
                <c:pt idx="367">
                  <c:v>-0.72367224639999994</c:v>
                </c:pt>
                <c:pt idx="368">
                  <c:v>-0.76387325759999991</c:v>
                </c:pt>
                <c:pt idx="369">
                  <c:v>-0.72367224639999994</c:v>
                </c:pt>
                <c:pt idx="370">
                  <c:v>-0.68347123519999997</c:v>
                </c:pt>
                <c:pt idx="371">
                  <c:v>-0.68347123519999997</c:v>
                </c:pt>
                <c:pt idx="372">
                  <c:v>-0.64327022399999989</c:v>
                </c:pt>
                <c:pt idx="373">
                  <c:v>-0.64327022399999989</c:v>
                </c:pt>
                <c:pt idx="374">
                  <c:v>-0.60306921279999992</c:v>
                </c:pt>
                <c:pt idx="375">
                  <c:v>-0.60306921279999992</c:v>
                </c:pt>
                <c:pt idx="376">
                  <c:v>-0.60306921279999992</c:v>
                </c:pt>
                <c:pt idx="377">
                  <c:v>-0.52266719039999998</c:v>
                </c:pt>
                <c:pt idx="378">
                  <c:v>-0.56286820159999995</c:v>
                </c:pt>
                <c:pt idx="379">
                  <c:v>-0.60306921279999992</c:v>
                </c:pt>
                <c:pt idx="380">
                  <c:v>-0.64327022399999989</c:v>
                </c:pt>
                <c:pt idx="381">
                  <c:v>-0.68347123519999997</c:v>
                </c:pt>
                <c:pt idx="382">
                  <c:v>-0.72367224639999994</c:v>
                </c:pt>
                <c:pt idx="383">
                  <c:v>-0.76387325759999991</c:v>
                </c:pt>
                <c:pt idx="384">
                  <c:v>-0.76387325759999991</c:v>
                </c:pt>
                <c:pt idx="385">
                  <c:v>-0.76387325759999991</c:v>
                </c:pt>
                <c:pt idx="386">
                  <c:v>-0.76387325759999991</c:v>
                </c:pt>
                <c:pt idx="387">
                  <c:v>-0.80407426879999999</c:v>
                </c:pt>
                <c:pt idx="388">
                  <c:v>-0.80407426879999999</c:v>
                </c:pt>
                <c:pt idx="389">
                  <c:v>-0.84427527999999996</c:v>
                </c:pt>
                <c:pt idx="390">
                  <c:v>-0.88447629119999993</c:v>
                </c:pt>
                <c:pt idx="391">
                  <c:v>-0.9246773023999999</c:v>
                </c:pt>
                <c:pt idx="392">
                  <c:v>-0.9246773023999999</c:v>
                </c:pt>
                <c:pt idx="393">
                  <c:v>-0.9246773023999999</c:v>
                </c:pt>
                <c:pt idx="394">
                  <c:v>-0.9246773023999999</c:v>
                </c:pt>
                <c:pt idx="395">
                  <c:v>-0.96487831359999987</c:v>
                </c:pt>
                <c:pt idx="396">
                  <c:v>-0.96487831359999987</c:v>
                </c:pt>
                <c:pt idx="397">
                  <c:v>-0.96487831359999987</c:v>
                </c:pt>
                <c:pt idx="398">
                  <c:v>-1.0452803359999998</c:v>
                </c:pt>
                <c:pt idx="399">
                  <c:v>-1.0452803359999998</c:v>
                </c:pt>
                <c:pt idx="400">
                  <c:v>-1.0854813472</c:v>
                </c:pt>
                <c:pt idx="401">
                  <c:v>-1.0854813472</c:v>
                </c:pt>
                <c:pt idx="402">
                  <c:v>-1.1256823584</c:v>
                </c:pt>
                <c:pt idx="403">
                  <c:v>-1.0854813472</c:v>
                </c:pt>
                <c:pt idx="404">
                  <c:v>-1.1256823584</c:v>
                </c:pt>
                <c:pt idx="405">
                  <c:v>-1.1256823584</c:v>
                </c:pt>
                <c:pt idx="406">
                  <c:v>-1.1658833695999999</c:v>
                </c:pt>
                <c:pt idx="407">
                  <c:v>-1.2060843807999999</c:v>
                </c:pt>
                <c:pt idx="408">
                  <c:v>-1.2060843807999999</c:v>
                </c:pt>
                <c:pt idx="409">
                  <c:v>-1.2462853919999999</c:v>
                </c:pt>
                <c:pt idx="410">
                  <c:v>-1.2864864031999999</c:v>
                </c:pt>
                <c:pt idx="411">
                  <c:v>-1.2864864031999999</c:v>
                </c:pt>
                <c:pt idx="412">
                  <c:v>-1.3266874143999998</c:v>
                </c:pt>
                <c:pt idx="413">
                  <c:v>-1.3266874143999998</c:v>
                </c:pt>
                <c:pt idx="414">
                  <c:v>-1.3266874143999998</c:v>
                </c:pt>
                <c:pt idx="415">
                  <c:v>-1.3668884256</c:v>
                </c:pt>
                <c:pt idx="416">
                  <c:v>-1.3668884256</c:v>
                </c:pt>
                <c:pt idx="417">
                  <c:v>-1.3668884256</c:v>
                </c:pt>
                <c:pt idx="418">
                  <c:v>-1.4070894368</c:v>
                </c:pt>
                <c:pt idx="419">
                  <c:v>-1.4070894368</c:v>
                </c:pt>
                <c:pt idx="420">
                  <c:v>-1.447290448</c:v>
                </c:pt>
                <c:pt idx="421">
                  <c:v>-1.447290448</c:v>
                </c:pt>
                <c:pt idx="422">
                  <c:v>-1.4874914591999999</c:v>
                </c:pt>
                <c:pt idx="423">
                  <c:v>-1.5276924703999999</c:v>
                </c:pt>
                <c:pt idx="424">
                  <c:v>-1.4874914591999999</c:v>
                </c:pt>
                <c:pt idx="425">
                  <c:v>-1.5276924703999999</c:v>
                </c:pt>
                <c:pt idx="426">
                  <c:v>-1.5678934815999999</c:v>
                </c:pt>
                <c:pt idx="427">
                  <c:v>-1.6080944927999998</c:v>
                </c:pt>
                <c:pt idx="428">
                  <c:v>-1.6080944927999998</c:v>
                </c:pt>
                <c:pt idx="429">
                  <c:v>-1.6080944927999998</c:v>
                </c:pt>
                <c:pt idx="430">
                  <c:v>-1.6080944927999998</c:v>
                </c:pt>
                <c:pt idx="431">
                  <c:v>-1.6080944927999998</c:v>
                </c:pt>
                <c:pt idx="432">
                  <c:v>-1.6884965151999998</c:v>
                </c:pt>
                <c:pt idx="433">
                  <c:v>-1.7286975264</c:v>
                </c:pt>
                <c:pt idx="434">
                  <c:v>-1.6884965151999998</c:v>
                </c:pt>
                <c:pt idx="435">
                  <c:v>-1.7286975264</c:v>
                </c:pt>
                <c:pt idx="436">
                  <c:v>-1.7286975264</c:v>
                </c:pt>
                <c:pt idx="437">
                  <c:v>-1.7688985375999999</c:v>
                </c:pt>
                <c:pt idx="438">
                  <c:v>-1.8090995487999999</c:v>
                </c:pt>
                <c:pt idx="439">
                  <c:v>-1.8090995487999999</c:v>
                </c:pt>
                <c:pt idx="440">
                  <c:v>-1.8493005599999999</c:v>
                </c:pt>
                <c:pt idx="441">
                  <c:v>-1.8493005599999999</c:v>
                </c:pt>
                <c:pt idx="442">
                  <c:v>-1.8493005599999999</c:v>
                </c:pt>
                <c:pt idx="443">
                  <c:v>-1.8895015711999998</c:v>
                </c:pt>
                <c:pt idx="444">
                  <c:v>-1.8895015711999998</c:v>
                </c:pt>
                <c:pt idx="445">
                  <c:v>-1.9297025823999998</c:v>
                </c:pt>
                <c:pt idx="446">
                  <c:v>-1.9297025823999998</c:v>
                </c:pt>
                <c:pt idx="447">
                  <c:v>-2.0101046048</c:v>
                </c:pt>
                <c:pt idx="448">
                  <c:v>-2.0101046048</c:v>
                </c:pt>
                <c:pt idx="449">
                  <c:v>-2.0101046048</c:v>
                </c:pt>
                <c:pt idx="450">
                  <c:v>-2.0101046048</c:v>
                </c:pt>
                <c:pt idx="451">
                  <c:v>-2.0503056159999997</c:v>
                </c:pt>
                <c:pt idx="452">
                  <c:v>-2.0503056159999997</c:v>
                </c:pt>
                <c:pt idx="453">
                  <c:v>-2.0905066271999999</c:v>
                </c:pt>
                <c:pt idx="454">
                  <c:v>-2.0905066271999999</c:v>
                </c:pt>
                <c:pt idx="455">
                  <c:v>-2.1307076383999997</c:v>
                </c:pt>
                <c:pt idx="456">
                  <c:v>-2.1307076383999997</c:v>
                </c:pt>
                <c:pt idx="457">
                  <c:v>-2.1307076383999997</c:v>
                </c:pt>
                <c:pt idx="458">
                  <c:v>-2.1709086495999999</c:v>
                </c:pt>
                <c:pt idx="459">
                  <c:v>-2.2111096608</c:v>
                </c:pt>
                <c:pt idx="460">
                  <c:v>-2.2111096608</c:v>
                </c:pt>
                <c:pt idx="461">
                  <c:v>-2.2513106719999998</c:v>
                </c:pt>
                <c:pt idx="462">
                  <c:v>-2.2513106719999998</c:v>
                </c:pt>
                <c:pt idx="463">
                  <c:v>-2.2513106719999998</c:v>
                </c:pt>
                <c:pt idx="464">
                  <c:v>-2.2915116832</c:v>
                </c:pt>
                <c:pt idx="465">
                  <c:v>-2.2915116832</c:v>
                </c:pt>
                <c:pt idx="466">
                  <c:v>-2.3317126943999997</c:v>
                </c:pt>
                <c:pt idx="467">
                  <c:v>-2.3317126943999997</c:v>
                </c:pt>
                <c:pt idx="468">
                  <c:v>-2.3317126943999997</c:v>
                </c:pt>
                <c:pt idx="469">
                  <c:v>-2.3719137055999999</c:v>
                </c:pt>
                <c:pt idx="470">
                  <c:v>-2.3719137055999999</c:v>
                </c:pt>
                <c:pt idx="471">
                  <c:v>-2.4121147167999997</c:v>
                </c:pt>
                <c:pt idx="472">
                  <c:v>-2.4121147167999997</c:v>
                </c:pt>
                <c:pt idx="473">
                  <c:v>-2.4523157279999999</c:v>
                </c:pt>
                <c:pt idx="474">
                  <c:v>-2.4523157279999999</c:v>
                </c:pt>
                <c:pt idx="475">
                  <c:v>-2.4925167392000001</c:v>
                </c:pt>
                <c:pt idx="476">
                  <c:v>-2.4925167392000001</c:v>
                </c:pt>
                <c:pt idx="477">
                  <c:v>-2.5327177503999998</c:v>
                </c:pt>
                <c:pt idx="478">
                  <c:v>-2.5327177503999998</c:v>
                </c:pt>
                <c:pt idx="479">
                  <c:v>-2.5327177503999998</c:v>
                </c:pt>
                <c:pt idx="480">
                  <c:v>-2.6131197727999997</c:v>
                </c:pt>
                <c:pt idx="481">
                  <c:v>-2.6131197727999997</c:v>
                </c:pt>
                <c:pt idx="482">
                  <c:v>-2.5729187616</c:v>
                </c:pt>
                <c:pt idx="483">
                  <c:v>-2.6131197727999997</c:v>
                </c:pt>
                <c:pt idx="484">
                  <c:v>-2.6533207839999999</c:v>
                </c:pt>
                <c:pt idx="485">
                  <c:v>-2.6533207839999999</c:v>
                </c:pt>
                <c:pt idx="486">
                  <c:v>-2.6935217951999997</c:v>
                </c:pt>
                <c:pt idx="487">
                  <c:v>-2.7337228063999999</c:v>
                </c:pt>
                <c:pt idx="488">
                  <c:v>-2.7337228063999999</c:v>
                </c:pt>
                <c:pt idx="489">
                  <c:v>-2.7739238175999996</c:v>
                </c:pt>
                <c:pt idx="490">
                  <c:v>-2.7739238175999996</c:v>
                </c:pt>
                <c:pt idx="491">
                  <c:v>-2.7739238175999996</c:v>
                </c:pt>
                <c:pt idx="492">
                  <c:v>-2.8141248287999998</c:v>
                </c:pt>
                <c:pt idx="493">
                  <c:v>-2.8141248287999998</c:v>
                </c:pt>
                <c:pt idx="494">
                  <c:v>-2.85432584</c:v>
                </c:pt>
                <c:pt idx="495">
                  <c:v>-2.85432584</c:v>
                </c:pt>
                <c:pt idx="496">
                  <c:v>-2.8945268511999998</c:v>
                </c:pt>
                <c:pt idx="497">
                  <c:v>-2.8945268511999998</c:v>
                </c:pt>
                <c:pt idx="498">
                  <c:v>-2.9347278623999999</c:v>
                </c:pt>
                <c:pt idx="499">
                  <c:v>-2.9347278623999999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B3-4A5D-B15A-B3D7535E0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50080"/>
        <c:axId val="195952000"/>
      </c:scatterChart>
      <c:valAx>
        <c:axId val="195950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52000"/>
        <c:crossesAt val="-4"/>
        <c:crossBetween val="midCat"/>
      </c:valAx>
      <c:valAx>
        <c:axId val="195952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50080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f=60kHz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213290663092054"/>
          <c:y val="0.19115941583133428"/>
          <c:w val="0.69601780655432477"/>
          <c:h val="0.598695257439293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'6.2.1'!$M$1</c:f>
              <c:strCache>
                <c:ptCount val="1"/>
                <c:pt idx="0">
                  <c:v>"Clock"</c:v>
                </c:pt>
              </c:strCache>
            </c:strRef>
          </c:tx>
          <c:marker>
            <c:symbol val="none"/>
          </c:marker>
          <c:xVal>
            <c:numRef>
              <c:f>'6.2.1'!$L$2:$L$501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'6.2.1'!$M$2:$M$501</c:f>
              <c:numCache>
                <c:formatCode>General</c:formatCode>
                <c:ptCount val="500"/>
                <c:pt idx="0">
                  <c:v>5.1319097439999997</c:v>
                </c:pt>
                <c:pt idx="1">
                  <c:v>5.2123117407999997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5.1319097439999997</c:v>
                </c:pt>
                <c:pt idx="7">
                  <c:v>5.2123117407999997</c:v>
                </c:pt>
                <c:pt idx="8">
                  <c:v>5.2927137375999997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5.2927137375999997</c:v>
                </c:pt>
                <c:pt idx="14">
                  <c:v>5.2123117407999997</c:v>
                </c:pt>
                <c:pt idx="15">
                  <c:v>5.2927137375999997</c:v>
                </c:pt>
                <c:pt idx="16">
                  <c:v>5.2123117407999997</c:v>
                </c:pt>
                <c:pt idx="17">
                  <c:v>5.1319097439999997</c:v>
                </c:pt>
                <c:pt idx="18">
                  <c:v>5.2123117407999997</c:v>
                </c:pt>
                <c:pt idx="19">
                  <c:v>5.2123117407999997</c:v>
                </c:pt>
                <c:pt idx="20">
                  <c:v>5.2123117407999997</c:v>
                </c:pt>
                <c:pt idx="21">
                  <c:v>5.2123117407999997</c:v>
                </c:pt>
                <c:pt idx="22">
                  <c:v>5.2123117407999997</c:v>
                </c:pt>
                <c:pt idx="23">
                  <c:v>5.1319097439999997</c:v>
                </c:pt>
                <c:pt idx="24">
                  <c:v>5.2123117407999997</c:v>
                </c:pt>
                <c:pt idx="25">
                  <c:v>5.2123117407999997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5.2123117407999997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0.95100591040000015</c:v>
                </c:pt>
                <c:pt idx="43">
                  <c:v>0.46859392960000013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0.22738793920000011</c:v>
                </c:pt>
                <c:pt idx="48">
                  <c:v>6.6583945600000097E-2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6.6583945600000097E-2</c:v>
                </c:pt>
                <c:pt idx="52">
                  <c:v>0.1469859424000001</c:v>
                </c:pt>
                <c:pt idx="53">
                  <c:v>0.1469859424000001</c:v>
                </c:pt>
                <c:pt idx="54">
                  <c:v>0.1469859424000001</c:v>
                </c:pt>
                <c:pt idx="55">
                  <c:v>0.1469859424000001</c:v>
                </c:pt>
                <c:pt idx="56">
                  <c:v>0.1469859424000001</c:v>
                </c:pt>
                <c:pt idx="57">
                  <c:v>0.1469859424000001</c:v>
                </c:pt>
                <c:pt idx="58">
                  <c:v>0.1469859424000001</c:v>
                </c:pt>
                <c:pt idx="59">
                  <c:v>0.1469859424000001</c:v>
                </c:pt>
                <c:pt idx="60">
                  <c:v>0.1469859424000001</c:v>
                </c:pt>
                <c:pt idx="61">
                  <c:v>0.1469859424000001</c:v>
                </c:pt>
                <c:pt idx="62">
                  <c:v>0.1469859424000001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0.1469859424000001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0.1469859424000001</c:v>
                </c:pt>
                <c:pt idx="77">
                  <c:v>0.22738793920000011</c:v>
                </c:pt>
                <c:pt idx="78">
                  <c:v>0.1469859424000001</c:v>
                </c:pt>
                <c:pt idx="79">
                  <c:v>0.1469859424000001</c:v>
                </c:pt>
                <c:pt idx="80">
                  <c:v>0.22738793920000011</c:v>
                </c:pt>
                <c:pt idx="81">
                  <c:v>0.1469859424000001</c:v>
                </c:pt>
                <c:pt idx="82">
                  <c:v>0.1469859424000001</c:v>
                </c:pt>
                <c:pt idx="83">
                  <c:v>0.1469859424000001</c:v>
                </c:pt>
                <c:pt idx="84">
                  <c:v>0.22738793920000011</c:v>
                </c:pt>
                <c:pt idx="85">
                  <c:v>0.1469859424000001</c:v>
                </c:pt>
                <c:pt idx="86">
                  <c:v>6.6583945600000097E-2</c:v>
                </c:pt>
                <c:pt idx="87">
                  <c:v>6.6583945600000097E-2</c:v>
                </c:pt>
                <c:pt idx="88">
                  <c:v>0.1469859424000001</c:v>
                </c:pt>
                <c:pt idx="89">
                  <c:v>6.6583945600000097E-2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0.22738793920000011</c:v>
                </c:pt>
                <c:pt idx="94">
                  <c:v>6.6583945600000097E-2</c:v>
                </c:pt>
                <c:pt idx="95">
                  <c:v>0.1469859424000001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0.1469859424000001</c:v>
                </c:pt>
                <c:pt idx="99">
                  <c:v>0.1469859424000001</c:v>
                </c:pt>
                <c:pt idx="100">
                  <c:v>0.1469859424000001</c:v>
                </c:pt>
                <c:pt idx="101">
                  <c:v>0.1469859424000001</c:v>
                </c:pt>
                <c:pt idx="102">
                  <c:v>0.1469859424000001</c:v>
                </c:pt>
                <c:pt idx="103">
                  <c:v>0.22738793920000011</c:v>
                </c:pt>
                <c:pt idx="104">
                  <c:v>0.22738793920000011</c:v>
                </c:pt>
                <c:pt idx="105">
                  <c:v>0.1469859424000001</c:v>
                </c:pt>
                <c:pt idx="106">
                  <c:v>0.1469859424000001</c:v>
                </c:pt>
                <c:pt idx="107">
                  <c:v>0.1469859424000001</c:v>
                </c:pt>
                <c:pt idx="108">
                  <c:v>0.1469859424000001</c:v>
                </c:pt>
                <c:pt idx="109">
                  <c:v>6.6583945600000097E-2</c:v>
                </c:pt>
                <c:pt idx="110">
                  <c:v>0.1469859424000001</c:v>
                </c:pt>
                <c:pt idx="111">
                  <c:v>0.1469859424000001</c:v>
                </c:pt>
                <c:pt idx="112">
                  <c:v>0.1469859424000001</c:v>
                </c:pt>
                <c:pt idx="113">
                  <c:v>6.6583945600000097E-2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0.22738793920000011</c:v>
                </c:pt>
                <c:pt idx="121">
                  <c:v>0.1469859424000001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0.1469859424000001</c:v>
                </c:pt>
                <c:pt idx="127">
                  <c:v>0.1469859424000001</c:v>
                </c:pt>
                <c:pt idx="128">
                  <c:v>0.1469859424000001</c:v>
                </c:pt>
                <c:pt idx="129">
                  <c:v>0.1469859424000001</c:v>
                </c:pt>
                <c:pt idx="130">
                  <c:v>0.1469859424000001</c:v>
                </c:pt>
                <c:pt idx="131">
                  <c:v>0.1469859424000001</c:v>
                </c:pt>
                <c:pt idx="132">
                  <c:v>0.1469859424000001</c:v>
                </c:pt>
                <c:pt idx="133">
                  <c:v>0.1469859424000001</c:v>
                </c:pt>
                <c:pt idx="134">
                  <c:v>0.1469859424000001</c:v>
                </c:pt>
                <c:pt idx="135">
                  <c:v>0.1469859424000001</c:v>
                </c:pt>
                <c:pt idx="136">
                  <c:v>0.1469859424000001</c:v>
                </c:pt>
                <c:pt idx="137">
                  <c:v>0.1469859424000001</c:v>
                </c:pt>
                <c:pt idx="138">
                  <c:v>0.1469859424000001</c:v>
                </c:pt>
                <c:pt idx="139">
                  <c:v>6.6583945600000097E-2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6.6583945600000097E-2</c:v>
                </c:pt>
                <c:pt idx="147">
                  <c:v>6.6583945600000097E-2</c:v>
                </c:pt>
                <c:pt idx="148">
                  <c:v>6.6583945600000097E-2</c:v>
                </c:pt>
                <c:pt idx="149">
                  <c:v>0.1469859424000001</c:v>
                </c:pt>
                <c:pt idx="150">
                  <c:v>6.6583945600000097E-2</c:v>
                </c:pt>
                <c:pt idx="151">
                  <c:v>0.1469859424000001</c:v>
                </c:pt>
                <c:pt idx="152">
                  <c:v>0.1469859424000001</c:v>
                </c:pt>
                <c:pt idx="153">
                  <c:v>6.6583945600000097E-2</c:v>
                </c:pt>
                <c:pt idx="154">
                  <c:v>0.1469859424000001</c:v>
                </c:pt>
                <c:pt idx="155">
                  <c:v>0.1469859424000001</c:v>
                </c:pt>
                <c:pt idx="156">
                  <c:v>0.1469859424000001</c:v>
                </c:pt>
                <c:pt idx="157">
                  <c:v>0.1469859424000001</c:v>
                </c:pt>
                <c:pt idx="158">
                  <c:v>0.1469859424000001</c:v>
                </c:pt>
                <c:pt idx="159">
                  <c:v>0.1469859424000001</c:v>
                </c:pt>
                <c:pt idx="160">
                  <c:v>6.6583945600000097E-2</c:v>
                </c:pt>
                <c:pt idx="161">
                  <c:v>0.1469859424000001</c:v>
                </c:pt>
                <c:pt idx="162">
                  <c:v>0.1469859424000001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0.1469859424000001</c:v>
                </c:pt>
                <c:pt idx="177">
                  <c:v>0.1469859424000001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6.6583945600000097E-2</c:v>
                </c:pt>
                <c:pt idx="182">
                  <c:v>6.6583945600000097E-2</c:v>
                </c:pt>
                <c:pt idx="183">
                  <c:v>0.1469859424000001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0.1469859424000001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0.1469859424000001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0.1469859424000001</c:v>
                </c:pt>
                <c:pt idx="202">
                  <c:v>6.6583945600000097E-2</c:v>
                </c:pt>
                <c:pt idx="203">
                  <c:v>0.1469859424000001</c:v>
                </c:pt>
                <c:pt idx="204">
                  <c:v>6.6583945600000097E-2</c:v>
                </c:pt>
                <c:pt idx="205">
                  <c:v>0.1469859424000001</c:v>
                </c:pt>
                <c:pt idx="206">
                  <c:v>0.22738793920000011</c:v>
                </c:pt>
                <c:pt idx="207">
                  <c:v>0.1469859424000001</c:v>
                </c:pt>
                <c:pt idx="208">
                  <c:v>0.1469859424000001</c:v>
                </c:pt>
                <c:pt idx="209">
                  <c:v>0.1469859424000001</c:v>
                </c:pt>
                <c:pt idx="210">
                  <c:v>6.6583945600000097E-2</c:v>
                </c:pt>
                <c:pt idx="211">
                  <c:v>6.6583945600000097E-2</c:v>
                </c:pt>
                <c:pt idx="212">
                  <c:v>6.6583945600000097E-2</c:v>
                </c:pt>
                <c:pt idx="213">
                  <c:v>0.1469859424000001</c:v>
                </c:pt>
                <c:pt idx="214">
                  <c:v>6.6583945600000097E-2</c:v>
                </c:pt>
                <c:pt idx="215">
                  <c:v>0.1469859424000001</c:v>
                </c:pt>
                <c:pt idx="216">
                  <c:v>6.6583945600000097E-2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0.1469859424000001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6.6583945600000097E-2</c:v>
                </c:pt>
                <c:pt idx="228">
                  <c:v>0.1469859424000001</c:v>
                </c:pt>
                <c:pt idx="229">
                  <c:v>6.6583945600000097E-2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0.1469859424000001</c:v>
                </c:pt>
                <c:pt idx="233">
                  <c:v>6.6583945600000097E-2</c:v>
                </c:pt>
                <c:pt idx="234">
                  <c:v>0.1469859424000001</c:v>
                </c:pt>
                <c:pt idx="235">
                  <c:v>0.1469859424000001</c:v>
                </c:pt>
                <c:pt idx="236">
                  <c:v>0.1469859424000001</c:v>
                </c:pt>
                <c:pt idx="237">
                  <c:v>0.1469859424000001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6.6583945600000097E-2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2.7198498400000002</c:v>
                </c:pt>
                <c:pt idx="251">
                  <c:v>5.1319097439999997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5.2123117407999997</c:v>
                </c:pt>
                <c:pt idx="265">
                  <c:v>5.2123117407999997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5.2123117407999997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5.2123117407999997</c:v>
                </c:pt>
                <c:pt idx="289">
                  <c:v>5.2123117407999997</c:v>
                </c:pt>
                <c:pt idx="290">
                  <c:v>5.2123117407999997</c:v>
                </c:pt>
                <c:pt idx="291">
                  <c:v>5.2123117407999997</c:v>
                </c:pt>
                <c:pt idx="292">
                  <c:v>5.2123117407999997</c:v>
                </c:pt>
                <c:pt idx="293">
                  <c:v>5.2123117407999997</c:v>
                </c:pt>
                <c:pt idx="294">
                  <c:v>5.2123117407999997</c:v>
                </c:pt>
                <c:pt idx="295">
                  <c:v>5.2123117407999997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5.2123117407999997</c:v>
                </c:pt>
                <c:pt idx="299">
                  <c:v>5.2123117407999997</c:v>
                </c:pt>
                <c:pt idx="300">
                  <c:v>5.2123117407999997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5.2123117407999997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5.2123117407999997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5.1319097439999997</c:v>
                </c:pt>
                <c:pt idx="315">
                  <c:v>5.2123117407999997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5.2123117407999997</c:v>
                </c:pt>
                <c:pt idx="319">
                  <c:v>5.2123117407999997</c:v>
                </c:pt>
                <c:pt idx="320">
                  <c:v>5.2123117407999997</c:v>
                </c:pt>
                <c:pt idx="321">
                  <c:v>5.1319097439999997</c:v>
                </c:pt>
                <c:pt idx="322">
                  <c:v>5.2123117407999997</c:v>
                </c:pt>
                <c:pt idx="323">
                  <c:v>5.2123117407999997</c:v>
                </c:pt>
                <c:pt idx="324">
                  <c:v>5.1319097439999997</c:v>
                </c:pt>
                <c:pt idx="325">
                  <c:v>5.2123117407999997</c:v>
                </c:pt>
                <c:pt idx="326">
                  <c:v>5.2123117407999997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5.2123117407999997</c:v>
                </c:pt>
                <c:pt idx="339">
                  <c:v>5.2123117407999997</c:v>
                </c:pt>
                <c:pt idx="340">
                  <c:v>5.1319097439999997</c:v>
                </c:pt>
                <c:pt idx="341">
                  <c:v>5.2123117407999997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5.2123117407999997</c:v>
                </c:pt>
                <c:pt idx="345">
                  <c:v>5.2123117407999997</c:v>
                </c:pt>
                <c:pt idx="346">
                  <c:v>5.2123117407999997</c:v>
                </c:pt>
                <c:pt idx="347">
                  <c:v>5.2123117407999997</c:v>
                </c:pt>
                <c:pt idx="348">
                  <c:v>5.2123117407999997</c:v>
                </c:pt>
                <c:pt idx="349">
                  <c:v>5.2123117407999997</c:v>
                </c:pt>
                <c:pt idx="350">
                  <c:v>5.2123117407999997</c:v>
                </c:pt>
                <c:pt idx="351">
                  <c:v>5.2927137375999997</c:v>
                </c:pt>
                <c:pt idx="352">
                  <c:v>5.2927137375999997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5.2123117407999997</c:v>
                </c:pt>
                <c:pt idx="364">
                  <c:v>5.2123117407999997</c:v>
                </c:pt>
                <c:pt idx="365">
                  <c:v>5.2123117407999997</c:v>
                </c:pt>
                <c:pt idx="366">
                  <c:v>5.2123117407999997</c:v>
                </c:pt>
                <c:pt idx="367">
                  <c:v>5.2123117407999997</c:v>
                </c:pt>
                <c:pt idx="368">
                  <c:v>5.2123117407999997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5.2123117407999997</c:v>
                </c:pt>
                <c:pt idx="372">
                  <c:v>5.2123117407999997</c:v>
                </c:pt>
                <c:pt idx="373">
                  <c:v>5.2123117407999997</c:v>
                </c:pt>
                <c:pt idx="374">
                  <c:v>5.2123117407999997</c:v>
                </c:pt>
                <c:pt idx="375">
                  <c:v>5.2123117407999997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5.1319097439999997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5.2123117407999997</c:v>
                </c:pt>
                <c:pt idx="389">
                  <c:v>5.2123117407999997</c:v>
                </c:pt>
                <c:pt idx="390">
                  <c:v>5.2123117407999997</c:v>
                </c:pt>
                <c:pt idx="391">
                  <c:v>5.2123117407999997</c:v>
                </c:pt>
                <c:pt idx="392">
                  <c:v>5.2123117407999997</c:v>
                </c:pt>
                <c:pt idx="393">
                  <c:v>5.2123117407999997</c:v>
                </c:pt>
                <c:pt idx="394">
                  <c:v>5.2123117407999997</c:v>
                </c:pt>
                <c:pt idx="395">
                  <c:v>5.2123117407999997</c:v>
                </c:pt>
                <c:pt idx="396">
                  <c:v>5.2123117407999997</c:v>
                </c:pt>
                <c:pt idx="397">
                  <c:v>5.2123117407999997</c:v>
                </c:pt>
                <c:pt idx="398">
                  <c:v>5.1319097439999997</c:v>
                </c:pt>
                <c:pt idx="399">
                  <c:v>5.2123117407999997</c:v>
                </c:pt>
                <c:pt idx="400">
                  <c:v>5.2123117407999997</c:v>
                </c:pt>
                <c:pt idx="401">
                  <c:v>5.2123117407999997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5.1319097439999997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5.2123117407999997</c:v>
                </c:pt>
                <c:pt idx="414">
                  <c:v>5.2123117407999997</c:v>
                </c:pt>
                <c:pt idx="415">
                  <c:v>5.2123117407999997</c:v>
                </c:pt>
                <c:pt idx="416">
                  <c:v>5.1319097439999997</c:v>
                </c:pt>
                <c:pt idx="417">
                  <c:v>5.2123117407999997</c:v>
                </c:pt>
                <c:pt idx="418">
                  <c:v>5.2123117407999997</c:v>
                </c:pt>
                <c:pt idx="419">
                  <c:v>5.2123117407999997</c:v>
                </c:pt>
                <c:pt idx="420">
                  <c:v>5.2123117407999997</c:v>
                </c:pt>
                <c:pt idx="421">
                  <c:v>5.2123117407999997</c:v>
                </c:pt>
                <c:pt idx="422">
                  <c:v>5.2123117407999997</c:v>
                </c:pt>
                <c:pt idx="423">
                  <c:v>5.2123117407999997</c:v>
                </c:pt>
                <c:pt idx="424">
                  <c:v>5.2123117407999997</c:v>
                </c:pt>
                <c:pt idx="425">
                  <c:v>5.2927137375999997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5.2927137375999997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5.2123117407999997</c:v>
                </c:pt>
                <c:pt idx="438">
                  <c:v>5.2123117407999997</c:v>
                </c:pt>
                <c:pt idx="439">
                  <c:v>5.2123117407999997</c:v>
                </c:pt>
                <c:pt idx="440">
                  <c:v>5.2927137375999997</c:v>
                </c:pt>
                <c:pt idx="441">
                  <c:v>5.2123117407999997</c:v>
                </c:pt>
                <c:pt idx="442">
                  <c:v>5.2123117407999997</c:v>
                </c:pt>
                <c:pt idx="443">
                  <c:v>5.2123117407999997</c:v>
                </c:pt>
                <c:pt idx="444">
                  <c:v>5.2927137375999997</c:v>
                </c:pt>
                <c:pt idx="445">
                  <c:v>5.2123117407999997</c:v>
                </c:pt>
                <c:pt idx="446">
                  <c:v>5.2123117407999997</c:v>
                </c:pt>
                <c:pt idx="447">
                  <c:v>5.2123117407999997</c:v>
                </c:pt>
                <c:pt idx="448">
                  <c:v>5.1319097439999997</c:v>
                </c:pt>
                <c:pt idx="449">
                  <c:v>5.2123117407999997</c:v>
                </c:pt>
                <c:pt idx="450">
                  <c:v>5.2123117407999997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3.4434678112000001</c:v>
                </c:pt>
                <c:pt idx="459">
                  <c:v>0.38819193280000008</c:v>
                </c:pt>
                <c:pt idx="460">
                  <c:v>0.1469859424000001</c:v>
                </c:pt>
                <c:pt idx="461">
                  <c:v>0.22738793920000011</c:v>
                </c:pt>
                <c:pt idx="462">
                  <c:v>0.22738793920000011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0.22738793920000011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0.1469859424000001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0.22738793920000011</c:v>
                </c:pt>
                <c:pt idx="477">
                  <c:v>0.1469859424000001</c:v>
                </c:pt>
                <c:pt idx="478">
                  <c:v>0.1469859424000001</c:v>
                </c:pt>
                <c:pt idx="479">
                  <c:v>0.1469859424000001</c:v>
                </c:pt>
                <c:pt idx="480">
                  <c:v>0.1469859424000001</c:v>
                </c:pt>
                <c:pt idx="481">
                  <c:v>0.1469859424000001</c:v>
                </c:pt>
                <c:pt idx="482">
                  <c:v>0.1469859424000001</c:v>
                </c:pt>
                <c:pt idx="483">
                  <c:v>6.6583945600000097E-2</c:v>
                </c:pt>
                <c:pt idx="484">
                  <c:v>0.1469859424000001</c:v>
                </c:pt>
                <c:pt idx="485">
                  <c:v>0.1469859424000001</c:v>
                </c:pt>
                <c:pt idx="486">
                  <c:v>0.1469859424000001</c:v>
                </c:pt>
                <c:pt idx="487">
                  <c:v>0.1469859424000001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0.1469859424000001</c:v>
                </c:pt>
                <c:pt idx="498">
                  <c:v>0.1469859424000001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F-46B4-8A53-86B2C584C289}"/>
            </c:ext>
          </c:extLst>
        </c:ser>
        <c:ser>
          <c:idx val="1"/>
          <c:order val="1"/>
          <c:tx>
            <c:strRef>
              <c:f>'6.2.1'!$N$1</c:f>
              <c:strCache>
                <c:ptCount val="1"/>
                <c:pt idx="0">
                  <c:v>V_0</c:v>
                </c:pt>
              </c:strCache>
            </c:strRef>
          </c:tx>
          <c:marker>
            <c:symbol val="none"/>
          </c:marker>
          <c:xVal>
            <c:numRef>
              <c:f>'6.2.1'!$L$2:$L$501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'6.2.1'!$N$2:$N$501</c:f>
              <c:numCache>
                <c:formatCode>General</c:formatCode>
                <c:ptCount val="500"/>
                <c:pt idx="0">
                  <c:v>-4.1059100799999998E-2</c:v>
                </c:pt>
                <c:pt idx="1">
                  <c:v>-4.1059100799999998E-2</c:v>
                </c:pt>
                <c:pt idx="2">
                  <c:v>-4.1059100799999998E-2</c:v>
                </c:pt>
                <c:pt idx="3">
                  <c:v>-8.1260111999999995E-2</c:v>
                </c:pt>
                <c:pt idx="4">
                  <c:v>-4.1059100799999998E-2</c:v>
                </c:pt>
                <c:pt idx="5">
                  <c:v>-8.5808960000000045E-4</c:v>
                </c:pt>
                <c:pt idx="6">
                  <c:v>-4.1059100799999998E-2</c:v>
                </c:pt>
                <c:pt idx="7">
                  <c:v>-8.5808960000000045E-4</c:v>
                </c:pt>
                <c:pt idx="8">
                  <c:v>-8.5808960000000045E-4</c:v>
                </c:pt>
                <c:pt idx="9">
                  <c:v>-8.5808960000000045E-4</c:v>
                </c:pt>
                <c:pt idx="10">
                  <c:v>-4.1059100799999998E-2</c:v>
                </c:pt>
                <c:pt idx="11">
                  <c:v>-4.1059100799999998E-2</c:v>
                </c:pt>
                <c:pt idx="12">
                  <c:v>-4.1059100799999998E-2</c:v>
                </c:pt>
                <c:pt idx="13">
                  <c:v>-4.1059100799999998E-2</c:v>
                </c:pt>
                <c:pt idx="14">
                  <c:v>-4.1059100799999998E-2</c:v>
                </c:pt>
                <c:pt idx="15">
                  <c:v>-4.1059100799999998E-2</c:v>
                </c:pt>
                <c:pt idx="16">
                  <c:v>-4.1059100799999998E-2</c:v>
                </c:pt>
                <c:pt idx="17">
                  <c:v>-4.1059100799999998E-2</c:v>
                </c:pt>
                <c:pt idx="18">
                  <c:v>-4.1059100799999998E-2</c:v>
                </c:pt>
                <c:pt idx="19">
                  <c:v>-4.1059100799999998E-2</c:v>
                </c:pt>
                <c:pt idx="20">
                  <c:v>-4.1059100799999998E-2</c:v>
                </c:pt>
                <c:pt idx="21">
                  <c:v>-4.1059100799999998E-2</c:v>
                </c:pt>
                <c:pt idx="22">
                  <c:v>-8.5808960000000045E-4</c:v>
                </c:pt>
                <c:pt idx="23">
                  <c:v>-4.1059100799999998E-2</c:v>
                </c:pt>
                <c:pt idx="24">
                  <c:v>-4.1059100799999998E-2</c:v>
                </c:pt>
                <c:pt idx="25">
                  <c:v>-4.1059100799999998E-2</c:v>
                </c:pt>
                <c:pt idx="26">
                  <c:v>-4.1059100799999998E-2</c:v>
                </c:pt>
                <c:pt idx="27">
                  <c:v>-4.1059100799999998E-2</c:v>
                </c:pt>
                <c:pt idx="28">
                  <c:v>-4.1059100799999998E-2</c:v>
                </c:pt>
                <c:pt idx="29">
                  <c:v>-4.1059100799999998E-2</c:v>
                </c:pt>
                <c:pt idx="30">
                  <c:v>-4.1059100799999998E-2</c:v>
                </c:pt>
                <c:pt idx="31">
                  <c:v>-4.1059100799999998E-2</c:v>
                </c:pt>
                <c:pt idx="32">
                  <c:v>-4.1059100799999998E-2</c:v>
                </c:pt>
                <c:pt idx="33">
                  <c:v>-4.1059100799999998E-2</c:v>
                </c:pt>
                <c:pt idx="34">
                  <c:v>-8.1260111999999995E-2</c:v>
                </c:pt>
                <c:pt idx="35">
                  <c:v>-4.1059100799999998E-2</c:v>
                </c:pt>
                <c:pt idx="36">
                  <c:v>-4.1059100799999998E-2</c:v>
                </c:pt>
                <c:pt idx="37">
                  <c:v>-8.1260111999999995E-2</c:v>
                </c:pt>
                <c:pt idx="38">
                  <c:v>-4.1059100799999998E-2</c:v>
                </c:pt>
                <c:pt idx="39">
                  <c:v>-8.1260111999999995E-2</c:v>
                </c:pt>
                <c:pt idx="40">
                  <c:v>-4.1059100799999998E-2</c:v>
                </c:pt>
                <c:pt idx="41">
                  <c:v>-8.1260111999999995E-2</c:v>
                </c:pt>
                <c:pt idx="42">
                  <c:v>-4.1059100799999998E-2</c:v>
                </c:pt>
                <c:pt idx="43">
                  <c:v>-4.1059100799999998E-2</c:v>
                </c:pt>
                <c:pt idx="44">
                  <c:v>-8.1260111999999995E-2</c:v>
                </c:pt>
                <c:pt idx="45">
                  <c:v>-0.12146112319999999</c:v>
                </c:pt>
                <c:pt idx="46">
                  <c:v>-0.20186314559999999</c:v>
                </c:pt>
                <c:pt idx="47">
                  <c:v>-0.28226516800000001</c:v>
                </c:pt>
                <c:pt idx="48">
                  <c:v>-0.28226516800000001</c:v>
                </c:pt>
                <c:pt idx="49">
                  <c:v>-0.32246617919999998</c:v>
                </c:pt>
                <c:pt idx="50">
                  <c:v>-0.32246617919999998</c:v>
                </c:pt>
                <c:pt idx="51">
                  <c:v>-0.32246617919999998</c:v>
                </c:pt>
                <c:pt idx="52">
                  <c:v>-0.32246617919999998</c:v>
                </c:pt>
                <c:pt idx="53">
                  <c:v>-0.36266719039999995</c:v>
                </c:pt>
                <c:pt idx="54">
                  <c:v>-0.36266719039999995</c:v>
                </c:pt>
                <c:pt idx="55">
                  <c:v>-0.40286820159999998</c:v>
                </c:pt>
                <c:pt idx="56">
                  <c:v>-0.4430692128</c:v>
                </c:pt>
                <c:pt idx="57">
                  <c:v>-0.4430692128</c:v>
                </c:pt>
                <c:pt idx="58">
                  <c:v>-0.48327022399999997</c:v>
                </c:pt>
                <c:pt idx="59">
                  <c:v>-0.52347123519999994</c:v>
                </c:pt>
                <c:pt idx="60">
                  <c:v>-0.52347123519999994</c:v>
                </c:pt>
                <c:pt idx="61">
                  <c:v>-0.52347123519999994</c:v>
                </c:pt>
                <c:pt idx="62">
                  <c:v>-0.56367224639999991</c:v>
                </c:pt>
                <c:pt idx="63">
                  <c:v>-0.60387325759999999</c:v>
                </c:pt>
                <c:pt idx="64">
                  <c:v>-0.56367224639999991</c:v>
                </c:pt>
                <c:pt idx="65">
                  <c:v>-0.60387325759999999</c:v>
                </c:pt>
                <c:pt idx="66">
                  <c:v>-0.60387325759999999</c:v>
                </c:pt>
                <c:pt idx="67">
                  <c:v>-0.64407426879999996</c:v>
                </c:pt>
                <c:pt idx="68">
                  <c:v>-0.64407426879999996</c:v>
                </c:pt>
                <c:pt idx="69">
                  <c:v>-0.68427527999999993</c:v>
                </c:pt>
                <c:pt idx="70">
                  <c:v>-0.68427527999999993</c:v>
                </c:pt>
                <c:pt idx="71">
                  <c:v>-0.72447629120000001</c:v>
                </c:pt>
                <c:pt idx="72">
                  <c:v>-0.72447629120000001</c:v>
                </c:pt>
                <c:pt idx="73">
                  <c:v>-0.76467730239999998</c:v>
                </c:pt>
                <c:pt idx="74">
                  <c:v>-0.76467730239999998</c:v>
                </c:pt>
                <c:pt idx="75">
                  <c:v>-0.80487831359999995</c:v>
                </c:pt>
                <c:pt idx="76">
                  <c:v>-0.84507932479999992</c:v>
                </c:pt>
                <c:pt idx="77">
                  <c:v>-0.80487831359999995</c:v>
                </c:pt>
                <c:pt idx="78">
                  <c:v>-0.84507932479999992</c:v>
                </c:pt>
                <c:pt idx="79">
                  <c:v>-0.88528033599999989</c:v>
                </c:pt>
                <c:pt idx="80">
                  <c:v>-0.92548134719999997</c:v>
                </c:pt>
                <c:pt idx="81">
                  <c:v>-0.92548134719999997</c:v>
                </c:pt>
                <c:pt idx="82">
                  <c:v>-0.92548134719999997</c:v>
                </c:pt>
                <c:pt idx="83">
                  <c:v>-1.0058833696</c:v>
                </c:pt>
                <c:pt idx="84">
                  <c:v>-0.96568235839999994</c:v>
                </c:pt>
                <c:pt idx="85">
                  <c:v>-0.96568235839999994</c:v>
                </c:pt>
                <c:pt idx="86">
                  <c:v>-1.0058833696</c:v>
                </c:pt>
                <c:pt idx="87">
                  <c:v>-1.0460843808</c:v>
                </c:pt>
                <c:pt idx="88">
                  <c:v>-1.0460843808</c:v>
                </c:pt>
                <c:pt idx="89">
                  <c:v>-1.086285392</c:v>
                </c:pt>
                <c:pt idx="90">
                  <c:v>-1.1264864031999999</c:v>
                </c:pt>
                <c:pt idx="91">
                  <c:v>-1.1264864031999999</c:v>
                </c:pt>
                <c:pt idx="92">
                  <c:v>-1.086285392</c:v>
                </c:pt>
                <c:pt idx="93">
                  <c:v>-1.1264864031999999</c:v>
                </c:pt>
                <c:pt idx="94">
                  <c:v>-1.1666874143999999</c:v>
                </c:pt>
                <c:pt idx="95">
                  <c:v>-1.2068884255999999</c:v>
                </c:pt>
                <c:pt idx="96">
                  <c:v>-1.2068884255999999</c:v>
                </c:pt>
                <c:pt idx="97">
                  <c:v>-1.2470894367999998</c:v>
                </c:pt>
                <c:pt idx="98">
                  <c:v>-1.2470894367999998</c:v>
                </c:pt>
                <c:pt idx="99">
                  <c:v>-1.2470894367999998</c:v>
                </c:pt>
                <c:pt idx="100">
                  <c:v>-1.2470894367999998</c:v>
                </c:pt>
                <c:pt idx="101">
                  <c:v>-1.2872904479999998</c:v>
                </c:pt>
                <c:pt idx="102">
                  <c:v>-1.2872904479999998</c:v>
                </c:pt>
                <c:pt idx="103">
                  <c:v>-1.3274914592</c:v>
                </c:pt>
                <c:pt idx="104">
                  <c:v>-1.3274914592</c:v>
                </c:pt>
                <c:pt idx="105">
                  <c:v>-1.3676924704</c:v>
                </c:pt>
                <c:pt idx="106">
                  <c:v>-1.3676924704</c:v>
                </c:pt>
                <c:pt idx="107">
                  <c:v>-1.4078934815999999</c:v>
                </c:pt>
                <c:pt idx="108">
                  <c:v>-1.4078934815999999</c:v>
                </c:pt>
                <c:pt idx="109">
                  <c:v>-1.4480944927999999</c:v>
                </c:pt>
                <c:pt idx="110">
                  <c:v>-1.4882955039999999</c:v>
                </c:pt>
                <c:pt idx="111">
                  <c:v>-1.4882955039999999</c:v>
                </c:pt>
                <c:pt idx="112">
                  <c:v>-1.4882955039999999</c:v>
                </c:pt>
                <c:pt idx="113">
                  <c:v>-1.5284965151999999</c:v>
                </c:pt>
                <c:pt idx="114">
                  <c:v>-1.5284965151999999</c:v>
                </c:pt>
                <c:pt idx="115">
                  <c:v>-1.5686975263999998</c:v>
                </c:pt>
                <c:pt idx="116">
                  <c:v>-1.5284965151999999</c:v>
                </c:pt>
                <c:pt idx="117">
                  <c:v>-1.5686975263999998</c:v>
                </c:pt>
                <c:pt idx="118">
                  <c:v>-1.6088985376</c:v>
                </c:pt>
                <c:pt idx="119">
                  <c:v>-1.6490995488</c:v>
                </c:pt>
                <c:pt idx="120">
                  <c:v>-1.6490995488</c:v>
                </c:pt>
                <c:pt idx="121">
                  <c:v>-1.6490995488</c:v>
                </c:pt>
                <c:pt idx="122">
                  <c:v>-1.68930056</c:v>
                </c:pt>
                <c:pt idx="123">
                  <c:v>-1.68930056</c:v>
                </c:pt>
                <c:pt idx="124">
                  <c:v>-1.7295015711999999</c:v>
                </c:pt>
                <c:pt idx="125">
                  <c:v>-1.7697025823999999</c:v>
                </c:pt>
                <c:pt idx="126">
                  <c:v>-1.7697025823999999</c:v>
                </c:pt>
                <c:pt idx="127">
                  <c:v>-1.8099035935999999</c:v>
                </c:pt>
                <c:pt idx="128">
                  <c:v>-1.8099035935999999</c:v>
                </c:pt>
                <c:pt idx="129">
                  <c:v>-1.8099035935999999</c:v>
                </c:pt>
                <c:pt idx="130">
                  <c:v>-1.8099035935999999</c:v>
                </c:pt>
                <c:pt idx="131">
                  <c:v>-1.8903056159999998</c:v>
                </c:pt>
                <c:pt idx="132">
                  <c:v>-1.8903056159999998</c:v>
                </c:pt>
                <c:pt idx="133">
                  <c:v>-1.8903056159999998</c:v>
                </c:pt>
                <c:pt idx="134">
                  <c:v>-1.9305066271999998</c:v>
                </c:pt>
                <c:pt idx="135">
                  <c:v>-1.9305066271999998</c:v>
                </c:pt>
                <c:pt idx="136">
                  <c:v>-1.9707076384</c:v>
                </c:pt>
                <c:pt idx="137">
                  <c:v>-1.9707076384</c:v>
                </c:pt>
                <c:pt idx="138">
                  <c:v>-2.0109086495999997</c:v>
                </c:pt>
                <c:pt idx="139">
                  <c:v>-2.0109086495999997</c:v>
                </c:pt>
                <c:pt idx="140">
                  <c:v>-2.0109086495999997</c:v>
                </c:pt>
                <c:pt idx="141">
                  <c:v>-2.0109086495999997</c:v>
                </c:pt>
                <c:pt idx="142">
                  <c:v>-2.0913106719999996</c:v>
                </c:pt>
                <c:pt idx="143">
                  <c:v>-2.0511096607999999</c:v>
                </c:pt>
                <c:pt idx="144">
                  <c:v>-2.0913106719999996</c:v>
                </c:pt>
                <c:pt idx="145">
                  <c:v>-2.1717126944</c:v>
                </c:pt>
                <c:pt idx="146">
                  <c:v>-2.1315116831999998</c:v>
                </c:pt>
                <c:pt idx="147">
                  <c:v>-2.1315116831999998</c:v>
                </c:pt>
                <c:pt idx="148">
                  <c:v>-2.1717126944</c:v>
                </c:pt>
                <c:pt idx="149">
                  <c:v>-2.1717126944</c:v>
                </c:pt>
                <c:pt idx="150">
                  <c:v>-2.2119137055999998</c:v>
                </c:pt>
                <c:pt idx="151">
                  <c:v>-2.2119137055999998</c:v>
                </c:pt>
                <c:pt idx="152">
                  <c:v>-2.2521147168</c:v>
                </c:pt>
                <c:pt idx="153">
                  <c:v>-2.2521147168</c:v>
                </c:pt>
                <c:pt idx="154">
                  <c:v>-2.2923157279999997</c:v>
                </c:pt>
                <c:pt idx="155">
                  <c:v>-2.3325167391999999</c:v>
                </c:pt>
                <c:pt idx="156">
                  <c:v>-2.3325167391999999</c:v>
                </c:pt>
                <c:pt idx="157">
                  <c:v>-2.3727177503999997</c:v>
                </c:pt>
                <c:pt idx="158">
                  <c:v>-2.3727177503999997</c:v>
                </c:pt>
                <c:pt idx="159">
                  <c:v>-2.3727177503999997</c:v>
                </c:pt>
                <c:pt idx="160">
                  <c:v>-2.3727177503999997</c:v>
                </c:pt>
                <c:pt idx="161">
                  <c:v>-2.4531197728</c:v>
                </c:pt>
                <c:pt idx="162">
                  <c:v>-2.4129187615999999</c:v>
                </c:pt>
                <c:pt idx="163">
                  <c:v>-2.4531197728</c:v>
                </c:pt>
                <c:pt idx="164">
                  <c:v>-2.4933207839999998</c:v>
                </c:pt>
                <c:pt idx="165">
                  <c:v>-2.4933207839999998</c:v>
                </c:pt>
                <c:pt idx="166">
                  <c:v>-2.4933207839999998</c:v>
                </c:pt>
                <c:pt idx="167">
                  <c:v>-2.4933207839999998</c:v>
                </c:pt>
                <c:pt idx="168">
                  <c:v>-2.5737228063999997</c:v>
                </c:pt>
                <c:pt idx="169">
                  <c:v>-2.5737228063999997</c:v>
                </c:pt>
                <c:pt idx="170">
                  <c:v>-2.5737228063999997</c:v>
                </c:pt>
                <c:pt idx="171">
                  <c:v>-2.5737228063999997</c:v>
                </c:pt>
                <c:pt idx="172">
                  <c:v>-2.6541248287999997</c:v>
                </c:pt>
                <c:pt idx="173">
                  <c:v>-2.6541248287999997</c:v>
                </c:pt>
                <c:pt idx="174">
                  <c:v>-2.6541248287999997</c:v>
                </c:pt>
                <c:pt idx="175">
                  <c:v>-2.6541248287999997</c:v>
                </c:pt>
                <c:pt idx="176">
                  <c:v>-2.6943258399999999</c:v>
                </c:pt>
                <c:pt idx="177">
                  <c:v>-2.6943258399999999</c:v>
                </c:pt>
                <c:pt idx="178">
                  <c:v>-2.7345268512000001</c:v>
                </c:pt>
                <c:pt idx="179">
                  <c:v>-2.7747278623999998</c:v>
                </c:pt>
                <c:pt idx="180">
                  <c:v>-2.7747278623999998</c:v>
                </c:pt>
                <c:pt idx="181">
                  <c:v>-2.8149288736</c:v>
                </c:pt>
                <c:pt idx="182">
                  <c:v>-2.8149288736</c:v>
                </c:pt>
                <c:pt idx="183">
                  <c:v>-2.8149288736</c:v>
                </c:pt>
                <c:pt idx="184">
                  <c:v>-2.8551298847999997</c:v>
                </c:pt>
                <c:pt idx="185">
                  <c:v>-2.8953308959999999</c:v>
                </c:pt>
                <c:pt idx="186">
                  <c:v>-2.8953308959999999</c:v>
                </c:pt>
                <c:pt idx="187">
                  <c:v>-2.8953308959999999</c:v>
                </c:pt>
                <c:pt idx="188">
                  <c:v>-2.8953308959999999</c:v>
                </c:pt>
                <c:pt idx="189">
                  <c:v>-2.9355319071999997</c:v>
                </c:pt>
                <c:pt idx="190">
                  <c:v>-2.9757329183999999</c:v>
                </c:pt>
                <c:pt idx="191">
                  <c:v>-2.9757329183999999</c:v>
                </c:pt>
                <c:pt idx="192">
                  <c:v>-2.9757329183999999</c:v>
                </c:pt>
                <c:pt idx="193">
                  <c:v>-3.0159339295999996</c:v>
                </c:pt>
                <c:pt idx="194">
                  <c:v>-3.0561349407999998</c:v>
                </c:pt>
                <c:pt idx="195">
                  <c:v>-3.0561349407999998</c:v>
                </c:pt>
                <c:pt idx="196">
                  <c:v>-3.0561349407999998</c:v>
                </c:pt>
                <c:pt idx="197">
                  <c:v>-3.096335952</c:v>
                </c:pt>
                <c:pt idx="198">
                  <c:v>-3.096335952</c:v>
                </c:pt>
                <c:pt idx="199">
                  <c:v>-3.096335952</c:v>
                </c:pt>
                <c:pt idx="200">
                  <c:v>-3.096335952</c:v>
                </c:pt>
                <c:pt idx="201">
                  <c:v>-3.1365369631999998</c:v>
                </c:pt>
                <c:pt idx="202">
                  <c:v>-3.1767379743999999</c:v>
                </c:pt>
                <c:pt idx="203">
                  <c:v>-3.1767379743999999</c:v>
                </c:pt>
                <c:pt idx="204">
                  <c:v>-3.1767379743999999</c:v>
                </c:pt>
                <c:pt idx="205">
                  <c:v>-3.1767379743999999</c:v>
                </c:pt>
                <c:pt idx="206">
                  <c:v>-3.2169389855999997</c:v>
                </c:pt>
                <c:pt idx="207">
                  <c:v>-3.2169389855999997</c:v>
                </c:pt>
                <c:pt idx="208">
                  <c:v>-3.2169389855999997</c:v>
                </c:pt>
                <c:pt idx="209">
                  <c:v>-3.1767379743999999</c:v>
                </c:pt>
                <c:pt idx="210">
                  <c:v>-3.2169389855999997</c:v>
                </c:pt>
                <c:pt idx="211">
                  <c:v>-3.2169389855999997</c:v>
                </c:pt>
                <c:pt idx="212">
                  <c:v>-3.2169389855999997</c:v>
                </c:pt>
                <c:pt idx="213">
                  <c:v>-3.1767379743999999</c:v>
                </c:pt>
                <c:pt idx="214">
                  <c:v>-3.2169389855999997</c:v>
                </c:pt>
                <c:pt idx="215">
                  <c:v>-3.2169389855999997</c:v>
                </c:pt>
                <c:pt idx="216">
                  <c:v>-3.1767379743999999</c:v>
                </c:pt>
                <c:pt idx="217">
                  <c:v>-3.1767379743999999</c:v>
                </c:pt>
                <c:pt idx="218">
                  <c:v>-3.1767379743999999</c:v>
                </c:pt>
                <c:pt idx="219">
                  <c:v>-3.1767379743999999</c:v>
                </c:pt>
                <c:pt idx="220">
                  <c:v>-3.1767379743999999</c:v>
                </c:pt>
                <c:pt idx="221">
                  <c:v>-3.1767379743999999</c:v>
                </c:pt>
                <c:pt idx="222">
                  <c:v>-3.1767379743999999</c:v>
                </c:pt>
                <c:pt idx="223">
                  <c:v>-3.2169389855999997</c:v>
                </c:pt>
                <c:pt idx="224">
                  <c:v>-3.1767379743999999</c:v>
                </c:pt>
                <c:pt idx="225">
                  <c:v>-3.1767379743999999</c:v>
                </c:pt>
                <c:pt idx="226">
                  <c:v>-3.1767379743999999</c:v>
                </c:pt>
                <c:pt idx="227">
                  <c:v>-3.1767379743999999</c:v>
                </c:pt>
                <c:pt idx="228">
                  <c:v>-3.1767379743999999</c:v>
                </c:pt>
                <c:pt idx="229">
                  <c:v>-3.1767379743999999</c:v>
                </c:pt>
                <c:pt idx="230">
                  <c:v>-3.1767379743999999</c:v>
                </c:pt>
                <c:pt idx="231">
                  <c:v>-3.1767379743999999</c:v>
                </c:pt>
                <c:pt idx="232">
                  <c:v>-3.1365369631999998</c:v>
                </c:pt>
                <c:pt idx="233">
                  <c:v>-3.1767379743999999</c:v>
                </c:pt>
                <c:pt idx="234">
                  <c:v>-3.1767379743999999</c:v>
                </c:pt>
                <c:pt idx="235">
                  <c:v>-3.1767379743999999</c:v>
                </c:pt>
                <c:pt idx="236">
                  <c:v>-3.1365369631999998</c:v>
                </c:pt>
                <c:pt idx="237">
                  <c:v>-3.1767379743999999</c:v>
                </c:pt>
                <c:pt idx="238">
                  <c:v>-3.1767379743999999</c:v>
                </c:pt>
                <c:pt idx="239">
                  <c:v>-3.1365369631999998</c:v>
                </c:pt>
                <c:pt idx="240">
                  <c:v>-3.1767379743999999</c:v>
                </c:pt>
                <c:pt idx="241">
                  <c:v>-3.1767379743999999</c:v>
                </c:pt>
                <c:pt idx="242">
                  <c:v>-3.1365369631999998</c:v>
                </c:pt>
                <c:pt idx="243">
                  <c:v>-3.1767379743999999</c:v>
                </c:pt>
                <c:pt idx="244">
                  <c:v>-3.1767379743999999</c:v>
                </c:pt>
                <c:pt idx="245">
                  <c:v>-3.1365369631999998</c:v>
                </c:pt>
                <c:pt idx="246">
                  <c:v>-3.1767379743999999</c:v>
                </c:pt>
                <c:pt idx="247">
                  <c:v>-3.1767379743999999</c:v>
                </c:pt>
                <c:pt idx="248">
                  <c:v>-3.1767379743999999</c:v>
                </c:pt>
                <c:pt idx="249">
                  <c:v>-3.1365369631999998</c:v>
                </c:pt>
                <c:pt idx="250">
                  <c:v>-3.096335952</c:v>
                </c:pt>
                <c:pt idx="251">
                  <c:v>-3.096335952</c:v>
                </c:pt>
                <c:pt idx="252">
                  <c:v>-3.2169389855999997</c:v>
                </c:pt>
                <c:pt idx="253">
                  <c:v>-3.2169389855999997</c:v>
                </c:pt>
                <c:pt idx="254">
                  <c:v>-3.2169389855999997</c:v>
                </c:pt>
                <c:pt idx="255">
                  <c:v>-3.1767379743999999</c:v>
                </c:pt>
                <c:pt idx="256">
                  <c:v>-3.096335952</c:v>
                </c:pt>
                <c:pt idx="257">
                  <c:v>-3.096335952</c:v>
                </c:pt>
                <c:pt idx="258">
                  <c:v>-3.096335952</c:v>
                </c:pt>
                <c:pt idx="259">
                  <c:v>-3.096335952</c:v>
                </c:pt>
                <c:pt idx="260">
                  <c:v>-3.0561349407999998</c:v>
                </c:pt>
                <c:pt idx="261">
                  <c:v>-3.0159339295999996</c:v>
                </c:pt>
                <c:pt idx="262">
                  <c:v>-3.0159339295999996</c:v>
                </c:pt>
                <c:pt idx="263">
                  <c:v>-3.0159339295999996</c:v>
                </c:pt>
                <c:pt idx="264">
                  <c:v>-2.9757329183999999</c:v>
                </c:pt>
                <c:pt idx="265">
                  <c:v>-2.9355319071999997</c:v>
                </c:pt>
                <c:pt idx="266">
                  <c:v>-2.9757329183999999</c:v>
                </c:pt>
                <c:pt idx="267">
                  <c:v>-2.8953308959999999</c:v>
                </c:pt>
                <c:pt idx="268">
                  <c:v>-2.8953308959999999</c:v>
                </c:pt>
                <c:pt idx="269">
                  <c:v>-2.8953308959999999</c:v>
                </c:pt>
                <c:pt idx="270">
                  <c:v>-2.8551298847999997</c:v>
                </c:pt>
                <c:pt idx="271">
                  <c:v>-2.8551298847999997</c:v>
                </c:pt>
                <c:pt idx="272">
                  <c:v>-2.8149288736</c:v>
                </c:pt>
                <c:pt idx="273">
                  <c:v>-2.7747278623999998</c:v>
                </c:pt>
                <c:pt idx="274">
                  <c:v>-2.8149288736</c:v>
                </c:pt>
                <c:pt idx="275">
                  <c:v>-2.7747278623999998</c:v>
                </c:pt>
                <c:pt idx="276">
                  <c:v>-2.7345268512000001</c:v>
                </c:pt>
                <c:pt idx="277">
                  <c:v>-2.7345268512000001</c:v>
                </c:pt>
                <c:pt idx="278">
                  <c:v>-2.6943258399999999</c:v>
                </c:pt>
                <c:pt idx="279">
                  <c:v>-2.6943258399999999</c:v>
                </c:pt>
                <c:pt idx="280">
                  <c:v>-2.6139238175999999</c:v>
                </c:pt>
                <c:pt idx="281">
                  <c:v>-2.6541248287999997</c:v>
                </c:pt>
                <c:pt idx="282">
                  <c:v>-2.6139238175999999</c:v>
                </c:pt>
                <c:pt idx="283">
                  <c:v>-2.6139238175999999</c:v>
                </c:pt>
                <c:pt idx="284">
                  <c:v>-2.5737228063999997</c:v>
                </c:pt>
                <c:pt idx="285">
                  <c:v>-2.5737228063999997</c:v>
                </c:pt>
                <c:pt idx="286">
                  <c:v>-2.5335217952</c:v>
                </c:pt>
                <c:pt idx="287">
                  <c:v>-2.5335217952</c:v>
                </c:pt>
                <c:pt idx="288">
                  <c:v>-2.4531197728</c:v>
                </c:pt>
                <c:pt idx="289">
                  <c:v>-2.4531197728</c:v>
                </c:pt>
                <c:pt idx="290">
                  <c:v>-2.4531197728</c:v>
                </c:pt>
                <c:pt idx="291">
                  <c:v>-2.4531197728</c:v>
                </c:pt>
                <c:pt idx="292">
                  <c:v>-2.4129187615999999</c:v>
                </c:pt>
                <c:pt idx="293">
                  <c:v>-2.4129187615999999</c:v>
                </c:pt>
                <c:pt idx="294">
                  <c:v>-2.3727177503999997</c:v>
                </c:pt>
                <c:pt idx="295">
                  <c:v>-2.3727177503999997</c:v>
                </c:pt>
                <c:pt idx="296">
                  <c:v>-2.3325167391999999</c:v>
                </c:pt>
                <c:pt idx="297">
                  <c:v>-2.2923157279999997</c:v>
                </c:pt>
                <c:pt idx="298">
                  <c:v>-2.2923157279999997</c:v>
                </c:pt>
                <c:pt idx="299">
                  <c:v>-2.2521147168</c:v>
                </c:pt>
                <c:pt idx="300">
                  <c:v>-2.2521147168</c:v>
                </c:pt>
                <c:pt idx="301">
                  <c:v>-2.2119137055999998</c:v>
                </c:pt>
                <c:pt idx="302">
                  <c:v>-2.2119137055999998</c:v>
                </c:pt>
                <c:pt idx="303">
                  <c:v>-2.2119137055999998</c:v>
                </c:pt>
                <c:pt idx="304">
                  <c:v>-2.1315116831999998</c:v>
                </c:pt>
                <c:pt idx="305">
                  <c:v>-2.1315116831999998</c:v>
                </c:pt>
                <c:pt idx="306">
                  <c:v>-2.1315116831999998</c:v>
                </c:pt>
                <c:pt idx="307">
                  <c:v>-2.1315116831999998</c:v>
                </c:pt>
                <c:pt idx="308">
                  <c:v>-2.0913106719999996</c:v>
                </c:pt>
                <c:pt idx="309">
                  <c:v>-2.0511096607999999</c:v>
                </c:pt>
                <c:pt idx="310">
                  <c:v>-2.0511096607999999</c:v>
                </c:pt>
                <c:pt idx="311">
                  <c:v>-1.9707076384</c:v>
                </c:pt>
                <c:pt idx="312">
                  <c:v>-1.9707076384</c:v>
                </c:pt>
                <c:pt idx="313">
                  <c:v>-1.9707076384</c:v>
                </c:pt>
                <c:pt idx="314">
                  <c:v>-1.9305066271999998</c:v>
                </c:pt>
                <c:pt idx="315">
                  <c:v>-1.9305066271999998</c:v>
                </c:pt>
                <c:pt idx="316">
                  <c:v>-1.8903056159999998</c:v>
                </c:pt>
                <c:pt idx="317">
                  <c:v>-1.8903056159999998</c:v>
                </c:pt>
                <c:pt idx="318">
                  <c:v>-1.8903056159999998</c:v>
                </c:pt>
                <c:pt idx="319">
                  <c:v>-1.8099035935999999</c:v>
                </c:pt>
                <c:pt idx="320">
                  <c:v>-1.8501046047999998</c:v>
                </c:pt>
                <c:pt idx="321">
                  <c:v>-1.8099035935999999</c:v>
                </c:pt>
                <c:pt idx="322">
                  <c:v>-1.8099035935999999</c:v>
                </c:pt>
                <c:pt idx="323">
                  <c:v>-1.7697025823999999</c:v>
                </c:pt>
                <c:pt idx="324">
                  <c:v>-1.7295015711999999</c:v>
                </c:pt>
                <c:pt idx="325">
                  <c:v>-1.7295015711999999</c:v>
                </c:pt>
                <c:pt idx="326">
                  <c:v>-1.68930056</c:v>
                </c:pt>
                <c:pt idx="327">
                  <c:v>-1.68930056</c:v>
                </c:pt>
                <c:pt idx="328">
                  <c:v>-1.6490995488</c:v>
                </c:pt>
                <c:pt idx="329">
                  <c:v>-1.6490995488</c:v>
                </c:pt>
                <c:pt idx="330">
                  <c:v>-1.6490995488</c:v>
                </c:pt>
                <c:pt idx="331">
                  <c:v>-1.5686975263999998</c:v>
                </c:pt>
                <c:pt idx="332">
                  <c:v>-1.5686975263999998</c:v>
                </c:pt>
                <c:pt idx="333">
                  <c:v>-1.5686975263999998</c:v>
                </c:pt>
                <c:pt idx="334">
                  <c:v>-1.5284965151999999</c:v>
                </c:pt>
                <c:pt idx="335">
                  <c:v>-1.5284965151999999</c:v>
                </c:pt>
                <c:pt idx="336">
                  <c:v>-1.4882955039999999</c:v>
                </c:pt>
                <c:pt idx="337">
                  <c:v>-1.4882955039999999</c:v>
                </c:pt>
                <c:pt idx="338">
                  <c:v>-1.4480944927999999</c:v>
                </c:pt>
                <c:pt idx="339">
                  <c:v>-1.4078934815999999</c:v>
                </c:pt>
                <c:pt idx="340">
                  <c:v>-1.4480944927999999</c:v>
                </c:pt>
                <c:pt idx="341">
                  <c:v>-1.4078934815999999</c:v>
                </c:pt>
                <c:pt idx="342">
                  <c:v>-1.4078934815999999</c:v>
                </c:pt>
                <c:pt idx="343">
                  <c:v>-1.3676924704</c:v>
                </c:pt>
                <c:pt idx="344">
                  <c:v>-1.3274914592</c:v>
                </c:pt>
                <c:pt idx="345">
                  <c:v>-1.2872904479999998</c:v>
                </c:pt>
                <c:pt idx="346">
                  <c:v>-1.2872904479999998</c:v>
                </c:pt>
                <c:pt idx="347">
                  <c:v>-1.2470894367999998</c:v>
                </c:pt>
                <c:pt idx="348">
                  <c:v>-1.2068884255999999</c:v>
                </c:pt>
                <c:pt idx="349">
                  <c:v>-1.2068884255999999</c:v>
                </c:pt>
                <c:pt idx="350">
                  <c:v>-1.2068884255999999</c:v>
                </c:pt>
                <c:pt idx="351">
                  <c:v>-1.1666874143999999</c:v>
                </c:pt>
                <c:pt idx="352">
                  <c:v>-1.1264864031999999</c:v>
                </c:pt>
                <c:pt idx="353">
                  <c:v>-1.1264864031999999</c:v>
                </c:pt>
                <c:pt idx="354">
                  <c:v>-1.086285392</c:v>
                </c:pt>
                <c:pt idx="355">
                  <c:v>-1.0460843808</c:v>
                </c:pt>
                <c:pt idx="356">
                  <c:v>-1.086285392</c:v>
                </c:pt>
                <c:pt idx="357">
                  <c:v>-1.0460843808</c:v>
                </c:pt>
                <c:pt idx="358">
                  <c:v>-1.0460843808</c:v>
                </c:pt>
                <c:pt idx="359">
                  <c:v>-1.0058833696</c:v>
                </c:pt>
                <c:pt idx="360">
                  <c:v>-1.0058833696</c:v>
                </c:pt>
                <c:pt idx="361">
                  <c:v>-0.96568235839999994</c:v>
                </c:pt>
                <c:pt idx="362">
                  <c:v>-0.96568235839999994</c:v>
                </c:pt>
                <c:pt idx="363">
                  <c:v>-0.92548134719999997</c:v>
                </c:pt>
                <c:pt idx="364">
                  <c:v>-0.88528033599999989</c:v>
                </c:pt>
                <c:pt idx="365">
                  <c:v>-0.88528033599999989</c:v>
                </c:pt>
                <c:pt idx="366">
                  <c:v>-0.84507932479999992</c:v>
                </c:pt>
                <c:pt idx="367">
                  <c:v>-0.80487831359999995</c:v>
                </c:pt>
                <c:pt idx="368">
                  <c:v>-0.80487831359999995</c:v>
                </c:pt>
                <c:pt idx="369">
                  <c:v>-0.80487831359999995</c:v>
                </c:pt>
                <c:pt idx="370">
                  <c:v>-0.76467730239999998</c:v>
                </c:pt>
                <c:pt idx="371">
                  <c:v>-0.76467730239999998</c:v>
                </c:pt>
                <c:pt idx="372">
                  <c:v>-0.72447629120000001</c:v>
                </c:pt>
                <c:pt idx="373">
                  <c:v>-0.68427527999999993</c:v>
                </c:pt>
                <c:pt idx="374">
                  <c:v>-0.68427527999999993</c:v>
                </c:pt>
                <c:pt idx="375">
                  <c:v>-0.68427527999999993</c:v>
                </c:pt>
                <c:pt idx="376">
                  <c:v>-0.64407426879999996</c:v>
                </c:pt>
                <c:pt idx="377">
                  <c:v>-0.64407426879999996</c:v>
                </c:pt>
                <c:pt idx="378">
                  <c:v>-0.60387325759999999</c:v>
                </c:pt>
                <c:pt idx="379">
                  <c:v>-0.60387325759999999</c:v>
                </c:pt>
                <c:pt idx="380">
                  <c:v>-0.56367224639999991</c:v>
                </c:pt>
                <c:pt idx="381">
                  <c:v>-0.56367224639999991</c:v>
                </c:pt>
                <c:pt idx="382">
                  <c:v>-0.52347123519999994</c:v>
                </c:pt>
                <c:pt idx="383">
                  <c:v>-0.52347123519999994</c:v>
                </c:pt>
                <c:pt idx="384">
                  <c:v>-0.48327022399999997</c:v>
                </c:pt>
                <c:pt idx="385">
                  <c:v>-0.4430692128</c:v>
                </c:pt>
                <c:pt idx="386">
                  <c:v>-0.4430692128</c:v>
                </c:pt>
                <c:pt idx="387">
                  <c:v>-0.4430692128</c:v>
                </c:pt>
                <c:pt idx="388">
                  <c:v>-0.40286820159999998</c:v>
                </c:pt>
                <c:pt idx="389">
                  <c:v>-0.40286820159999998</c:v>
                </c:pt>
                <c:pt idx="390">
                  <c:v>-0.36266719039999995</c:v>
                </c:pt>
                <c:pt idx="391">
                  <c:v>-0.36266719039999995</c:v>
                </c:pt>
                <c:pt idx="392">
                  <c:v>-0.32246617919999998</c:v>
                </c:pt>
                <c:pt idx="393">
                  <c:v>-0.32246617919999998</c:v>
                </c:pt>
                <c:pt idx="394">
                  <c:v>-0.32246617919999998</c:v>
                </c:pt>
                <c:pt idx="395">
                  <c:v>-0.24206415679999999</c:v>
                </c:pt>
                <c:pt idx="396">
                  <c:v>-0.20186314559999999</c:v>
                </c:pt>
                <c:pt idx="397">
                  <c:v>-0.20186314559999999</c:v>
                </c:pt>
                <c:pt idx="398">
                  <c:v>-0.24206415679999999</c:v>
                </c:pt>
                <c:pt idx="399">
                  <c:v>-0.20186314559999999</c:v>
                </c:pt>
                <c:pt idx="400">
                  <c:v>-0.20186314559999999</c:v>
                </c:pt>
                <c:pt idx="401">
                  <c:v>-0.16166213439999999</c:v>
                </c:pt>
                <c:pt idx="402">
                  <c:v>-0.16166213439999999</c:v>
                </c:pt>
                <c:pt idx="403">
                  <c:v>-0.12146112319999999</c:v>
                </c:pt>
                <c:pt idx="404">
                  <c:v>-0.12146112319999999</c:v>
                </c:pt>
                <c:pt idx="405">
                  <c:v>-0.12146112319999999</c:v>
                </c:pt>
                <c:pt idx="406">
                  <c:v>-0.12146112319999999</c:v>
                </c:pt>
                <c:pt idx="407">
                  <c:v>-8.1260111999999995E-2</c:v>
                </c:pt>
                <c:pt idx="408">
                  <c:v>-8.1260111999999995E-2</c:v>
                </c:pt>
                <c:pt idx="409">
                  <c:v>-8.1260111999999995E-2</c:v>
                </c:pt>
                <c:pt idx="410">
                  <c:v>-8.1260111999999995E-2</c:v>
                </c:pt>
                <c:pt idx="411">
                  <c:v>-4.1059100799999998E-2</c:v>
                </c:pt>
                <c:pt idx="412">
                  <c:v>-8.1260111999999995E-2</c:v>
                </c:pt>
                <c:pt idx="413">
                  <c:v>-8.1260111999999995E-2</c:v>
                </c:pt>
                <c:pt idx="414">
                  <c:v>-4.1059100799999998E-2</c:v>
                </c:pt>
                <c:pt idx="415">
                  <c:v>-4.1059100799999998E-2</c:v>
                </c:pt>
                <c:pt idx="416">
                  <c:v>-4.1059100799999998E-2</c:v>
                </c:pt>
                <c:pt idx="417">
                  <c:v>-4.1059100799999998E-2</c:v>
                </c:pt>
                <c:pt idx="418">
                  <c:v>-4.1059100799999998E-2</c:v>
                </c:pt>
                <c:pt idx="419">
                  <c:v>-4.1059100799999998E-2</c:v>
                </c:pt>
                <c:pt idx="420">
                  <c:v>-4.1059100799999998E-2</c:v>
                </c:pt>
                <c:pt idx="421">
                  <c:v>-4.1059100799999998E-2</c:v>
                </c:pt>
                <c:pt idx="422">
                  <c:v>-4.1059100799999998E-2</c:v>
                </c:pt>
                <c:pt idx="423">
                  <c:v>-4.1059100799999998E-2</c:v>
                </c:pt>
                <c:pt idx="424">
                  <c:v>-8.5808960000000045E-4</c:v>
                </c:pt>
                <c:pt idx="425">
                  <c:v>-4.1059100799999998E-2</c:v>
                </c:pt>
                <c:pt idx="426">
                  <c:v>-8.1260111999999995E-2</c:v>
                </c:pt>
                <c:pt idx="427">
                  <c:v>-4.1059100799999998E-2</c:v>
                </c:pt>
                <c:pt idx="428">
                  <c:v>-4.1059100799999998E-2</c:v>
                </c:pt>
                <c:pt idx="429">
                  <c:v>-4.1059100799999998E-2</c:v>
                </c:pt>
                <c:pt idx="430">
                  <c:v>-4.1059100799999998E-2</c:v>
                </c:pt>
                <c:pt idx="431">
                  <c:v>-4.1059100799999998E-2</c:v>
                </c:pt>
                <c:pt idx="432">
                  <c:v>-8.1260111999999995E-2</c:v>
                </c:pt>
                <c:pt idx="433">
                  <c:v>-4.1059100799999998E-2</c:v>
                </c:pt>
                <c:pt idx="434">
                  <c:v>-4.1059100799999998E-2</c:v>
                </c:pt>
                <c:pt idx="435">
                  <c:v>-4.1059100799999998E-2</c:v>
                </c:pt>
                <c:pt idx="436">
                  <c:v>-4.1059100799999998E-2</c:v>
                </c:pt>
                <c:pt idx="437">
                  <c:v>-4.1059100799999998E-2</c:v>
                </c:pt>
                <c:pt idx="438">
                  <c:v>-4.1059100799999998E-2</c:v>
                </c:pt>
                <c:pt idx="439">
                  <c:v>-4.1059100799999998E-2</c:v>
                </c:pt>
                <c:pt idx="440">
                  <c:v>-4.1059100799999998E-2</c:v>
                </c:pt>
                <c:pt idx="441">
                  <c:v>-8.1260111999999995E-2</c:v>
                </c:pt>
                <c:pt idx="442">
                  <c:v>-4.1059100799999998E-2</c:v>
                </c:pt>
                <c:pt idx="443">
                  <c:v>-4.1059100799999998E-2</c:v>
                </c:pt>
                <c:pt idx="444">
                  <c:v>-4.1059100799999998E-2</c:v>
                </c:pt>
                <c:pt idx="445">
                  <c:v>-4.1059100799999998E-2</c:v>
                </c:pt>
                <c:pt idx="446">
                  <c:v>-4.1059100799999998E-2</c:v>
                </c:pt>
                <c:pt idx="447">
                  <c:v>-4.1059100799999998E-2</c:v>
                </c:pt>
                <c:pt idx="448">
                  <c:v>-4.1059100799999998E-2</c:v>
                </c:pt>
                <c:pt idx="449">
                  <c:v>-4.1059100799999998E-2</c:v>
                </c:pt>
                <c:pt idx="450">
                  <c:v>-4.1059100799999998E-2</c:v>
                </c:pt>
                <c:pt idx="451">
                  <c:v>-4.1059100799999998E-2</c:v>
                </c:pt>
                <c:pt idx="452">
                  <c:v>-8.5808960000000045E-4</c:v>
                </c:pt>
                <c:pt idx="453">
                  <c:v>-4.1059100799999998E-2</c:v>
                </c:pt>
                <c:pt idx="454">
                  <c:v>-4.1059100799999998E-2</c:v>
                </c:pt>
                <c:pt idx="455">
                  <c:v>-4.1059100799999998E-2</c:v>
                </c:pt>
                <c:pt idx="456">
                  <c:v>-4.1059100799999998E-2</c:v>
                </c:pt>
                <c:pt idx="457">
                  <c:v>-4.1059100799999998E-2</c:v>
                </c:pt>
                <c:pt idx="458">
                  <c:v>-8.1260111999999995E-2</c:v>
                </c:pt>
                <c:pt idx="459">
                  <c:v>-8.1260111999999995E-2</c:v>
                </c:pt>
                <c:pt idx="460">
                  <c:v>-8.5808960000000045E-4</c:v>
                </c:pt>
                <c:pt idx="461">
                  <c:v>-8.1260111999999995E-2</c:v>
                </c:pt>
                <c:pt idx="462">
                  <c:v>-0.16166213439999999</c:v>
                </c:pt>
                <c:pt idx="463">
                  <c:v>-0.20186314559999999</c:v>
                </c:pt>
                <c:pt idx="464">
                  <c:v>-0.24206415679999999</c:v>
                </c:pt>
                <c:pt idx="465">
                  <c:v>-0.32246617919999998</c:v>
                </c:pt>
                <c:pt idx="466">
                  <c:v>-0.32246617919999998</c:v>
                </c:pt>
                <c:pt idx="467">
                  <c:v>-0.32246617919999998</c:v>
                </c:pt>
                <c:pt idx="468">
                  <c:v>-0.36266719039999995</c:v>
                </c:pt>
                <c:pt idx="469">
                  <c:v>-0.36266719039999995</c:v>
                </c:pt>
                <c:pt idx="470">
                  <c:v>-0.40286820159999998</c:v>
                </c:pt>
                <c:pt idx="471">
                  <c:v>-0.36266719039999995</c:v>
                </c:pt>
                <c:pt idx="472">
                  <c:v>-0.4430692128</c:v>
                </c:pt>
                <c:pt idx="473">
                  <c:v>-0.4430692128</c:v>
                </c:pt>
                <c:pt idx="474">
                  <c:v>-0.48327022399999997</c:v>
                </c:pt>
                <c:pt idx="475">
                  <c:v>-0.48327022399999997</c:v>
                </c:pt>
                <c:pt idx="476">
                  <c:v>-0.52347123519999994</c:v>
                </c:pt>
                <c:pt idx="477">
                  <c:v>-0.56367224639999991</c:v>
                </c:pt>
                <c:pt idx="478">
                  <c:v>-0.56367224639999991</c:v>
                </c:pt>
                <c:pt idx="479">
                  <c:v>-0.52347123519999994</c:v>
                </c:pt>
                <c:pt idx="480">
                  <c:v>-0.56367224639999991</c:v>
                </c:pt>
                <c:pt idx="481">
                  <c:v>-0.56367224639999991</c:v>
                </c:pt>
                <c:pt idx="482">
                  <c:v>-0.60387325759999999</c:v>
                </c:pt>
                <c:pt idx="483">
                  <c:v>-0.60387325759999999</c:v>
                </c:pt>
                <c:pt idx="484">
                  <c:v>-0.64407426879999996</c:v>
                </c:pt>
                <c:pt idx="485">
                  <c:v>-0.68427527999999993</c:v>
                </c:pt>
                <c:pt idx="486">
                  <c:v>-0.68427527999999993</c:v>
                </c:pt>
                <c:pt idx="487">
                  <c:v>-0.68427527999999993</c:v>
                </c:pt>
                <c:pt idx="488">
                  <c:v>-0.72447629120000001</c:v>
                </c:pt>
                <c:pt idx="489">
                  <c:v>-0.72447629120000001</c:v>
                </c:pt>
                <c:pt idx="490">
                  <c:v>-0.76467730239999998</c:v>
                </c:pt>
                <c:pt idx="491">
                  <c:v>-0.76467730239999998</c:v>
                </c:pt>
                <c:pt idx="492">
                  <c:v>-0.80487831359999995</c:v>
                </c:pt>
                <c:pt idx="493">
                  <c:v>-0.80487831359999995</c:v>
                </c:pt>
                <c:pt idx="494">
                  <c:v>-0.80487831359999995</c:v>
                </c:pt>
                <c:pt idx="495">
                  <c:v>-0.88528033599999989</c:v>
                </c:pt>
                <c:pt idx="496">
                  <c:v>-0.88528033599999989</c:v>
                </c:pt>
                <c:pt idx="497">
                  <c:v>-0.92548134719999997</c:v>
                </c:pt>
                <c:pt idx="498">
                  <c:v>-0.92548134719999997</c:v>
                </c:pt>
                <c:pt idx="499">
                  <c:v>-0.96568235839999994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3F-46B4-8A53-86B2C584C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50144"/>
        <c:axId val="195858816"/>
      </c:scatterChart>
      <c:valAx>
        <c:axId val="195750144"/>
        <c:scaling>
          <c:orientation val="minMax"/>
          <c:max val="1.0000000000000004E-5"/>
          <c:min val="-1.0000000000000004E-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8816"/>
        <c:crossesAt val="-4"/>
        <c:crossBetween val="midCat"/>
      </c:valAx>
      <c:valAx>
        <c:axId val="195858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0144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frequencia demasiado alta, f = 100kHz</a:t>
            </a:r>
          </a:p>
          <a:p>
            <a:pPr>
              <a:defRPr/>
            </a:pPr>
            <a:r>
              <a:rPr lang="pt-PT"/>
              <a:t>15:57,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'6.2.1_TRATADO'!$B$1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'6.2.1_TRATADO'!$A$2:$A$501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'6.2.1_TRATADO'!$B$2:$B$501</c:f>
              <c:numCache>
                <c:formatCode>General</c:formatCode>
                <c:ptCount val="500"/>
                <c:pt idx="0">
                  <c:v>1.7550258784000001</c:v>
                </c:pt>
                <c:pt idx="1">
                  <c:v>4.8907037536000004</c:v>
                </c:pt>
                <c:pt idx="2">
                  <c:v>5.1319097439999997</c:v>
                </c:pt>
                <c:pt idx="3">
                  <c:v>5.1319097439999997</c:v>
                </c:pt>
                <c:pt idx="4">
                  <c:v>5.1319097439999997</c:v>
                </c:pt>
                <c:pt idx="5">
                  <c:v>5.0515077472000005</c:v>
                </c:pt>
                <c:pt idx="6">
                  <c:v>5.1319097439999997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5.1319097439999997</c:v>
                </c:pt>
                <c:pt idx="13">
                  <c:v>5.1319097439999997</c:v>
                </c:pt>
                <c:pt idx="14">
                  <c:v>5.2123117407999997</c:v>
                </c:pt>
                <c:pt idx="15">
                  <c:v>5.1319097439999997</c:v>
                </c:pt>
                <c:pt idx="16">
                  <c:v>5.1319097439999997</c:v>
                </c:pt>
                <c:pt idx="17">
                  <c:v>5.2123117407999997</c:v>
                </c:pt>
                <c:pt idx="18">
                  <c:v>5.2123117407999997</c:v>
                </c:pt>
                <c:pt idx="19">
                  <c:v>5.1319097439999997</c:v>
                </c:pt>
                <c:pt idx="20">
                  <c:v>5.1319097439999997</c:v>
                </c:pt>
                <c:pt idx="21">
                  <c:v>5.1319097439999997</c:v>
                </c:pt>
                <c:pt idx="22">
                  <c:v>5.2123117407999997</c:v>
                </c:pt>
                <c:pt idx="23">
                  <c:v>5.1319097439999997</c:v>
                </c:pt>
                <c:pt idx="24">
                  <c:v>5.1319097439999997</c:v>
                </c:pt>
                <c:pt idx="25">
                  <c:v>5.1319097439999997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5.0515077472000005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5.1319097439999997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5.1319097439999997</c:v>
                </c:pt>
                <c:pt idx="38">
                  <c:v>5.2123117407999997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5.1319097439999997</c:v>
                </c:pt>
                <c:pt idx="43">
                  <c:v>5.1319097439999997</c:v>
                </c:pt>
                <c:pt idx="44">
                  <c:v>5.1319097439999997</c:v>
                </c:pt>
                <c:pt idx="45">
                  <c:v>5.1319097439999997</c:v>
                </c:pt>
                <c:pt idx="46">
                  <c:v>5.2123117407999997</c:v>
                </c:pt>
                <c:pt idx="47">
                  <c:v>5.1319097439999997</c:v>
                </c:pt>
                <c:pt idx="48">
                  <c:v>5.1319097439999997</c:v>
                </c:pt>
                <c:pt idx="49">
                  <c:v>5.2123117407999997</c:v>
                </c:pt>
                <c:pt idx="50">
                  <c:v>5.1319097439999997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5.1319097439999997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5.2123117407999997</c:v>
                </c:pt>
                <c:pt idx="64">
                  <c:v>5.1319097439999997</c:v>
                </c:pt>
                <c:pt idx="65">
                  <c:v>5.1319097439999997</c:v>
                </c:pt>
                <c:pt idx="66">
                  <c:v>5.2123117407999997</c:v>
                </c:pt>
                <c:pt idx="67">
                  <c:v>5.2123117407999997</c:v>
                </c:pt>
                <c:pt idx="68">
                  <c:v>5.2123117407999997</c:v>
                </c:pt>
                <c:pt idx="69">
                  <c:v>5.1319097439999997</c:v>
                </c:pt>
                <c:pt idx="70">
                  <c:v>5.2123117407999997</c:v>
                </c:pt>
                <c:pt idx="71">
                  <c:v>5.2123117407999997</c:v>
                </c:pt>
                <c:pt idx="72">
                  <c:v>5.2123117407999997</c:v>
                </c:pt>
                <c:pt idx="73">
                  <c:v>5.2123117407999997</c:v>
                </c:pt>
                <c:pt idx="74">
                  <c:v>5.2123117407999997</c:v>
                </c:pt>
                <c:pt idx="75">
                  <c:v>5.2123117407999997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5.1319097439999997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5.1319097439999997</c:v>
                </c:pt>
                <c:pt idx="85">
                  <c:v>5.2123117407999997</c:v>
                </c:pt>
                <c:pt idx="86">
                  <c:v>5.1319097439999997</c:v>
                </c:pt>
                <c:pt idx="87">
                  <c:v>5.1319097439999997</c:v>
                </c:pt>
                <c:pt idx="88">
                  <c:v>5.1319097439999997</c:v>
                </c:pt>
                <c:pt idx="89">
                  <c:v>5.2123117407999997</c:v>
                </c:pt>
                <c:pt idx="90">
                  <c:v>5.2123117407999997</c:v>
                </c:pt>
                <c:pt idx="91">
                  <c:v>5.2123117407999997</c:v>
                </c:pt>
                <c:pt idx="92">
                  <c:v>5.2123117407999997</c:v>
                </c:pt>
                <c:pt idx="93">
                  <c:v>5.1319097439999997</c:v>
                </c:pt>
                <c:pt idx="94">
                  <c:v>5.2123117407999997</c:v>
                </c:pt>
                <c:pt idx="95">
                  <c:v>5.1319097439999997</c:v>
                </c:pt>
                <c:pt idx="96">
                  <c:v>5.1319097439999997</c:v>
                </c:pt>
                <c:pt idx="97">
                  <c:v>5.1319097439999997</c:v>
                </c:pt>
                <c:pt idx="98">
                  <c:v>5.2123117407999997</c:v>
                </c:pt>
                <c:pt idx="99">
                  <c:v>5.2123117407999997</c:v>
                </c:pt>
                <c:pt idx="100">
                  <c:v>5.2123117407999997</c:v>
                </c:pt>
                <c:pt idx="101">
                  <c:v>5.2123117407999997</c:v>
                </c:pt>
                <c:pt idx="102">
                  <c:v>5.1319097439999997</c:v>
                </c:pt>
                <c:pt idx="103">
                  <c:v>5.2123117407999997</c:v>
                </c:pt>
                <c:pt idx="104">
                  <c:v>5.1319097439999997</c:v>
                </c:pt>
                <c:pt idx="105">
                  <c:v>5.1319097439999997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5.1319097439999997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5.1319097439999997</c:v>
                </c:pt>
                <c:pt idx="113">
                  <c:v>5.2123117407999997</c:v>
                </c:pt>
                <c:pt idx="114">
                  <c:v>5.2123117407999997</c:v>
                </c:pt>
                <c:pt idx="115">
                  <c:v>5.2123117407999997</c:v>
                </c:pt>
                <c:pt idx="116">
                  <c:v>5.2123117407999997</c:v>
                </c:pt>
                <c:pt idx="117">
                  <c:v>5.1319097439999997</c:v>
                </c:pt>
                <c:pt idx="118">
                  <c:v>5.1319097439999997</c:v>
                </c:pt>
                <c:pt idx="119">
                  <c:v>5.1319097439999997</c:v>
                </c:pt>
                <c:pt idx="120">
                  <c:v>5.2123117407999997</c:v>
                </c:pt>
                <c:pt idx="121">
                  <c:v>5.1319097439999997</c:v>
                </c:pt>
                <c:pt idx="122">
                  <c:v>5.2123117407999997</c:v>
                </c:pt>
                <c:pt idx="123">
                  <c:v>5.2123117407999997</c:v>
                </c:pt>
                <c:pt idx="124">
                  <c:v>5.2123117407999997</c:v>
                </c:pt>
                <c:pt idx="125">
                  <c:v>2.4786438496000001</c:v>
                </c:pt>
                <c:pt idx="126">
                  <c:v>0.22738793920000011</c:v>
                </c:pt>
                <c:pt idx="127">
                  <c:v>6.6583945600000097E-2</c:v>
                </c:pt>
                <c:pt idx="128">
                  <c:v>6.6583945600000097E-2</c:v>
                </c:pt>
                <c:pt idx="129">
                  <c:v>6.6583945600000097E-2</c:v>
                </c:pt>
                <c:pt idx="130">
                  <c:v>6.6583945600000097E-2</c:v>
                </c:pt>
                <c:pt idx="131">
                  <c:v>6.6583945600000097E-2</c:v>
                </c:pt>
                <c:pt idx="132">
                  <c:v>6.6583945600000097E-2</c:v>
                </c:pt>
                <c:pt idx="133">
                  <c:v>6.6583945600000097E-2</c:v>
                </c:pt>
                <c:pt idx="134">
                  <c:v>6.6583945600000097E-2</c:v>
                </c:pt>
                <c:pt idx="135">
                  <c:v>6.6583945600000097E-2</c:v>
                </c:pt>
                <c:pt idx="136">
                  <c:v>-1.3818051199999903E-2</c:v>
                </c:pt>
                <c:pt idx="137">
                  <c:v>6.6583945600000097E-2</c:v>
                </c:pt>
                <c:pt idx="138">
                  <c:v>-1.3818051199999903E-2</c:v>
                </c:pt>
                <c:pt idx="139">
                  <c:v>6.6583945600000097E-2</c:v>
                </c:pt>
                <c:pt idx="140">
                  <c:v>6.6583945600000097E-2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6.6583945600000097E-2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-1.3818051199999903E-2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6.6583945600000097E-2</c:v>
                </c:pt>
                <c:pt idx="152">
                  <c:v>0.1469859424000001</c:v>
                </c:pt>
                <c:pt idx="153">
                  <c:v>6.6583945600000097E-2</c:v>
                </c:pt>
                <c:pt idx="154">
                  <c:v>6.6583945600000097E-2</c:v>
                </c:pt>
                <c:pt idx="155">
                  <c:v>6.6583945600000097E-2</c:v>
                </c:pt>
                <c:pt idx="156">
                  <c:v>6.6583945600000097E-2</c:v>
                </c:pt>
                <c:pt idx="157">
                  <c:v>0.1469859424000001</c:v>
                </c:pt>
                <c:pt idx="158">
                  <c:v>6.6583945600000097E-2</c:v>
                </c:pt>
                <c:pt idx="159">
                  <c:v>6.6583945600000097E-2</c:v>
                </c:pt>
                <c:pt idx="160">
                  <c:v>-1.3818051199999903E-2</c:v>
                </c:pt>
                <c:pt idx="161">
                  <c:v>6.6583945600000097E-2</c:v>
                </c:pt>
                <c:pt idx="162">
                  <c:v>6.6583945600000097E-2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-1.3818051199999903E-2</c:v>
                </c:pt>
                <c:pt idx="167">
                  <c:v>6.6583945600000097E-2</c:v>
                </c:pt>
                <c:pt idx="168">
                  <c:v>0.1469859424000001</c:v>
                </c:pt>
                <c:pt idx="169">
                  <c:v>6.6583945600000097E-2</c:v>
                </c:pt>
                <c:pt idx="170">
                  <c:v>6.6583945600000097E-2</c:v>
                </c:pt>
                <c:pt idx="171">
                  <c:v>-1.3818051199999903E-2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6.6583945600000097E-2</c:v>
                </c:pt>
                <c:pt idx="177">
                  <c:v>6.6583945600000097E-2</c:v>
                </c:pt>
                <c:pt idx="178">
                  <c:v>6.6583945600000097E-2</c:v>
                </c:pt>
                <c:pt idx="179">
                  <c:v>0.1469859424000001</c:v>
                </c:pt>
                <c:pt idx="180">
                  <c:v>6.6583945600000097E-2</c:v>
                </c:pt>
                <c:pt idx="181">
                  <c:v>6.6583945600000097E-2</c:v>
                </c:pt>
                <c:pt idx="182">
                  <c:v>6.6583945600000097E-2</c:v>
                </c:pt>
                <c:pt idx="183">
                  <c:v>6.6583945600000097E-2</c:v>
                </c:pt>
                <c:pt idx="184">
                  <c:v>6.6583945600000097E-2</c:v>
                </c:pt>
                <c:pt idx="185">
                  <c:v>0.1469859424000001</c:v>
                </c:pt>
                <c:pt idx="186">
                  <c:v>6.6583945600000097E-2</c:v>
                </c:pt>
                <c:pt idx="187">
                  <c:v>6.6583945600000097E-2</c:v>
                </c:pt>
                <c:pt idx="188">
                  <c:v>6.6583945600000097E-2</c:v>
                </c:pt>
                <c:pt idx="189">
                  <c:v>-1.3818051199999903E-2</c:v>
                </c:pt>
                <c:pt idx="190">
                  <c:v>-1.3818051199999903E-2</c:v>
                </c:pt>
                <c:pt idx="191">
                  <c:v>6.6583945600000097E-2</c:v>
                </c:pt>
                <c:pt idx="192">
                  <c:v>6.6583945600000097E-2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6.6583945600000097E-2</c:v>
                </c:pt>
                <c:pt idx="197">
                  <c:v>6.6583945600000097E-2</c:v>
                </c:pt>
                <c:pt idx="198">
                  <c:v>6.6583945600000097E-2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6.6583945600000097E-2</c:v>
                </c:pt>
                <c:pt idx="202">
                  <c:v>0.1469859424000001</c:v>
                </c:pt>
                <c:pt idx="203">
                  <c:v>6.6583945600000097E-2</c:v>
                </c:pt>
                <c:pt idx="204">
                  <c:v>0.1469859424000001</c:v>
                </c:pt>
                <c:pt idx="205">
                  <c:v>6.6583945600000097E-2</c:v>
                </c:pt>
                <c:pt idx="206">
                  <c:v>6.6583945600000097E-2</c:v>
                </c:pt>
                <c:pt idx="207">
                  <c:v>6.6583945600000097E-2</c:v>
                </c:pt>
                <c:pt idx="208">
                  <c:v>6.6583945600000097E-2</c:v>
                </c:pt>
                <c:pt idx="209">
                  <c:v>6.6583945600000097E-2</c:v>
                </c:pt>
                <c:pt idx="210">
                  <c:v>6.6583945600000097E-2</c:v>
                </c:pt>
                <c:pt idx="211">
                  <c:v>0.1469859424000001</c:v>
                </c:pt>
                <c:pt idx="212">
                  <c:v>6.6583945600000097E-2</c:v>
                </c:pt>
                <c:pt idx="213">
                  <c:v>-1.3818051199999903E-2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-1.3818051199999903E-2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6.6583945600000097E-2</c:v>
                </c:pt>
                <c:pt idx="227">
                  <c:v>0.1469859424000001</c:v>
                </c:pt>
                <c:pt idx="228">
                  <c:v>6.6583945600000097E-2</c:v>
                </c:pt>
                <c:pt idx="229">
                  <c:v>6.6583945600000097E-2</c:v>
                </c:pt>
                <c:pt idx="230">
                  <c:v>6.6583945600000097E-2</c:v>
                </c:pt>
                <c:pt idx="231">
                  <c:v>6.6583945600000097E-2</c:v>
                </c:pt>
                <c:pt idx="232">
                  <c:v>0.1469859424000001</c:v>
                </c:pt>
                <c:pt idx="233">
                  <c:v>0.1469859424000001</c:v>
                </c:pt>
                <c:pt idx="234">
                  <c:v>0.1469859424000001</c:v>
                </c:pt>
                <c:pt idx="235">
                  <c:v>6.6583945600000097E-2</c:v>
                </c:pt>
                <c:pt idx="236">
                  <c:v>6.6583945600000097E-2</c:v>
                </c:pt>
                <c:pt idx="237">
                  <c:v>-1.3818051199999903E-2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-1.3818051199999903E-2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6.6583945600000097E-2</c:v>
                </c:pt>
                <c:pt idx="249">
                  <c:v>-1.3818051199999903E-2</c:v>
                </c:pt>
                <c:pt idx="250">
                  <c:v>2.6394478432000001</c:v>
                </c:pt>
                <c:pt idx="251">
                  <c:v>4.9711057504000005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5.1319097439999997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5.1319097439999997</c:v>
                </c:pt>
                <c:pt idx="265">
                  <c:v>5.1319097439999997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5.0515077472000005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5.2123117407999997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5.0515077472000005</c:v>
                </c:pt>
                <c:pt idx="282">
                  <c:v>5.1319097439999997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5.1319097439999997</c:v>
                </c:pt>
                <c:pt idx="289">
                  <c:v>5.2123117407999997</c:v>
                </c:pt>
                <c:pt idx="290">
                  <c:v>5.1319097439999997</c:v>
                </c:pt>
                <c:pt idx="291">
                  <c:v>5.1319097439999997</c:v>
                </c:pt>
                <c:pt idx="292">
                  <c:v>5.1319097439999997</c:v>
                </c:pt>
                <c:pt idx="293">
                  <c:v>5.1319097439999997</c:v>
                </c:pt>
                <c:pt idx="294">
                  <c:v>5.1319097439999997</c:v>
                </c:pt>
                <c:pt idx="295">
                  <c:v>5.1319097439999997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5.2123117407999997</c:v>
                </c:pt>
                <c:pt idx="299">
                  <c:v>5.2123117407999997</c:v>
                </c:pt>
                <c:pt idx="300">
                  <c:v>5.1319097439999997</c:v>
                </c:pt>
                <c:pt idx="301">
                  <c:v>5.2123117407999997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5.2123117407999997</c:v>
                </c:pt>
                <c:pt idx="315">
                  <c:v>5.1319097439999997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5.1319097439999997</c:v>
                </c:pt>
                <c:pt idx="319">
                  <c:v>5.1319097439999997</c:v>
                </c:pt>
                <c:pt idx="320">
                  <c:v>5.2123117407999997</c:v>
                </c:pt>
                <c:pt idx="321">
                  <c:v>5.0515077472000005</c:v>
                </c:pt>
                <c:pt idx="322">
                  <c:v>5.2123117407999997</c:v>
                </c:pt>
                <c:pt idx="323">
                  <c:v>5.1319097439999997</c:v>
                </c:pt>
                <c:pt idx="324">
                  <c:v>5.2123117407999997</c:v>
                </c:pt>
                <c:pt idx="325">
                  <c:v>5.1319097439999997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5.1319097439999997</c:v>
                </c:pt>
                <c:pt idx="338">
                  <c:v>5.2123117407999997</c:v>
                </c:pt>
                <c:pt idx="339">
                  <c:v>5.2123117407999997</c:v>
                </c:pt>
                <c:pt idx="340">
                  <c:v>5.1319097439999997</c:v>
                </c:pt>
                <c:pt idx="341">
                  <c:v>5.1319097439999997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5.2123117407999997</c:v>
                </c:pt>
                <c:pt idx="345">
                  <c:v>5.2123117407999997</c:v>
                </c:pt>
                <c:pt idx="346">
                  <c:v>5.1319097439999997</c:v>
                </c:pt>
                <c:pt idx="347">
                  <c:v>5.2123117407999997</c:v>
                </c:pt>
                <c:pt idx="348">
                  <c:v>5.1319097439999997</c:v>
                </c:pt>
                <c:pt idx="349">
                  <c:v>5.1319097439999997</c:v>
                </c:pt>
                <c:pt idx="350">
                  <c:v>5.1319097439999997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5.1319097439999997</c:v>
                </c:pt>
                <c:pt idx="364">
                  <c:v>5.1319097439999997</c:v>
                </c:pt>
                <c:pt idx="365">
                  <c:v>5.2123117407999997</c:v>
                </c:pt>
                <c:pt idx="366">
                  <c:v>5.2123117407999997</c:v>
                </c:pt>
                <c:pt idx="367">
                  <c:v>5.2123117407999997</c:v>
                </c:pt>
                <c:pt idx="368">
                  <c:v>5.1319097439999997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5.1319097439999997</c:v>
                </c:pt>
                <c:pt idx="372">
                  <c:v>5.1319097439999997</c:v>
                </c:pt>
                <c:pt idx="373">
                  <c:v>5.2123117407999997</c:v>
                </c:pt>
                <c:pt idx="374">
                  <c:v>5.2123117407999997</c:v>
                </c:pt>
                <c:pt idx="375">
                  <c:v>2.7198498400000002</c:v>
                </c:pt>
                <c:pt idx="376">
                  <c:v>0.22738793920000011</c:v>
                </c:pt>
                <c:pt idx="377">
                  <c:v>6.6583945600000097E-2</c:v>
                </c:pt>
                <c:pt idx="378">
                  <c:v>0.1469859424000001</c:v>
                </c:pt>
                <c:pt idx="379">
                  <c:v>6.6583945600000097E-2</c:v>
                </c:pt>
                <c:pt idx="380">
                  <c:v>6.6583945600000097E-2</c:v>
                </c:pt>
                <c:pt idx="381">
                  <c:v>6.6583945600000097E-2</c:v>
                </c:pt>
                <c:pt idx="382">
                  <c:v>6.6583945600000097E-2</c:v>
                </c:pt>
                <c:pt idx="383">
                  <c:v>6.6583945600000097E-2</c:v>
                </c:pt>
                <c:pt idx="384">
                  <c:v>6.6583945600000097E-2</c:v>
                </c:pt>
                <c:pt idx="385">
                  <c:v>6.6583945600000097E-2</c:v>
                </c:pt>
                <c:pt idx="386">
                  <c:v>6.6583945600000097E-2</c:v>
                </c:pt>
                <c:pt idx="387">
                  <c:v>6.6583945600000097E-2</c:v>
                </c:pt>
                <c:pt idx="388">
                  <c:v>6.6583945600000097E-2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-1.3818051199999903E-2</c:v>
                </c:pt>
                <c:pt idx="396">
                  <c:v>-1.3818051199999903E-2</c:v>
                </c:pt>
                <c:pt idx="397">
                  <c:v>6.6583945600000097E-2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6.6583945600000097E-2</c:v>
                </c:pt>
                <c:pt idx="402">
                  <c:v>-1.3818051199999903E-2</c:v>
                </c:pt>
                <c:pt idx="403">
                  <c:v>0.1469859424000001</c:v>
                </c:pt>
                <c:pt idx="404">
                  <c:v>0.1469859424000001</c:v>
                </c:pt>
                <c:pt idx="405">
                  <c:v>6.6583945600000097E-2</c:v>
                </c:pt>
                <c:pt idx="406">
                  <c:v>6.6583945600000097E-2</c:v>
                </c:pt>
                <c:pt idx="407">
                  <c:v>-1.3818051199999903E-2</c:v>
                </c:pt>
                <c:pt idx="408">
                  <c:v>0.1469859424000001</c:v>
                </c:pt>
                <c:pt idx="409">
                  <c:v>6.6583945600000097E-2</c:v>
                </c:pt>
                <c:pt idx="410">
                  <c:v>6.6583945600000097E-2</c:v>
                </c:pt>
                <c:pt idx="411">
                  <c:v>6.6583945600000097E-2</c:v>
                </c:pt>
                <c:pt idx="412">
                  <c:v>0.1469859424000001</c:v>
                </c:pt>
                <c:pt idx="413">
                  <c:v>-1.3818051199999903E-2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6.6583945600000097E-2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-1.3818051199999903E-2</c:v>
                </c:pt>
                <c:pt idx="420">
                  <c:v>6.6583945600000097E-2</c:v>
                </c:pt>
                <c:pt idx="421">
                  <c:v>6.6583945600000097E-2</c:v>
                </c:pt>
                <c:pt idx="422">
                  <c:v>0.1469859424000001</c:v>
                </c:pt>
                <c:pt idx="423">
                  <c:v>6.6583945600000097E-2</c:v>
                </c:pt>
                <c:pt idx="424">
                  <c:v>0.1469859424000001</c:v>
                </c:pt>
                <c:pt idx="425">
                  <c:v>6.6583945600000097E-2</c:v>
                </c:pt>
                <c:pt idx="426">
                  <c:v>6.6583945600000097E-2</c:v>
                </c:pt>
                <c:pt idx="427">
                  <c:v>6.6583945600000097E-2</c:v>
                </c:pt>
                <c:pt idx="428">
                  <c:v>6.6583945600000097E-2</c:v>
                </c:pt>
                <c:pt idx="429">
                  <c:v>6.6583945600000097E-2</c:v>
                </c:pt>
                <c:pt idx="430">
                  <c:v>0.1469859424000001</c:v>
                </c:pt>
                <c:pt idx="431">
                  <c:v>6.6583945600000097E-2</c:v>
                </c:pt>
                <c:pt idx="432">
                  <c:v>6.6583945600000097E-2</c:v>
                </c:pt>
                <c:pt idx="433">
                  <c:v>6.6583945600000097E-2</c:v>
                </c:pt>
                <c:pt idx="434">
                  <c:v>0.1469859424000001</c:v>
                </c:pt>
                <c:pt idx="435">
                  <c:v>6.6583945600000097E-2</c:v>
                </c:pt>
                <c:pt idx="436">
                  <c:v>6.6583945600000097E-2</c:v>
                </c:pt>
                <c:pt idx="437">
                  <c:v>6.6583945600000097E-2</c:v>
                </c:pt>
                <c:pt idx="438">
                  <c:v>0.1469859424000001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-1.3818051199999903E-2</c:v>
                </c:pt>
                <c:pt idx="443">
                  <c:v>6.6583945600000097E-2</c:v>
                </c:pt>
                <c:pt idx="444">
                  <c:v>6.6583945600000097E-2</c:v>
                </c:pt>
                <c:pt idx="445">
                  <c:v>6.6583945600000097E-2</c:v>
                </c:pt>
                <c:pt idx="446">
                  <c:v>6.6583945600000097E-2</c:v>
                </c:pt>
                <c:pt idx="447">
                  <c:v>-1.3818051199999903E-2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0.1469859424000001</c:v>
                </c:pt>
                <c:pt idx="452">
                  <c:v>6.6583945600000097E-2</c:v>
                </c:pt>
                <c:pt idx="453">
                  <c:v>6.6583945600000097E-2</c:v>
                </c:pt>
                <c:pt idx="454">
                  <c:v>0.1469859424000001</c:v>
                </c:pt>
                <c:pt idx="455">
                  <c:v>6.6583945600000097E-2</c:v>
                </c:pt>
                <c:pt idx="456">
                  <c:v>6.6583945600000097E-2</c:v>
                </c:pt>
                <c:pt idx="457">
                  <c:v>6.6583945600000097E-2</c:v>
                </c:pt>
                <c:pt idx="458">
                  <c:v>-1.3818051199999903E-2</c:v>
                </c:pt>
                <c:pt idx="459">
                  <c:v>0.1469859424000001</c:v>
                </c:pt>
                <c:pt idx="460">
                  <c:v>6.6583945600000097E-2</c:v>
                </c:pt>
                <c:pt idx="461">
                  <c:v>6.6583945600000097E-2</c:v>
                </c:pt>
                <c:pt idx="462">
                  <c:v>6.6583945600000097E-2</c:v>
                </c:pt>
                <c:pt idx="463">
                  <c:v>0.1469859424000001</c:v>
                </c:pt>
                <c:pt idx="464">
                  <c:v>6.6583945600000097E-2</c:v>
                </c:pt>
                <c:pt idx="465">
                  <c:v>6.6583945600000097E-2</c:v>
                </c:pt>
                <c:pt idx="466">
                  <c:v>6.6583945600000097E-2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-1.3818051199999903E-2</c:v>
                </c:pt>
                <c:pt idx="477">
                  <c:v>0.1469859424000001</c:v>
                </c:pt>
                <c:pt idx="478">
                  <c:v>6.6583945600000097E-2</c:v>
                </c:pt>
                <c:pt idx="479">
                  <c:v>6.6583945600000097E-2</c:v>
                </c:pt>
                <c:pt idx="480">
                  <c:v>6.6583945600000097E-2</c:v>
                </c:pt>
                <c:pt idx="481">
                  <c:v>6.6583945600000097E-2</c:v>
                </c:pt>
                <c:pt idx="482">
                  <c:v>6.6583945600000097E-2</c:v>
                </c:pt>
                <c:pt idx="483">
                  <c:v>-1.3818051199999903E-2</c:v>
                </c:pt>
                <c:pt idx="484">
                  <c:v>6.6583945600000097E-2</c:v>
                </c:pt>
                <c:pt idx="485">
                  <c:v>6.6583945600000097E-2</c:v>
                </c:pt>
                <c:pt idx="486">
                  <c:v>6.6583945600000097E-2</c:v>
                </c:pt>
                <c:pt idx="487">
                  <c:v>6.6583945600000097E-2</c:v>
                </c:pt>
                <c:pt idx="488">
                  <c:v>-1.3818051199999903E-2</c:v>
                </c:pt>
                <c:pt idx="489">
                  <c:v>6.6583945600000097E-2</c:v>
                </c:pt>
                <c:pt idx="490">
                  <c:v>-1.3818051199999903E-2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0.1469859424000001</c:v>
                </c:pt>
                <c:pt idx="497">
                  <c:v>-1.3818051199999903E-2</c:v>
                </c:pt>
                <c:pt idx="498">
                  <c:v>6.6583945600000097E-2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49-41B3-9521-D6FFA35302A1}"/>
            </c:ext>
          </c:extLst>
        </c:ser>
        <c:ser>
          <c:idx val="1"/>
          <c:order val="1"/>
          <c:tx>
            <c:strRef>
              <c:f>'6.2.1_TRATADO'!$C$1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'6.2.1_TRATADO'!$A$2:$A$501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'6.2.1_TRATADO'!$C$2:$C$501</c:f>
              <c:numCache>
                <c:formatCode>General</c:formatCode>
                <c:ptCount val="500"/>
                <c:pt idx="0">
                  <c:v>-2.9347278623999999</c:v>
                </c:pt>
                <c:pt idx="1">
                  <c:v>-2.9347278623999999</c:v>
                </c:pt>
                <c:pt idx="2">
                  <c:v>-3.0955319071999998</c:v>
                </c:pt>
                <c:pt idx="3">
                  <c:v>-3.0955319071999998</c:v>
                </c:pt>
                <c:pt idx="4">
                  <c:v>-3.0955319071999998</c:v>
                </c:pt>
                <c:pt idx="5">
                  <c:v>-3.0151298847999999</c:v>
                </c:pt>
                <c:pt idx="6">
                  <c:v>-2.9749288735999997</c:v>
                </c:pt>
                <c:pt idx="7">
                  <c:v>-2.9749288735999997</c:v>
                </c:pt>
                <c:pt idx="8">
                  <c:v>-3.0151298847999999</c:v>
                </c:pt>
                <c:pt idx="9">
                  <c:v>-3.0151298847999999</c:v>
                </c:pt>
                <c:pt idx="10">
                  <c:v>-2.9749288735999997</c:v>
                </c:pt>
                <c:pt idx="11">
                  <c:v>-3.0151298847999999</c:v>
                </c:pt>
                <c:pt idx="12">
                  <c:v>-2.9347278623999999</c:v>
                </c:pt>
                <c:pt idx="13">
                  <c:v>-2.9347278623999999</c:v>
                </c:pt>
                <c:pt idx="14">
                  <c:v>-2.8945268511999998</c:v>
                </c:pt>
                <c:pt idx="15">
                  <c:v>-2.8945268511999998</c:v>
                </c:pt>
                <c:pt idx="16">
                  <c:v>-2.8945268511999998</c:v>
                </c:pt>
                <c:pt idx="17">
                  <c:v>-2.85432584</c:v>
                </c:pt>
                <c:pt idx="18">
                  <c:v>-2.7739238175999996</c:v>
                </c:pt>
                <c:pt idx="19">
                  <c:v>-2.8141248287999998</c:v>
                </c:pt>
                <c:pt idx="20">
                  <c:v>-2.7739238175999996</c:v>
                </c:pt>
                <c:pt idx="21">
                  <c:v>-2.7337228063999999</c:v>
                </c:pt>
                <c:pt idx="22">
                  <c:v>-2.7337228063999999</c:v>
                </c:pt>
                <c:pt idx="23">
                  <c:v>-2.7337228063999999</c:v>
                </c:pt>
                <c:pt idx="24">
                  <c:v>-2.7337228063999999</c:v>
                </c:pt>
                <c:pt idx="25">
                  <c:v>-2.6935217951999997</c:v>
                </c:pt>
                <c:pt idx="26">
                  <c:v>-2.6533207839999999</c:v>
                </c:pt>
                <c:pt idx="27">
                  <c:v>-2.6131197727999997</c:v>
                </c:pt>
                <c:pt idx="28">
                  <c:v>-2.6131197727999997</c:v>
                </c:pt>
                <c:pt idx="29">
                  <c:v>-2.5729187616</c:v>
                </c:pt>
                <c:pt idx="30">
                  <c:v>-2.5729187616</c:v>
                </c:pt>
                <c:pt idx="31">
                  <c:v>-2.5729187616</c:v>
                </c:pt>
                <c:pt idx="32">
                  <c:v>-2.5327177503999998</c:v>
                </c:pt>
                <c:pt idx="33">
                  <c:v>-2.5327177503999998</c:v>
                </c:pt>
                <c:pt idx="34">
                  <c:v>-2.4925167392000001</c:v>
                </c:pt>
                <c:pt idx="35">
                  <c:v>-2.4925167392000001</c:v>
                </c:pt>
                <c:pt idx="36">
                  <c:v>-2.4523157279999999</c:v>
                </c:pt>
                <c:pt idx="37">
                  <c:v>-2.4523157279999999</c:v>
                </c:pt>
                <c:pt idx="38">
                  <c:v>-2.3719137055999999</c:v>
                </c:pt>
                <c:pt idx="39">
                  <c:v>-2.3719137055999999</c:v>
                </c:pt>
                <c:pt idx="40">
                  <c:v>-2.3719137055999999</c:v>
                </c:pt>
                <c:pt idx="41">
                  <c:v>-2.3317126943999997</c:v>
                </c:pt>
                <c:pt idx="42">
                  <c:v>-2.3317126943999997</c:v>
                </c:pt>
                <c:pt idx="43">
                  <c:v>-2.2915116832</c:v>
                </c:pt>
                <c:pt idx="44">
                  <c:v>-2.2513106719999998</c:v>
                </c:pt>
                <c:pt idx="45">
                  <c:v>-2.2513106719999998</c:v>
                </c:pt>
                <c:pt idx="46">
                  <c:v>-2.2111096608</c:v>
                </c:pt>
                <c:pt idx="47">
                  <c:v>-2.2111096608</c:v>
                </c:pt>
                <c:pt idx="48">
                  <c:v>-2.2111096608</c:v>
                </c:pt>
                <c:pt idx="49">
                  <c:v>-2.2111096608</c:v>
                </c:pt>
                <c:pt idx="50">
                  <c:v>-2.1307076383999997</c:v>
                </c:pt>
                <c:pt idx="51">
                  <c:v>-2.1307076383999997</c:v>
                </c:pt>
                <c:pt idx="52">
                  <c:v>-2.1307076383999997</c:v>
                </c:pt>
                <c:pt idx="53">
                  <c:v>-2.0905066271999999</c:v>
                </c:pt>
                <c:pt idx="54">
                  <c:v>-2.0503056159999997</c:v>
                </c:pt>
                <c:pt idx="55">
                  <c:v>-2.0101046048</c:v>
                </c:pt>
                <c:pt idx="56">
                  <c:v>-2.0503056159999997</c:v>
                </c:pt>
                <c:pt idx="57">
                  <c:v>-2.0101046048</c:v>
                </c:pt>
                <c:pt idx="58">
                  <c:v>-1.9699035935999998</c:v>
                </c:pt>
                <c:pt idx="59">
                  <c:v>-1.9699035935999998</c:v>
                </c:pt>
                <c:pt idx="60">
                  <c:v>-1.9699035935999998</c:v>
                </c:pt>
                <c:pt idx="61">
                  <c:v>-1.8895015711999998</c:v>
                </c:pt>
                <c:pt idx="62">
                  <c:v>-1.8895015711999998</c:v>
                </c:pt>
                <c:pt idx="63">
                  <c:v>-1.8493005599999999</c:v>
                </c:pt>
                <c:pt idx="64">
                  <c:v>-1.8895015711999998</c:v>
                </c:pt>
                <c:pt idx="65">
                  <c:v>-1.8493005599999999</c:v>
                </c:pt>
                <c:pt idx="66">
                  <c:v>-1.8493005599999999</c:v>
                </c:pt>
                <c:pt idx="67">
                  <c:v>-1.7688985375999999</c:v>
                </c:pt>
                <c:pt idx="68">
                  <c:v>-1.8090995487999999</c:v>
                </c:pt>
                <c:pt idx="69">
                  <c:v>-1.7688985375999999</c:v>
                </c:pt>
                <c:pt idx="70">
                  <c:v>-1.7688985375999999</c:v>
                </c:pt>
                <c:pt idx="71">
                  <c:v>-1.6884965151999998</c:v>
                </c:pt>
                <c:pt idx="72">
                  <c:v>-1.6884965151999998</c:v>
                </c:pt>
                <c:pt idx="73">
                  <c:v>-1.6482955039999998</c:v>
                </c:pt>
                <c:pt idx="74">
                  <c:v>-1.6482955039999998</c:v>
                </c:pt>
                <c:pt idx="75">
                  <c:v>-1.6482955039999998</c:v>
                </c:pt>
                <c:pt idx="76">
                  <c:v>-1.6080944927999998</c:v>
                </c:pt>
                <c:pt idx="77">
                  <c:v>-1.5678934815999999</c:v>
                </c:pt>
                <c:pt idx="78">
                  <c:v>-1.5276924703999999</c:v>
                </c:pt>
                <c:pt idx="79">
                  <c:v>-1.5276924703999999</c:v>
                </c:pt>
                <c:pt idx="80">
                  <c:v>-1.5276924703999999</c:v>
                </c:pt>
                <c:pt idx="81">
                  <c:v>-1.5276924703999999</c:v>
                </c:pt>
                <c:pt idx="82">
                  <c:v>-1.447290448</c:v>
                </c:pt>
                <c:pt idx="83">
                  <c:v>-1.447290448</c:v>
                </c:pt>
                <c:pt idx="84">
                  <c:v>-1.447290448</c:v>
                </c:pt>
                <c:pt idx="85">
                  <c:v>-1.447290448</c:v>
                </c:pt>
                <c:pt idx="86">
                  <c:v>-1.4070894368</c:v>
                </c:pt>
                <c:pt idx="87">
                  <c:v>-1.4070894368</c:v>
                </c:pt>
                <c:pt idx="88">
                  <c:v>-1.3266874143999998</c:v>
                </c:pt>
                <c:pt idx="89">
                  <c:v>-1.3266874143999998</c:v>
                </c:pt>
                <c:pt idx="90">
                  <c:v>-1.3266874143999998</c:v>
                </c:pt>
                <c:pt idx="91">
                  <c:v>-1.2864864031999999</c:v>
                </c:pt>
                <c:pt idx="92">
                  <c:v>-1.2864864031999999</c:v>
                </c:pt>
                <c:pt idx="93">
                  <c:v>-1.2462853919999999</c:v>
                </c:pt>
                <c:pt idx="94">
                  <c:v>-1.2462853919999999</c:v>
                </c:pt>
                <c:pt idx="95">
                  <c:v>-1.2462853919999999</c:v>
                </c:pt>
                <c:pt idx="96">
                  <c:v>-1.1658833695999999</c:v>
                </c:pt>
                <c:pt idx="97">
                  <c:v>-1.1658833695999999</c:v>
                </c:pt>
                <c:pt idx="98">
                  <c:v>-1.1658833695999999</c:v>
                </c:pt>
                <c:pt idx="99">
                  <c:v>-1.1658833695999999</c:v>
                </c:pt>
                <c:pt idx="100">
                  <c:v>-1.1256823584</c:v>
                </c:pt>
                <c:pt idx="101">
                  <c:v>-1.0854813472</c:v>
                </c:pt>
                <c:pt idx="102">
                  <c:v>-1.0854813472</c:v>
                </c:pt>
                <c:pt idx="103">
                  <c:v>-1.0452803359999998</c:v>
                </c:pt>
                <c:pt idx="104">
                  <c:v>-1.0452803359999998</c:v>
                </c:pt>
                <c:pt idx="105">
                  <c:v>-1.0050793247999998</c:v>
                </c:pt>
                <c:pt idx="106">
                  <c:v>-0.96487831359999987</c:v>
                </c:pt>
                <c:pt idx="107">
                  <c:v>-0.96487831359999987</c:v>
                </c:pt>
                <c:pt idx="108">
                  <c:v>-0.96487831359999987</c:v>
                </c:pt>
                <c:pt idx="109">
                  <c:v>-0.9246773023999999</c:v>
                </c:pt>
                <c:pt idx="110">
                  <c:v>-0.9246773023999999</c:v>
                </c:pt>
                <c:pt idx="111">
                  <c:v>-0.88447629119999993</c:v>
                </c:pt>
                <c:pt idx="112">
                  <c:v>-0.84427527999999996</c:v>
                </c:pt>
                <c:pt idx="113">
                  <c:v>-0.88447629119999993</c:v>
                </c:pt>
                <c:pt idx="114">
                  <c:v>-0.80407426879999999</c:v>
                </c:pt>
                <c:pt idx="115">
                  <c:v>-0.80407426879999999</c:v>
                </c:pt>
                <c:pt idx="116">
                  <c:v>-0.76387325759999991</c:v>
                </c:pt>
                <c:pt idx="117">
                  <c:v>-0.76387325759999991</c:v>
                </c:pt>
                <c:pt idx="118">
                  <c:v>-0.76387325759999991</c:v>
                </c:pt>
                <c:pt idx="119">
                  <c:v>-0.72367224639999994</c:v>
                </c:pt>
                <c:pt idx="120">
                  <c:v>-0.68347123519999997</c:v>
                </c:pt>
                <c:pt idx="121">
                  <c:v>-0.68347123519999997</c:v>
                </c:pt>
                <c:pt idx="122">
                  <c:v>-0.68347123519999997</c:v>
                </c:pt>
                <c:pt idx="123">
                  <c:v>-0.64327022399999989</c:v>
                </c:pt>
                <c:pt idx="124">
                  <c:v>-0.64327022399999989</c:v>
                </c:pt>
                <c:pt idx="125">
                  <c:v>-0.64327022399999989</c:v>
                </c:pt>
                <c:pt idx="126">
                  <c:v>-0.60306921279999992</c:v>
                </c:pt>
                <c:pt idx="127">
                  <c:v>-0.52266719039999998</c:v>
                </c:pt>
                <c:pt idx="128">
                  <c:v>-0.64327022399999989</c:v>
                </c:pt>
                <c:pt idx="129">
                  <c:v>-0.60306921279999992</c:v>
                </c:pt>
                <c:pt idx="130">
                  <c:v>-0.60306921279999992</c:v>
                </c:pt>
                <c:pt idx="131">
                  <c:v>-0.68347123519999997</c:v>
                </c:pt>
                <c:pt idx="132">
                  <c:v>-0.72367224639999994</c:v>
                </c:pt>
                <c:pt idx="133">
                  <c:v>-0.76387325759999991</c:v>
                </c:pt>
                <c:pt idx="134">
                  <c:v>-0.76387325759999991</c:v>
                </c:pt>
                <c:pt idx="135">
                  <c:v>-0.76387325759999991</c:v>
                </c:pt>
                <c:pt idx="136">
                  <c:v>-0.76387325759999991</c:v>
                </c:pt>
                <c:pt idx="137">
                  <c:v>-0.80407426879999999</c:v>
                </c:pt>
                <c:pt idx="138">
                  <c:v>-0.80407426879999999</c:v>
                </c:pt>
                <c:pt idx="139">
                  <c:v>-0.84427527999999996</c:v>
                </c:pt>
                <c:pt idx="140">
                  <c:v>-0.9246773023999999</c:v>
                </c:pt>
                <c:pt idx="141">
                  <c:v>-0.88447629119999993</c:v>
                </c:pt>
                <c:pt idx="142">
                  <c:v>-0.88447629119999993</c:v>
                </c:pt>
                <c:pt idx="143">
                  <c:v>-0.96487831359999987</c:v>
                </c:pt>
                <c:pt idx="144">
                  <c:v>-0.96487831359999987</c:v>
                </c:pt>
                <c:pt idx="145">
                  <c:v>-0.96487831359999987</c:v>
                </c:pt>
                <c:pt idx="146">
                  <c:v>-1.0050793247999998</c:v>
                </c:pt>
                <c:pt idx="147">
                  <c:v>-1.0050793247999998</c:v>
                </c:pt>
                <c:pt idx="148">
                  <c:v>-1.0452803359999998</c:v>
                </c:pt>
                <c:pt idx="149">
                  <c:v>-1.0452803359999998</c:v>
                </c:pt>
                <c:pt idx="150">
                  <c:v>-1.0854813472</c:v>
                </c:pt>
                <c:pt idx="151">
                  <c:v>-1.0854813472</c:v>
                </c:pt>
                <c:pt idx="152">
                  <c:v>-1.1256823584</c:v>
                </c:pt>
                <c:pt idx="153">
                  <c:v>-1.1256823584</c:v>
                </c:pt>
                <c:pt idx="154">
                  <c:v>-1.1658833695999999</c:v>
                </c:pt>
                <c:pt idx="155">
                  <c:v>-1.1658833695999999</c:v>
                </c:pt>
                <c:pt idx="156">
                  <c:v>-1.1658833695999999</c:v>
                </c:pt>
                <c:pt idx="157">
                  <c:v>-1.2462853919999999</c:v>
                </c:pt>
                <c:pt idx="158">
                  <c:v>-1.2462853919999999</c:v>
                </c:pt>
                <c:pt idx="159">
                  <c:v>-1.2462853919999999</c:v>
                </c:pt>
                <c:pt idx="160">
                  <c:v>-1.2462853919999999</c:v>
                </c:pt>
                <c:pt idx="161">
                  <c:v>-1.2864864031999999</c:v>
                </c:pt>
                <c:pt idx="162">
                  <c:v>-1.3266874143999998</c:v>
                </c:pt>
                <c:pt idx="163">
                  <c:v>-1.3266874143999998</c:v>
                </c:pt>
                <c:pt idx="164">
                  <c:v>-1.3266874143999998</c:v>
                </c:pt>
                <c:pt idx="165">
                  <c:v>-1.3668884256</c:v>
                </c:pt>
                <c:pt idx="166">
                  <c:v>-1.3668884256</c:v>
                </c:pt>
                <c:pt idx="167">
                  <c:v>-1.4070894368</c:v>
                </c:pt>
                <c:pt idx="168">
                  <c:v>-1.4070894368</c:v>
                </c:pt>
                <c:pt idx="169">
                  <c:v>-1.447290448</c:v>
                </c:pt>
                <c:pt idx="170">
                  <c:v>-1.447290448</c:v>
                </c:pt>
                <c:pt idx="171">
                  <c:v>-1.4874914591999999</c:v>
                </c:pt>
                <c:pt idx="172">
                  <c:v>-1.447290448</c:v>
                </c:pt>
                <c:pt idx="173">
                  <c:v>-1.5276924703999999</c:v>
                </c:pt>
                <c:pt idx="174">
                  <c:v>-1.5276924703999999</c:v>
                </c:pt>
                <c:pt idx="175">
                  <c:v>-1.5276924703999999</c:v>
                </c:pt>
                <c:pt idx="176">
                  <c:v>-1.5678934815999999</c:v>
                </c:pt>
                <c:pt idx="177">
                  <c:v>-1.6080944927999998</c:v>
                </c:pt>
                <c:pt idx="178">
                  <c:v>-1.5678934815999999</c:v>
                </c:pt>
                <c:pt idx="179">
                  <c:v>-1.6080944927999998</c:v>
                </c:pt>
                <c:pt idx="180">
                  <c:v>-1.6482955039999998</c:v>
                </c:pt>
                <c:pt idx="181">
                  <c:v>-1.6482955039999998</c:v>
                </c:pt>
                <c:pt idx="182">
                  <c:v>-1.6884965151999998</c:v>
                </c:pt>
                <c:pt idx="183">
                  <c:v>-1.6482955039999998</c:v>
                </c:pt>
                <c:pt idx="184">
                  <c:v>-1.6884965151999998</c:v>
                </c:pt>
                <c:pt idx="185">
                  <c:v>-1.6884965151999998</c:v>
                </c:pt>
                <c:pt idx="186">
                  <c:v>-1.7688985375999999</c:v>
                </c:pt>
                <c:pt idx="187">
                  <c:v>-1.7688985375999999</c:v>
                </c:pt>
                <c:pt idx="188">
                  <c:v>-1.7688985375999999</c:v>
                </c:pt>
                <c:pt idx="189">
                  <c:v>-1.8090995487999999</c:v>
                </c:pt>
                <c:pt idx="190">
                  <c:v>-1.8090995487999999</c:v>
                </c:pt>
                <c:pt idx="191">
                  <c:v>-1.8493005599999999</c:v>
                </c:pt>
                <c:pt idx="192">
                  <c:v>-1.8493005599999999</c:v>
                </c:pt>
                <c:pt idx="193">
                  <c:v>-1.8895015711999998</c:v>
                </c:pt>
                <c:pt idx="194">
                  <c:v>-1.9297025823999998</c:v>
                </c:pt>
                <c:pt idx="195">
                  <c:v>-1.9297025823999998</c:v>
                </c:pt>
                <c:pt idx="196">
                  <c:v>-1.9297025823999998</c:v>
                </c:pt>
                <c:pt idx="197">
                  <c:v>-1.9699035935999998</c:v>
                </c:pt>
                <c:pt idx="198">
                  <c:v>-2.0101046048</c:v>
                </c:pt>
                <c:pt idx="199">
                  <c:v>-2.0101046048</c:v>
                </c:pt>
                <c:pt idx="200">
                  <c:v>-2.0101046048</c:v>
                </c:pt>
                <c:pt idx="201">
                  <c:v>-2.0101046048</c:v>
                </c:pt>
                <c:pt idx="202">
                  <c:v>-2.0503056159999997</c:v>
                </c:pt>
                <c:pt idx="203">
                  <c:v>-2.0503056159999997</c:v>
                </c:pt>
                <c:pt idx="204">
                  <c:v>-2.0905066271999999</c:v>
                </c:pt>
                <c:pt idx="205">
                  <c:v>-2.1307076383999997</c:v>
                </c:pt>
                <c:pt idx="206">
                  <c:v>-2.0905066271999999</c:v>
                </c:pt>
                <c:pt idx="207">
                  <c:v>-2.1307076383999997</c:v>
                </c:pt>
                <c:pt idx="208">
                  <c:v>-2.2111096608</c:v>
                </c:pt>
                <c:pt idx="209">
                  <c:v>-2.1709086495999999</c:v>
                </c:pt>
                <c:pt idx="210">
                  <c:v>-2.2111096608</c:v>
                </c:pt>
                <c:pt idx="211">
                  <c:v>-2.2111096608</c:v>
                </c:pt>
                <c:pt idx="212">
                  <c:v>-2.2111096608</c:v>
                </c:pt>
                <c:pt idx="213">
                  <c:v>-2.2513106719999998</c:v>
                </c:pt>
                <c:pt idx="214">
                  <c:v>-2.2915116832</c:v>
                </c:pt>
                <c:pt idx="215">
                  <c:v>-2.3317126943999997</c:v>
                </c:pt>
                <c:pt idx="216">
                  <c:v>-2.3317126943999997</c:v>
                </c:pt>
                <c:pt idx="217">
                  <c:v>-2.3719137055999999</c:v>
                </c:pt>
                <c:pt idx="218">
                  <c:v>-2.3317126943999997</c:v>
                </c:pt>
                <c:pt idx="219">
                  <c:v>-2.3719137055999999</c:v>
                </c:pt>
                <c:pt idx="220">
                  <c:v>-2.4121147167999997</c:v>
                </c:pt>
                <c:pt idx="221">
                  <c:v>-2.4121147167999997</c:v>
                </c:pt>
                <c:pt idx="222">
                  <c:v>-2.4121147167999997</c:v>
                </c:pt>
                <c:pt idx="223">
                  <c:v>-2.4523157279999999</c:v>
                </c:pt>
                <c:pt idx="224">
                  <c:v>-2.4523157279999999</c:v>
                </c:pt>
                <c:pt idx="225">
                  <c:v>-2.4925167392000001</c:v>
                </c:pt>
                <c:pt idx="226">
                  <c:v>-2.4925167392000001</c:v>
                </c:pt>
                <c:pt idx="227">
                  <c:v>-2.4925167392000001</c:v>
                </c:pt>
                <c:pt idx="228">
                  <c:v>-2.5729187616</c:v>
                </c:pt>
                <c:pt idx="229">
                  <c:v>-2.5729187616</c:v>
                </c:pt>
                <c:pt idx="230">
                  <c:v>-2.6131197727999997</c:v>
                </c:pt>
                <c:pt idx="231">
                  <c:v>-2.6131197727999997</c:v>
                </c:pt>
                <c:pt idx="232">
                  <c:v>-2.6131197727999997</c:v>
                </c:pt>
                <c:pt idx="233">
                  <c:v>-2.6533207839999999</c:v>
                </c:pt>
                <c:pt idx="234">
                  <c:v>-2.6131197727999997</c:v>
                </c:pt>
                <c:pt idx="235">
                  <c:v>-2.6935217951999997</c:v>
                </c:pt>
                <c:pt idx="236">
                  <c:v>-2.7337228063999999</c:v>
                </c:pt>
                <c:pt idx="237">
                  <c:v>-2.7337228063999999</c:v>
                </c:pt>
                <c:pt idx="238">
                  <c:v>-2.7337228063999999</c:v>
                </c:pt>
                <c:pt idx="239">
                  <c:v>-2.7337228063999999</c:v>
                </c:pt>
                <c:pt idx="240">
                  <c:v>-2.7337228063999999</c:v>
                </c:pt>
                <c:pt idx="241">
                  <c:v>-2.7739238175999996</c:v>
                </c:pt>
                <c:pt idx="242">
                  <c:v>-2.7739238175999996</c:v>
                </c:pt>
                <c:pt idx="243">
                  <c:v>-2.85432584</c:v>
                </c:pt>
                <c:pt idx="244">
                  <c:v>-2.85432584</c:v>
                </c:pt>
                <c:pt idx="245">
                  <c:v>-2.85432584</c:v>
                </c:pt>
                <c:pt idx="246">
                  <c:v>-2.8945268511999998</c:v>
                </c:pt>
                <c:pt idx="247">
                  <c:v>-2.8945268511999998</c:v>
                </c:pt>
                <c:pt idx="248">
                  <c:v>-2.8945268511999998</c:v>
                </c:pt>
                <c:pt idx="249">
                  <c:v>-2.9347278623999999</c:v>
                </c:pt>
                <c:pt idx="250">
                  <c:v>-2.8945268511999998</c:v>
                </c:pt>
                <c:pt idx="251">
                  <c:v>-2.9347278623999999</c:v>
                </c:pt>
                <c:pt idx="252">
                  <c:v>-3.0151298847999999</c:v>
                </c:pt>
                <c:pt idx="253">
                  <c:v>-3.0955319071999998</c:v>
                </c:pt>
                <c:pt idx="254">
                  <c:v>-3.0553308959999996</c:v>
                </c:pt>
                <c:pt idx="255">
                  <c:v>-3.0151298847999999</c:v>
                </c:pt>
                <c:pt idx="256">
                  <c:v>-2.9749288735999997</c:v>
                </c:pt>
                <c:pt idx="257">
                  <c:v>-3.0151298847999999</c:v>
                </c:pt>
                <c:pt idx="258">
                  <c:v>-3.0151298847999999</c:v>
                </c:pt>
                <c:pt idx="259">
                  <c:v>-3.0151298847999999</c:v>
                </c:pt>
                <c:pt idx="260">
                  <c:v>-2.9749288735999997</c:v>
                </c:pt>
                <c:pt idx="261">
                  <c:v>-2.9347278623999999</c:v>
                </c:pt>
                <c:pt idx="262">
                  <c:v>-2.9749288735999997</c:v>
                </c:pt>
                <c:pt idx="263">
                  <c:v>-2.8945268511999998</c:v>
                </c:pt>
                <c:pt idx="264">
                  <c:v>-2.8945268511999998</c:v>
                </c:pt>
                <c:pt idx="265">
                  <c:v>-2.85432584</c:v>
                </c:pt>
                <c:pt idx="266">
                  <c:v>-2.85432584</c:v>
                </c:pt>
                <c:pt idx="267">
                  <c:v>-2.85432584</c:v>
                </c:pt>
                <c:pt idx="268">
                  <c:v>-2.7739238175999996</c:v>
                </c:pt>
                <c:pt idx="269">
                  <c:v>-2.7739238175999996</c:v>
                </c:pt>
                <c:pt idx="270">
                  <c:v>-2.7739238175999996</c:v>
                </c:pt>
                <c:pt idx="271">
                  <c:v>-2.7739238175999996</c:v>
                </c:pt>
                <c:pt idx="272">
                  <c:v>-2.7337228063999999</c:v>
                </c:pt>
                <c:pt idx="273">
                  <c:v>-2.6935217951999997</c:v>
                </c:pt>
                <c:pt idx="274">
                  <c:v>-2.6533207839999999</c:v>
                </c:pt>
                <c:pt idx="275">
                  <c:v>-2.6935217951999997</c:v>
                </c:pt>
                <c:pt idx="276">
                  <c:v>-2.6131197727999997</c:v>
                </c:pt>
                <c:pt idx="277">
                  <c:v>-2.6533207839999999</c:v>
                </c:pt>
                <c:pt idx="278">
                  <c:v>-2.6131197727999997</c:v>
                </c:pt>
                <c:pt idx="279">
                  <c:v>-2.5729187616</c:v>
                </c:pt>
                <c:pt idx="280">
                  <c:v>-2.5729187616</c:v>
                </c:pt>
                <c:pt idx="281">
                  <c:v>-2.5327177503999998</c:v>
                </c:pt>
                <c:pt idx="282">
                  <c:v>-2.4925167392000001</c:v>
                </c:pt>
                <c:pt idx="283">
                  <c:v>-2.5327177503999998</c:v>
                </c:pt>
                <c:pt idx="284">
                  <c:v>-2.4925167392000001</c:v>
                </c:pt>
                <c:pt idx="285">
                  <c:v>-2.4523157279999999</c:v>
                </c:pt>
                <c:pt idx="286">
                  <c:v>-2.4523157279999999</c:v>
                </c:pt>
                <c:pt idx="287">
                  <c:v>-2.4121147167999997</c:v>
                </c:pt>
                <c:pt idx="288">
                  <c:v>-2.4121147167999997</c:v>
                </c:pt>
                <c:pt idx="289">
                  <c:v>-2.4121147167999997</c:v>
                </c:pt>
                <c:pt idx="290">
                  <c:v>-2.3719137055999999</c:v>
                </c:pt>
                <c:pt idx="291">
                  <c:v>-2.3719137055999999</c:v>
                </c:pt>
                <c:pt idx="292">
                  <c:v>-2.3317126943999997</c:v>
                </c:pt>
                <c:pt idx="293">
                  <c:v>-2.2915116832</c:v>
                </c:pt>
                <c:pt idx="294">
                  <c:v>-2.2513106719999998</c:v>
                </c:pt>
                <c:pt idx="295">
                  <c:v>-2.2513106719999998</c:v>
                </c:pt>
                <c:pt idx="296">
                  <c:v>-2.2513106719999998</c:v>
                </c:pt>
                <c:pt idx="297">
                  <c:v>-2.1709086495999999</c:v>
                </c:pt>
                <c:pt idx="298">
                  <c:v>-2.2111096608</c:v>
                </c:pt>
                <c:pt idx="299">
                  <c:v>-2.1307076383999997</c:v>
                </c:pt>
                <c:pt idx="300">
                  <c:v>-2.1709086495999999</c:v>
                </c:pt>
                <c:pt idx="301">
                  <c:v>-2.1709086495999999</c:v>
                </c:pt>
                <c:pt idx="302">
                  <c:v>-2.1307076383999997</c:v>
                </c:pt>
                <c:pt idx="303">
                  <c:v>-2.1307076383999997</c:v>
                </c:pt>
                <c:pt idx="304">
                  <c:v>-2.0905066271999999</c:v>
                </c:pt>
                <c:pt idx="305">
                  <c:v>-2.0503056159999997</c:v>
                </c:pt>
                <c:pt idx="306">
                  <c:v>-2.0101046048</c:v>
                </c:pt>
                <c:pt idx="307">
                  <c:v>-2.0101046048</c:v>
                </c:pt>
                <c:pt idx="308">
                  <c:v>-1.9699035935999998</c:v>
                </c:pt>
                <c:pt idx="309">
                  <c:v>-1.9297025823999998</c:v>
                </c:pt>
                <c:pt idx="310">
                  <c:v>-1.9297025823999998</c:v>
                </c:pt>
                <c:pt idx="311">
                  <c:v>-1.9297025823999998</c:v>
                </c:pt>
                <c:pt idx="312">
                  <c:v>-1.9297025823999998</c:v>
                </c:pt>
                <c:pt idx="313">
                  <c:v>-1.8493005599999999</c:v>
                </c:pt>
                <c:pt idx="314">
                  <c:v>-1.8895015711999998</c:v>
                </c:pt>
                <c:pt idx="315">
                  <c:v>-1.8493005599999999</c:v>
                </c:pt>
                <c:pt idx="316">
                  <c:v>-1.8090995487999999</c:v>
                </c:pt>
                <c:pt idx="317">
                  <c:v>-1.7688985375999999</c:v>
                </c:pt>
                <c:pt idx="318">
                  <c:v>-1.7688985375999999</c:v>
                </c:pt>
                <c:pt idx="319">
                  <c:v>-1.7688985375999999</c:v>
                </c:pt>
                <c:pt idx="320">
                  <c:v>-1.7286975264</c:v>
                </c:pt>
                <c:pt idx="321">
                  <c:v>-1.7286975264</c:v>
                </c:pt>
                <c:pt idx="322">
                  <c:v>-1.6884965151999998</c:v>
                </c:pt>
                <c:pt idx="323">
                  <c:v>-1.6884965151999998</c:v>
                </c:pt>
                <c:pt idx="324">
                  <c:v>-1.6482955039999998</c:v>
                </c:pt>
                <c:pt idx="325">
                  <c:v>-1.6080944927999998</c:v>
                </c:pt>
                <c:pt idx="326">
                  <c:v>-1.6080944927999998</c:v>
                </c:pt>
                <c:pt idx="327">
                  <c:v>-1.6080944927999998</c:v>
                </c:pt>
                <c:pt idx="328">
                  <c:v>-1.5678934815999999</c:v>
                </c:pt>
                <c:pt idx="329">
                  <c:v>-1.5276924703999999</c:v>
                </c:pt>
                <c:pt idx="330">
                  <c:v>-1.5276924703999999</c:v>
                </c:pt>
                <c:pt idx="331">
                  <c:v>-1.4874914591999999</c:v>
                </c:pt>
                <c:pt idx="332">
                  <c:v>-1.5276924703999999</c:v>
                </c:pt>
                <c:pt idx="333">
                  <c:v>-1.447290448</c:v>
                </c:pt>
                <c:pt idx="334">
                  <c:v>-1.447290448</c:v>
                </c:pt>
                <c:pt idx="335">
                  <c:v>-1.447290448</c:v>
                </c:pt>
                <c:pt idx="336">
                  <c:v>-1.4070894368</c:v>
                </c:pt>
                <c:pt idx="337">
                  <c:v>-1.3668884256</c:v>
                </c:pt>
                <c:pt idx="338">
                  <c:v>-1.3266874143999998</c:v>
                </c:pt>
                <c:pt idx="339">
                  <c:v>-1.3266874143999998</c:v>
                </c:pt>
                <c:pt idx="340">
                  <c:v>-1.3266874143999998</c:v>
                </c:pt>
                <c:pt idx="341">
                  <c:v>-1.2864864031999999</c:v>
                </c:pt>
                <c:pt idx="342">
                  <c:v>-1.2864864031999999</c:v>
                </c:pt>
                <c:pt idx="343">
                  <c:v>-1.2864864031999999</c:v>
                </c:pt>
                <c:pt idx="344">
                  <c:v>-1.2462853919999999</c:v>
                </c:pt>
                <c:pt idx="345">
                  <c:v>-1.2462853919999999</c:v>
                </c:pt>
                <c:pt idx="346">
                  <c:v>-1.2060843807999999</c:v>
                </c:pt>
                <c:pt idx="347">
                  <c:v>-1.1658833695999999</c:v>
                </c:pt>
                <c:pt idx="348">
                  <c:v>-1.1658833695999999</c:v>
                </c:pt>
                <c:pt idx="349">
                  <c:v>-1.1658833695999999</c:v>
                </c:pt>
                <c:pt idx="350">
                  <c:v>-1.0854813472</c:v>
                </c:pt>
                <c:pt idx="351">
                  <c:v>-1.0854813472</c:v>
                </c:pt>
                <c:pt idx="352">
                  <c:v>-1.0452803359999998</c:v>
                </c:pt>
                <c:pt idx="353">
                  <c:v>-1.0452803359999998</c:v>
                </c:pt>
                <c:pt idx="354">
                  <c:v>-1.0452803359999998</c:v>
                </c:pt>
                <c:pt idx="355">
                  <c:v>-0.96487831359999987</c:v>
                </c:pt>
                <c:pt idx="356">
                  <c:v>-0.96487831359999987</c:v>
                </c:pt>
                <c:pt idx="357">
                  <c:v>-1.0050793247999998</c:v>
                </c:pt>
                <c:pt idx="358">
                  <c:v>-0.96487831359999987</c:v>
                </c:pt>
                <c:pt idx="359">
                  <c:v>-0.9246773023999999</c:v>
                </c:pt>
                <c:pt idx="360">
                  <c:v>-0.88447629119999993</c:v>
                </c:pt>
                <c:pt idx="361">
                  <c:v>-0.88447629119999993</c:v>
                </c:pt>
                <c:pt idx="362">
                  <c:v>-0.84427527999999996</c:v>
                </c:pt>
                <c:pt idx="363">
                  <c:v>-0.84427527999999996</c:v>
                </c:pt>
                <c:pt idx="364">
                  <c:v>-0.84427527999999996</c:v>
                </c:pt>
                <c:pt idx="365">
                  <c:v>-0.80407426879999999</c:v>
                </c:pt>
                <c:pt idx="366">
                  <c:v>-0.76387325759999991</c:v>
                </c:pt>
                <c:pt idx="367">
                  <c:v>-0.72367224639999994</c:v>
                </c:pt>
                <c:pt idx="368">
                  <c:v>-0.76387325759999991</c:v>
                </c:pt>
                <c:pt idx="369">
                  <c:v>-0.72367224639999994</c:v>
                </c:pt>
                <c:pt idx="370">
                  <c:v>-0.68347123519999997</c:v>
                </c:pt>
                <c:pt idx="371">
                  <c:v>-0.68347123519999997</c:v>
                </c:pt>
                <c:pt idx="372">
                  <c:v>-0.64327022399999989</c:v>
                </c:pt>
                <c:pt idx="373">
                  <c:v>-0.64327022399999989</c:v>
                </c:pt>
                <c:pt idx="374">
                  <c:v>-0.60306921279999992</c:v>
                </c:pt>
                <c:pt idx="375">
                  <c:v>-0.60306921279999992</c:v>
                </c:pt>
                <c:pt idx="376">
                  <c:v>-0.60306921279999992</c:v>
                </c:pt>
                <c:pt idx="377">
                  <c:v>-0.52266719039999998</c:v>
                </c:pt>
                <c:pt idx="378">
                  <c:v>-0.56286820159999995</c:v>
                </c:pt>
                <c:pt idx="379">
                  <c:v>-0.60306921279999992</c:v>
                </c:pt>
                <c:pt idx="380">
                  <c:v>-0.64327022399999989</c:v>
                </c:pt>
                <c:pt idx="381">
                  <c:v>-0.68347123519999997</c:v>
                </c:pt>
                <c:pt idx="382">
                  <c:v>-0.72367224639999994</c:v>
                </c:pt>
                <c:pt idx="383">
                  <c:v>-0.76387325759999991</c:v>
                </c:pt>
                <c:pt idx="384">
                  <c:v>-0.76387325759999991</c:v>
                </c:pt>
                <c:pt idx="385">
                  <c:v>-0.76387325759999991</c:v>
                </c:pt>
                <c:pt idx="386">
                  <c:v>-0.76387325759999991</c:v>
                </c:pt>
                <c:pt idx="387">
                  <c:v>-0.80407426879999999</c:v>
                </c:pt>
                <c:pt idx="388">
                  <c:v>-0.80407426879999999</c:v>
                </c:pt>
                <c:pt idx="389">
                  <c:v>-0.84427527999999996</c:v>
                </c:pt>
                <c:pt idx="390">
                  <c:v>-0.88447629119999993</c:v>
                </c:pt>
                <c:pt idx="391">
                  <c:v>-0.9246773023999999</c:v>
                </c:pt>
                <c:pt idx="392">
                  <c:v>-0.9246773023999999</c:v>
                </c:pt>
                <c:pt idx="393">
                  <c:v>-0.9246773023999999</c:v>
                </c:pt>
                <c:pt idx="394">
                  <c:v>-0.9246773023999999</c:v>
                </c:pt>
                <c:pt idx="395">
                  <c:v>-0.96487831359999987</c:v>
                </c:pt>
                <c:pt idx="396">
                  <c:v>-0.96487831359999987</c:v>
                </c:pt>
                <c:pt idx="397">
                  <c:v>-0.96487831359999987</c:v>
                </c:pt>
                <c:pt idx="398">
                  <c:v>-1.0452803359999998</c:v>
                </c:pt>
                <c:pt idx="399">
                  <c:v>-1.0452803359999998</c:v>
                </c:pt>
                <c:pt idx="400">
                  <c:v>-1.0854813472</c:v>
                </c:pt>
                <c:pt idx="401">
                  <c:v>-1.0854813472</c:v>
                </c:pt>
                <c:pt idx="402">
                  <c:v>-1.1256823584</c:v>
                </c:pt>
                <c:pt idx="403">
                  <c:v>-1.0854813472</c:v>
                </c:pt>
                <c:pt idx="404">
                  <c:v>-1.1256823584</c:v>
                </c:pt>
                <c:pt idx="405">
                  <c:v>-1.1256823584</c:v>
                </c:pt>
                <c:pt idx="406">
                  <c:v>-1.1658833695999999</c:v>
                </c:pt>
                <c:pt idx="407">
                  <c:v>-1.2060843807999999</c:v>
                </c:pt>
                <c:pt idx="408">
                  <c:v>-1.2060843807999999</c:v>
                </c:pt>
                <c:pt idx="409">
                  <c:v>-1.2462853919999999</c:v>
                </c:pt>
                <c:pt idx="410">
                  <c:v>-1.2864864031999999</c:v>
                </c:pt>
                <c:pt idx="411">
                  <c:v>-1.2864864031999999</c:v>
                </c:pt>
                <c:pt idx="412">
                  <c:v>-1.3266874143999998</c:v>
                </c:pt>
                <c:pt idx="413">
                  <c:v>-1.3266874143999998</c:v>
                </c:pt>
                <c:pt idx="414">
                  <c:v>-1.3266874143999998</c:v>
                </c:pt>
                <c:pt idx="415">
                  <c:v>-1.3668884256</c:v>
                </c:pt>
                <c:pt idx="416">
                  <c:v>-1.3668884256</c:v>
                </c:pt>
                <c:pt idx="417">
                  <c:v>-1.3668884256</c:v>
                </c:pt>
                <c:pt idx="418">
                  <c:v>-1.4070894368</c:v>
                </c:pt>
                <c:pt idx="419">
                  <c:v>-1.4070894368</c:v>
                </c:pt>
                <c:pt idx="420">
                  <c:v>-1.447290448</c:v>
                </c:pt>
                <c:pt idx="421">
                  <c:v>-1.447290448</c:v>
                </c:pt>
                <c:pt idx="422">
                  <c:v>-1.4874914591999999</c:v>
                </c:pt>
                <c:pt idx="423">
                  <c:v>-1.5276924703999999</c:v>
                </c:pt>
                <c:pt idx="424">
                  <c:v>-1.4874914591999999</c:v>
                </c:pt>
                <c:pt idx="425">
                  <c:v>-1.5276924703999999</c:v>
                </c:pt>
                <c:pt idx="426">
                  <c:v>-1.5678934815999999</c:v>
                </c:pt>
                <c:pt idx="427">
                  <c:v>-1.6080944927999998</c:v>
                </c:pt>
                <c:pt idx="428">
                  <c:v>-1.6080944927999998</c:v>
                </c:pt>
                <c:pt idx="429">
                  <c:v>-1.6080944927999998</c:v>
                </c:pt>
                <c:pt idx="430">
                  <c:v>-1.6080944927999998</c:v>
                </c:pt>
                <c:pt idx="431">
                  <c:v>-1.6080944927999998</c:v>
                </c:pt>
                <c:pt idx="432">
                  <c:v>-1.6884965151999998</c:v>
                </c:pt>
                <c:pt idx="433">
                  <c:v>-1.7286975264</c:v>
                </c:pt>
                <c:pt idx="434">
                  <c:v>-1.6884965151999998</c:v>
                </c:pt>
                <c:pt idx="435">
                  <c:v>-1.7286975264</c:v>
                </c:pt>
                <c:pt idx="436">
                  <c:v>-1.7286975264</c:v>
                </c:pt>
                <c:pt idx="437">
                  <c:v>-1.7688985375999999</c:v>
                </c:pt>
                <c:pt idx="438">
                  <c:v>-1.8090995487999999</c:v>
                </c:pt>
                <c:pt idx="439">
                  <c:v>-1.8090995487999999</c:v>
                </c:pt>
                <c:pt idx="440">
                  <c:v>-1.8493005599999999</c:v>
                </c:pt>
                <c:pt idx="441">
                  <c:v>-1.8493005599999999</c:v>
                </c:pt>
                <c:pt idx="442">
                  <c:v>-1.8493005599999999</c:v>
                </c:pt>
                <c:pt idx="443">
                  <c:v>-1.8895015711999998</c:v>
                </c:pt>
                <c:pt idx="444">
                  <c:v>-1.8895015711999998</c:v>
                </c:pt>
                <c:pt idx="445">
                  <c:v>-1.9297025823999998</c:v>
                </c:pt>
                <c:pt idx="446">
                  <c:v>-1.9297025823999998</c:v>
                </c:pt>
                <c:pt idx="447">
                  <c:v>-2.0101046048</c:v>
                </c:pt>
                <c:pt idx="448">
                  <c:v>-2.0101046048</c:v>
                </c:pt>
                <c:pt idx="449">
                  <c:v>-2.0101046048</c:v>
                </c:pt>
                <c:pt idx="450">
                  <c:v>-2.0101046048</c:v>
                </c:pt>
                <c:pt idx="451">
                  <c:v>-2.0503056159999997</c:v>
                </c:pt>
                <c:pt idx="452">
                  <c:v>-2.0503056159999997</c:v>
                </c:pt>
                <c:pt idx="453">
                  <c:v>-2.0905066271999999</c:v>
                </c:pt>
                <c:pt idx="454">
                  <c:v>-2.0905066271999999</c:v>
                </c:pt>
                <c:pt idx="455">
                  <c:v>-2.1307076383999997</c:v>
                </c:pt>
                <c:pt idx="456">
                  <c:v>-2.1307076383999997</c:v>
                </c:pt>
                <c:pt idx="457">
                  <c:v>-2.1307076383999997</c:v>
                </c:pt>
                <c:pt idx="458">
                  <c:v>-2.1709086495999999</c:v>
                </c:pt>
                <c:pt idx="459">
                  <c:v>-2.2111096608</c:v>
                </c:pt>
                <c:pt idx="460">
                  <c:v>-2.2111096608</c:v>
                </c:pt>
                <c:pt idx="461">
                  <c:v>-2.2513106719999998</c:v>
                </c:pt>
                <c:pt idx="462">
                  <c:v>-2.2513106719999998</c:v>
                </c:pt>
                <c:pt idx="463">
                  <c:v>-2.2513106719999998</c:v>
                </c:pt>
                <c:pt idx="464">
                  <c:v>-2.2915116832</c:v>
                </c:pt>
                <c:pt idx="465">
                  <c:v>-2.2915116832</c:v>
                </c:pt>
                <c:pt idx="466">
                  <c:v>-2.3317126943999997</c:v>
                </c:pt>
                <c:pt idx="467">
                  <c:v>-2.3317126943999997</c:v>
                </c:pt>
                <c:pt idx="468">
                  <c:v>-2.3317126943999997</c:v>
                </c:pt>
                <c:pt idx="469">
                  <c:v>-2.3719137055999999</c:v>
                </c:pt>
                <c:pt idx="470">
                  <c:v>-2.3719137055999999</c:v>
                </c:pt>
                <c:pt idx="471">
                  <c:v>-2.4121147167999997</c:v>
                </c:pt>
                <c:pt idx="472">
                  <c:v>-2.4121147167999997</c:v>
                </c:pt>
                <c:pt idx="473">
                  <c:v>-2.4523157279999999</c:v>
                </c:pt>
                <c:pt idx="474">
                  <c:v>-2.4523157279999999</c:v>
                </c:pt>
                <c:pt idx="475">
                  <c:v>-2.4925167392000001</c:v>
                </c:pt>
                <c:pt idx="476">
                  <c:v>-2.4925167392000001</c:v>
                </c:pt>
                <c:pt idx="477">
                  <c:v>-2.5327177503999998</c:v>
                </c:pt>
                <c:pt idx="478">
                  <c:v>-2.5327177503999998</c:v>
                </c:pt>
                <c:pt idx="479">
                  <c:v>-2.5327177503999998</c:v>
                </c:pt>
                <c:pt idx="480">
                  <c:v>-2.6131197727999997</c:v>
                </c:pt>
                <c:pt idx="481">
                  <c:v>-2.6131197727999997</c:v>
                </c:pt>
                <c:pt idx="482">
                  <c:v>-2.5729187616</c:v>
                </c:pt>
                <c:pt idx="483">
                  <c:v>-2.6131197727999997</c:v>
                </c:pt>
                <c:pt idx="484">
                  <c:v>-2.6533207839999999</c:v>
                </c:pt>
                <c:pt idx="485">
                  <c:v>-2.6533207839999999</c:v>
                </c:pt>
                <c:pt idx="486">
                  <c:v>-2.6935217951999997</c:v>
                </c:pt>
                <c:pt idx="487">
                  <c:v>-2.7337228063999999</c:v>
                </c:pt>
                <c:pt idx="488">
                  <c:v>-2.7337228063999999</c:v>
                </c:pt>
                <c:pt idx="489">
                  <c:v>-2.7739238175999996</c:v>
                </c:pt>
                <c:pt idx="490">
                  <c:v>-2.7739238175999996</c:v>
                </c:pt>
                <c:pt idx="491">
                  <c:v>-2.7739238175999996</c:v>
                </c:pt>
                <c:pt idx="492">
                  <c:v>-2.8141248287999998</c:v>
                </c:pt>
                <c:pt idx="493">
                  <c:v>-2.8141248287999998</c:v>
                </c:pt>
                <c:pt idx="494">
                  <c:v>-2.85432584</c:v>
                </c:pt>
                <c:pt idx="495">
                  <c:v>-2.85432584</c:v>
                </c:pt>
                <c:pt idx="496">
                  <c:v>-2.8945268511999998</c:v>
                </c:pt>
                <c:pt idx="497">
                  <c:v>-2.8945268511999998</c:v>
                </c:pt>
                <c:pt idx="498">
                  <c:v>-2.9347278623999999</c:v>
                </c:pt>
                <c:pt idx="499">
                  <c:v>-2.9347278623999999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49-41B3-9521-D6FFA3530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50080"/>
        <c:axId val="195952000"/>
      </c:scatterChart>
      <c:valAx>
        <c:axId val="195950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52000"/>
        <c:crossesAt val="-4"/>
        <c:crossBetween val="midCat"/>
      </c:valAx>
      <c:valAx>
        <c:axId val="195952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50080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f=60kHz</a:t>
            </a:r>
          </a:p>
          <a:p>
            <a:pPr>
              <a:defRPr/>
            </a:pPr>
            <a:r>
              <a:rPr lang="pt-PT"/>
              <a:t>15:59,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'6.2.1_TRATADO'!$M$3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'6.2.1_TRATADO'!$L$4:$L$503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'6.2.1_TRATADO'!$M$4:$M$503</c:f>
              <c:numCache>
                <c:formatCode>General</c:formatCode>
                <c:ptCount val="500"/>
                <c:pt idx="0">
                  <c:v>5.1319097439999997</c:v>
                </c:pt>
                <c:pt idx="1">
                  <c:v>5.2123117407999997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5.1319097439999997</c:v>
                </c:pt>
                <c:pt idx="7">
                  <c:v>5.2123117407999997</c:v>
                </c:pt>
                <c:pt idx="8">
                  <c:v>5.2927137375999997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5.2927137375999997</c:v>
                </c:pt>
                <c:pt idx="14">
                  <c:v>5.2123117407999997</c:v>
                </c:pt>
                <c:pt idx="15">
                  <c:v>5.2927137375999997</c:v>
                </c:pt>
                <c:pt idx="16">
                  <c:v>5.2123117407999997</c:v>
                </c:pt>
                <c:pt idx="17">
                  <c:v>5.1319097439999997</c:v>
                </c:pt>
                <c:pt idx="18">
                  <c:v>5.2123117407999997</c:v>
                </c:pt>
                <c:pt idx="19">
                  <c:v>5.2123117407999997</c:v>
                </c:pt>
                <c:pt idx="20">
                  <c:v>5.2123117407999997</c:v>
                </c:pt>
                <c:pt idx="21">
                  <c:v>5.2123117407999997</c:v>
                </c:pt>
                <c:pt idx="22">
                  <c:v>5.2123117407999997</c:v>
                </c:pt>
                <c:pt idx="23">
                  <c:v>5.1319097439999997</c:v>
                </c:pt>
                <c:pt idx="24">
                  <c:v>5.2123117407999997</c:v>
                </c:pt>
                <c:pt idx="25">
                  <c:v>5.2123117407999997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5.2123117407999997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0.95100591040000015</c:v>
                </c:pt>
                <c:pt idx="43">
                  <c:v>0.46859392960000013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0.22738793920000011</c:v>
                </c:pt>
                <c:pt idx="48">
                  <c:v>6.6583945600000097E-2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6.6583945600000097E-2</c:v>
                </c:pt>
                <c:pt idx="52">
                  <c:v>0.1469859424000001</c:v>
                </c:pt>
                <c:pt idx="53">
                  <c:v>0.1469859424000001</c:v>
                </c:pt>
                <c:pt idx="54">
                  <c:v>0.1469859424000001</c:v>
                </c:pt>
                <c:pt idx="55">
                  <c:v>0.1469859424000001</c:v>
                </c:pt>
                <c:pt idx="56">
                  <c:v>0.1469859424000001</c:v>
                </c:pt>
                <c:pt idx="57">
                  <c:v>0.1469859424000001</c:v>
                </c:pt>
                <c:pt idx="58">
                  <c:v>0.1469859424000001</c:v>
                </c:pt>
                <c:pt idx="59">
                  <c:v>0.1469859424000001</c:v>
                </c:pt>
                <c:pt idx="60">
                  <c:v>0.1469859424000001</c:v>
                </c:pt>
                <c:pt idx="61">
                  <c:v>0.1469859424000001</c:v>
                </c:pt>
                <c:pt idx="62">
                  <c:v>0.1469859424000001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0.1469859424000001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0.1469859424000001</c:v>
                </c:pt>
                <c:pt idx="77">
                  <c:v>0.22738793920000011</c:v>
                </c:pt>
                <c:pt idx="78">
                  <c:v>0.1469859424000001</c:v>
                </c:pt>
                <c:pt idx="79">
                  <c:v>0.1469859424000001</c:v>
                </c:pt>
                <c:pt idx="80">
                  <c:v>0.22738793920000011</c:v>
                </c:pt>
                <c:pt idx="81">
                  <c:v>0.1469859424000001</c:v>
                </c:pt>
                <c:pt idx="82">
                  <c:v>0.1469859424000001</c:v>
                </c:pt>
                <c:pt idx="83">
                  <c:v>0.1469859424000001</c:v>
                </c:pt>
                <c:pt idx="84">
                  <c:v>0.22738793920000011</c:v>
                </c:pt>
                <c:pt idx="85">
                  <c:v>0.1469859424000001</c:v>
                </c:pt>
                <c:pt idx="86">
                  <c:v>6.6583945600000097E-2</c:v>
                </c:pt>
                <c:pt idx="87">
                  <c:v>6.6583945600000097E-2</c:v>
                </c:pt>
                <c:pt idx="88">
                  <c:v>0.1469859424000001</c:v>
                </c:pt>
                <c:pt idx="89">
                  <c:v>6.6583945600000097E-2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0.22738793920000011</c:v>
                </c:pt>
                <c:pt idx="94">
                  <c:v>6.6583945600000097E-2</c:v>
                </c:pt>
                <c:pt idx="95">
                  <c:v>0.1469859424000001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0.1469859424000001</c:v>
                </c:pt>
                <c:pt idx="99">
                  <c:v>0.1469859424000001</c:v>
                </c:pt>
                <c:pt idx="100">
                  <c:v>0.1469859424000001</c:v>
                </c:pt>
                <c:pt idx="101">
                  <c:v>0.1469859424000001</c:v>
                </c:pt>
                <c:pt idx="102">
                  <c:v>0.1469859424000001</c:v>
                </c:pt>
                <c:pt idx="103">
                  <c:v>0.22738793920000011</c:v>
                </c:pt>
                <c:pt idx="104">
                  <c:v>0.22738793920000011</c:v>
                </c:pt>
                <c:pt idx="105">
                  <c:v>0.1469859424000001</c:v>
                </c:pt>
                <c:pt idx="106">
                  <c:v>0.1469859424000001</c:v>
                </c:pt>
                <c:pt idx="107">
                  <c:v>0.1469859424000001</c:v>
                </c:pt>
                <c:pt idx="108">
                  <c:v>0.1469859424000001</c:v>
                </c:pt>
                <c:pt idx="109">
                  <c:v>6.6583945600000097E-2</c:v>
                </c:pt>
                <c:pt idx="110">
                  <c:v>0.1469859424000001</c:v>
                </c:pt>
                <c:pt idx="111">
                  <c:v>0.1469859424000001</c:v>
                </c:pt>
                <c:pt idx="112">
                  <c:v>0.1469859424000001</c:v>
                </c:pt>
                <c:pt idx="113">
                  <c:v>6.6583945600000097E-2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0.22738793920000011</c:v>
                </c:pt>
                <c:pt idx="121">
                  <c:v>0.1469859424000001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0.1469859424000001</c:v>
                </c:pt>
                <c:pt idx="127">
                  <c:v>0.1469859424000001</c:v>
                </c:pt>
                <c:pt idx="128">
                  <c:v>0.1469859424000001</c:v>
                </c:pt>
                <c:pt idx="129">
                  <c:v>0.1469859424000001</c:v>
                </c:pt>
                <c:pt idx="130">
                  <c:v>0.1469859424000001</c:v>
                </c:pt>
                <c:pt idx="131">
                  <c:v>0.1469859424000001</c:v>
                </c:pt>
                <c:pt idx="132">
                  <c:v>0.1469859424000001</c:v>
                </c:pt>
                <c:pt idx="133">
                  <c:v>0.1469859424000001</c:v>
                </c:pt>
                <c:pt idx="134">
                  <c:v>0.1469859424000001</c:v>
                </c:pt>
                <c:pt idx="135">
                  <c:v>0.1469859424000001</c:v>
                </c:pt>
                <c:pt idx="136">
                  <c:v>0.1469859424000001</c:v>
                </c:pt>
                <c:pt idx="137">
                  <c:v>0.1469859424000001</c:v>
                </c:pt>
                <c:pt idx="138">
                  <c:v>0.1469859424000001</c:v>
                </c:pt>
                <c:pt idx="139">
                  <c:v>6.6583945600000097E-2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6.6583945600000097E-2</c:v>
                </c:pt>
                <c:pt idx="147">
                  <c:v>6.6583945600000097E-2</c:v>
                </c:pt>
                <c:pt idx="148">
                  <c:v>6.6583945600000097E-2</c:v>
                </c:pt>
                <c:pt idx="149">
                  <c:v>0.1469859424000001</c:v>
                </c:pt>
                <c:pt idx="150">
                  <c:v>6.6583945600000097E-2</c:v>
                </c:pt>
                <c:pt idx="151">
                  <c:v>0.1469859424000001</c:v>
                </c:pt>
                <c:pt idx="152">
                  <c:v>0.1469859424000001</c:v>
                </c:pt>
                <c:pt idx="153">
                  <c:v>6.6583945600000097E-2</c:v>
                </c:pt>
                <c:pt idx="154">
                  <c:v>0.1469859424000001</c:v>
                </c:pt>
                <c:pt idx="155">
                  <c:v>0.1469859424000001</c:v>
                </c:pt>
                <c:pt idx="156">
                  <c:v>0.1469859424000001</c:v>
                </c:pt>
                <c:pt idx="157">
                  <c:v>0.1469859424000001</c:v>
                </c:pt>
                <c:pt idx="158">
                  <c:v>0.1469859424000001</c:v>
                </c:pt>
                <c:pt idx="159">
                  <c:v>0.1469859424000001</c:v>
                </c:pt>
                <c:pt idx="160">
                  <c:v>6.6583945600000097E-2</c:v>
                </c:pt>
                <c:pt idx="161">
                  <c:v>0.1469859424000001</c:v>
                </c:pt>
                <c:pt idx="162">
                  <c:v>0.1469859424000001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0.1469859424000001</c:v>
                </c:pt>
                <c:pt idx="177">
                  <c:v>0.1469859424000001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6.6583945600000097E-2</c:v>
                </c:pt>
                <c:pt idx="182">
                  <c:v>6.6583945600000097E-2</c:v>
                </c:pt>
                <c:pt idx="183">
                  <c:v>0.1469859424000001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0.1469859424000001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0.1469859424000001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0.1469859424000001</c:v>
                </c:pt>
                <c:pt idx="202">
                  <c:v>6.6583945600000097E-2</c:v>
                </c:pt>
                <c:pt idx="203">
                  <c:v>0.1469859424000001</c:v>
                </c:pt>
                <c:pt idx="204">
                  <c:v>6.6583945600000097E-2</c:v>
                </c:pt>
                <c:pt idx="205">
                  <c:v>0.1469859424000001</c:v>
                </c:pt>
                <c:pt idx="206">
                  <c:v>0.22738793920000011</c:v>
                </c:pt>
                <c:pt idx="207">
                  <c:v>0.1469859424000001</c:v>
                </c:pt>
                <c:pt idx="208">
                  <c:v>0.1469859424000001</c:v>
                </c:pt>
                <c:pt idx="209">
                  <c:v>0.1469859424000001</c:v>
                </c:pt>
                <c:pt idx="210">
                  <c:v>6.6583945600000097E-2</c:v>
                </c:pt>
                <c:pt idx="211">
                  <c:v>6.6583945600000097E-2</c:v>
                </c:pt>
                <c:pt idx="212">
                  <c:v>6.6583945600000097E-2</c:v>
                </c:pt>
                <c:pt idx="213">
                  <c:v>0.1469859424000001</c:v>
                </c:pt>
                <c:pt idx="214">
                  <c:v>6.6583945600000097E-2</c:v>
                </c:pt>
                <c:pt idx="215">
                  <c:v>0.1469859424000001</c:v>
                </c:pt>
                <c:pt idx="216">
                  <c:v>6.6583945600000097E-2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0.1469859424000001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6.6583945600000097E-2</c:v>
                </c:pt>
                <c:pt idx="228">
                  <c:v>0.1469859424000001</c:v>
                </c:pt>
                <c:pt idx="229">
                  <c:v>6.6583945600000097E-2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0.1469859424000001</c:v>
                </c:pt>
                <c:pt idx="233">
                  <c:v>6.6583945600000097E-2</c:v>
                </c:pt>
                <c:pt idx="234">
                  <c:v>0.1469859424000001</c:v>
                </c:pt>
                <c:pt idx="235">
                  <c:v>0.1469859424000001</c:v>
                </c:pt>
                <c:pt idx="236">
                  <c:v>0.1469859424000001</c:v>
                </c:pt>
                <c:pt idx="237">
                  <c:v>0.1469859424000001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6.6583945600000097E-2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2.7198498400000002</c:v>
                </c:pt>
                <c:pt idx="251">
                  <c:v>5.1319097439999997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5.2123117407999997</c:v>
                </c:pt>
                <c:pt idx="265">
                  <c:v>5.2123117407999997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5.2123117407999997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5.2123117407999997</c:v>
                </c:pt>
                <c:pt idx="289">
                  <c:v>5.2123117407999997</c:v>
                </c:pt>
                <c:pt idx="290">
                  <c:v>5.2123117407999997</c:v>
                </c:pt>
                <c:pt idx="291">
                  <c:v>5.2123117407999997</c:v>
                </c:pt>
                <c:pt idx="292">
                  <c:v>5.2123117407999997</c:v>
                </c:pt>
                <c:pt idx="293">
                  <c:v>5.2123117407999997</c:v>
                </c:pt>
                <c:pt idx="294">
                  <c:v>5.2123117407999997</c:v>
                </c:pt>
                <c:pt idx="295">
                  <c:v>5.2123117407999997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5.2123117407999997</c:v>
                </c:pt>
                <c:pt idx="299">
                  <c:v>5.2123117407999997</c:v>
                </c:pt>
                <c:pt idx="300">
                  <c:v>5.2123117407999997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5.2123117407999997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5.2123117407999997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5.1319097439999997</c:v>
                </c:pt>
                <c:pt idx="315">
                  <c:v>5.2123117407999997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5.2123117407999997</c:v>
                </c:pt>
                <c:pt idx="319">
                  <c:v>5.2123117407999997</c:v>
                </c:pt>
                <c:pt idx="320">
                  <c:v>5.2123117407999997</c:v>
                </c:pt>
                <c:pt idx="321">
                  <c:v>5.1319097439999997</c:v>
                </c:pt>
                <c:pt idx="322">
                  <c:v>5.2123117407999997</c:v>
                </c:pt>
                <c:pt idx="323">
                  <c:v>5.2123117407999997</c:v>
                </c:pt>
                <c:pt idx="324">
                  <c:v>5.1319097439999997</c:v>
                </c:pt>
                <c:pt idx="325">
                  <c:v>5.2123117407999997</c:v>
                </c:pt>
                <c:pt idx="326">
                  <c:v>5.2123117407999997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5.2123117407999997</c:v>
                </c:pt>
                <c:pt idx="339">
                  <c:v>5.2123117407999997</c:v>
                </c:pt>
                <c:pt idx="340">
                  <c:v>5.1319097439999997</c:v>
                </c:pt>
                <c:pt idx="341">
                  <c:v>5.2123117407999997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5.2123117407999997</c:v>
                </c:pt>
                <c:pt idx="345">
                  <c:v>5.2123117407999997</c:v>
                </c:pt>
                <c:pt idx="346">
                  <c:v>5.2123117407999997</c:v>
                </c:pt>
                <c:pt idx="347">
                  <c:v>5.2123117407999997</c:v>
                </c:pt>
                <c:pt idx="348">
                  <c:v>5.2123117407999997</c:v>
                </c:pt>
                <c:pt idx="349">
                  <c:v>5.2123117407999997</c:v>
                </c:pt>
                <c:pt idx="350">
                  <c:v>5.2123117407999997</c:v>
                </c:pt>
                <c:pt idx="351">
                  <c:v>5.2927137375999997</c:v>
                </c:pt>
                <c:pt idx="352">
                  <c:v>5.2927137375999997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5.2123117407999997</c:v>
                </c:pt>
                <c:pt idx="364">
                  <c:v>5.2123117407999997</c:v>
                </c:pt>
                <c:pt idx="365">
                  <c:v>5.2123117407999997</c:v>
                </c:pt>
                <c:pt idx="366">
                  <c:v>5.2123117407999997</c:v>
                </c:pt>
                <c:pt idx="367">
                  <c:v>5.2123117407999997</c:v>
                </c:pt>
                <c:pt idx="368">
                  <c:v>5.2123117407999997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5.2123117407999997</c:v>
                </c:pt>
                <c:pt idx="372">
                  <c:v>5.2123117407999997</c:v>
                </c:pt>
                <c:pt idx="373">
                  <c:v>5.2123117407999997</c:v>
                </c:pt>
                <c:pt idx="374">
                  <c:v>5.2123117407999997</c:v>
                </c:pt>
                <c:pt idx="375">
                  <c:v>5.2123117407999997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5.1319097439999997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5.2123117407999997</c:v>
                </c:pt>
                <c:pt idx="389">
                  <c:v>5.2123117407999997</c:v>
                </c:pt>
                <c:pt idx="390">
                  <c:v>5.2123117407999997</c:v>
                </c:pt>
                <c:pt idx="391">
                  <c:v>5.2123117407999997</c:v>
                </c:pt>
                <c:pt idx="392">
                  <c:v>5.2123117407999997</c:v>
                </c:pt>
                <c:pt idx="393">
                  <c:v>5.2123117407999997</c:v>
                </c:pt>
                <c:pt idx="394">
                  <c:v>5.2123117407999997</c:v>
                </c:pt>
                <c:pt idx="395">
                  <c:v>5.2123117407999997</c:v>
                </c:pt>
                <c:pt idx="396">
                  <c:v>5.2123117407999997</c:v>
                </c:pt>
                <c:pt idx="397">
                  <c:v>5.2123117407999997</c:v>
                </c:pt>
                <c:pt idx="398">
                  <c:v>5.1319097439999997</c:v>
                </c:pt>
                <c:pt idx="399">
                  <c:v>5.2123117407999997</c:v>
                </c:pt>
                <c:pt idx="400">
                  <c:v>5.2123117407999997</c:v>
                </c:pt>
                <c:pt idx="401">
                  <c:v>5.2123117407999997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5.1319097439999997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5.2123117407999997</c:v>
                </c:pt>
                <c:pt idx="414">
                  <c:v>5.2123117407999997</c:v>
                </c:pt>
                <c:pt idx="415">
                  <c:v>5.2123117407999997</c:v>
                </c:pt>
                <c:pt idx="416">
                  <c:v>5.1319097439999997</c:v>
                </c:pt>
                <c:pt idx="417">
                  <c:v>5.2123117407999997</c:v>
                </c:pt>
                <c:pt idx="418">
                  <c:v>5.2123117407999997</c:v>
                </c:pt>
                <c:pt idx="419">
                  <c:v>5.2123117407999997</c:v>
                </c:pt>
                <c:pt idx="420">
                  <c:v>5.2123117407999997</c:v>
                </c:pt>
                <c:pt idx="421">
                  <c:v>5.2123117407999997</c:v>
                </c:pt>
                <c:pt idx="422">
                  <c:v>5.2123117407999997</c:v>
                </c:pt>
                <c:pt idx="423">
                  <c:v>5.2123117407999997</c:v>
                </c:pt>
                <c:pt idx="424">
                  <c:v>5.2123117407999997</c:v>
                </c:pt>
                <c:pt idx="425">
                  <c:v>5.2927137375999997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5.2927137375999997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5.2123117407999997</c:v>
                </c:pt>
                <c:pt idx="438">
                  <c:v>5.2123117407999997</c:v>
                </c:pt>
                <c:pt idx="439">
                  <c:v>5.2123117407999997</c:v>
                </c:pt>
                <c:pt idx="440">
                  <c:v>5.2927137375999997</c:v>
                </c:pt>
                <c:pt idx="441">
                  <c:v>5.2123117407999997</c:v>
                </c:pt>
                <c:pt idx="442">
                  <c:v>5.2123117407999997</c:v>
                </c:pt>
                <c:pt idx="443">
                  <c:v>5.2123117407999997</c:v>
                </c:pt>
                <c:pt idx="444">
                  <c:v>5.2927137375999997</c:v>
                </c:pt>
                <c:pt idx="445">
                  <c:v>5.2123117407999997</c:v>
                </c:pt>
                <c:pt idx="446">
                  <c:v>5.2123117407999997</c:v>
                </c:pt>
                <c:pt idx="447">
                  <c:v>5.2123117407999997</c:v>
                </c:pt>
                <c:pt idx="448">
                  <c:v>5.1319097439999997</c:v>
                </c:pt>
                <c:pt idx="449">
                  <c:v>5.2123117407999997</c:v>
                </c:pt>
                <c:pt idx="450">
                  <c:v>5.2123117407999997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3.4434678112000001</c:v>
                </c:pt>
                <c:pt idx="459">
                  <c:v>0.38819193280000008</c:v>
                </c:pt>
                <c:pt idx="460">
                  <c:v>0.1469859424000001</c:v>
                </c:pt>
                <c:pt idx="461">
                  <c:v>0.22738793920000011</c:v>
                </c:pt>
                <c:pt idx="462">
                  <c:v>0.22738793920000011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0.22738793920000011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0.1469859424000001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0.22738793920000011</c:v>
                </c:pt>
                <c:pt idx="477">
                  <c:v>0.1469859424000001</c:v>
                </c:pt>
                <c:pt idx="478">
                  <c:v>0.1469859424000001</c:v>
                </c:pt>
                <c:pt idx="479">
                  <c:v>0.1469859424000001</c:v>
                </c:pt>
                <c:pt idx="480">
                  <c:v>0.1469859424000001</c:v>
                </c:pt>
                <c:pt idx="481">
                  <c:v>0.1469859424000001</c:v>
                </c:pt>
                <c:pt idx="482">
                  <c:v>0.1469859424000001</c:v>
                </c:pt>
                <c:pt idx="483">
                  <c:v>6.6583945600000097E-2</c:v>
                </c:pt>
                <c:pt idx="484">
                  <c:v>0.1469859424000001</c:v>
                </c:pt>
                <c:pt idx="485">
                  <c:v>0.1469859424000001</c:v>
                </c:pt>
                <c:pt idx="486">
                  <c:v>0.1469859424000001</c:v>
                </c:pt>
                <c:pt idx="487">
                  <c:v>0.1469859424000001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0.1469859424000001</c:v>
                </c:pt>
                <c:pt idx="498">
                  <c:v>0.1469859424000001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3C-4F51-8114-39CE4C067E91}"/>
            </c:ext>
          </c:extLst>
        </c:ser>
        <c:ser>
          <c:idx val="1"/>
          <c:order val="1"/>
          <c:tx>
            <c:strRef>
              <c:f>'6.2.1_TRATADO'!$N$3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'6.2.1_TRATADO'!$L$4:$L$503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'6.2.1_TRATADO'!$N$4:$N$503</c:f>
              <c:numCache>
                <c:formatCode>General</c:formatCode>
                <c:ptCount val="500"/>
                <c:pt idx="0">
                  <c:v>-4.1059100799999998E-2</c:v>
                </c:pt>
                <c:pt idx="1">
                  <c:v>-4.1059100799999998E-2</c:v>
                </c:pt>
                <c:pt idx="2">
                  <c:v>-4.1059100799999998E-2</c:v>
                </c:pt>
                <c:pt idx="3">
                  <c:v>-8.1260111999999995E-2</c:v>
                </c:pt>
                <c:pt idx="4">
                  <c:v>-4.1059100799999998E-2</c:v>
                </c:pt>
                <c:pt idx="5">
                  <c:v>-8.5808960000000045E-4</c:v>
                </c:pt>
                <c:pt idx="6">
                  <c:v>-4.1059100799999998E-2</c:v>
                </c:pt>
                <c:pt idx="7">
                  <c:v>-8.5808960000000045E-4</c:v>
                </c:pt>
                <c:pt idx="8">
                  <c:v>-8.5808960000000045E-4</c:v>
                </c:pt>
                <c:pt idx="9">
                  <c:v>-8.5808960000000045E-4</c:v>
                </c:pt>
                <c:pt idx="10">
                  <c:v>-4.1059100799999998E-2</c:v>
                </c:pt>
                <c:pt idx="11">
                  <c:v>-4.1059100799999998E-2</c:v>
                </c:pt>
                <c:pt idx="12">
                  <c:v>-4.1059100799999998E-2</c:v>
                </c:pt>
                <c:pt idx="13">
                  <c:v>-4.1059100799999998E-2</c:v>
                </c:pt>
                <c:pt idx="14">
                  <c:v>-4.1059100799999998E-2</c:v>
                </c:pt>
                <c:pt idx="15">
                  <c:v>-4.1059100799999998E-2</c:v>
                </c:pt>
                <c:pt idx="16">
                  <c:v>-4.1059100799999998E-2</c:v>
                </c:pt>
                <c:pt idx="17">
                  <c:v>-4.1059100799999998E-2</c:v>
                </c:pt>
                <c:pt idx="18">
                  <c:v>-4.1059100799999998E-2</c:v>
                </c:pt>
                <c:pt idx="19">
                  <c:v>-4.1059100799999998E-2</c:v>
                </c:pt>
                <c:pt idx="20">
                  <c:v>-4.1059100799999998E-2</c:v>
                </c:pt>
                <c:pt idx="21">
                  <c:v>-4.1059100799999998E-2</c:v>
                </c:pt>
                <c:pt idx="22">
                  <c:v>-8.5808960000000045E-4</c:v>
                </c:pt>
                <c:pt idx="23">
                  <c:v>-4.1059100799999998E-2</c:v>
                </c:pt>
                <c:pt idx="24">
                  <c:v>-4.1059100799999998E-2</c:v>
                </c:pt>
                <c:pt idx="25">
                  <c:v>-4.1059100799999998E-2</c:v>
                </c:pt>
                <c:pt idx="26">
                  <c:v>-4.1059100799999998E-2</c:v>
                </c:pt>
                <c:pt idx="27">
                  <c:v>-4.1059100799999998E-2</c:v>
                </c:pt>
                <c:pt idx="28">
                  <c:v>-4.1059100799999998E-2</c:v>
                </c:pt>
                <c:pt idx="29">
                  <c:v>-4.1059100799999998E-2</c:v>
                </c:pt>
                <c:pt idx="30">
                  <c:v>-4.1059100799999998E-2</c:v>
                </c:pt>
                <c:pt idx="31">
                  <c:v>-4.1059100799999998E-2</c:v>
                </c:pt>
                <c:pt idx="32">
                  <c:v>-4.1059100799999998E-2</c:v>
                </c:pt>
                <c:pt idx="33">
                  <c:v>-4.1059100799999998E-2</c:v>
                </c:pt>
                <c:pt idx="34">
                  <c:v>-8.1260111999999995E-2</c:v>
                </c:pt>
                <c:pt idx="35">
                  <c:v>-4.1059100799999998E-2</c:v>
                </c:pt>
                <c:pt idx="36">
                  <c:v>-4.1059100799999998E-2</c:v>
                </c:pt>
                <c:pt idx="37">
                  <c:v>-8.1260111999999995E-2</c:v>
                </c:pt>
                <c:pt idx="38">
                  <c:v>-4.1059100799999998E-2</c:v>
                </c:pt>
                <c:pt idx="39">
                  <c:v>-8.1260111999999995E-2</c:v>
                </c:pt>
                <c:pt idx="40">
                  <c:v>-4.1059100799999998E-2</c:v>
                </c:pt>
                <c:pt idx="41">
                  <c:v>-8.1260111999999995E-2</c:v>
                </c:pt>
                <c:pt idx="42">
                  <c:v>-4.1059100799999998E-2</c:v>
                </c:pt>
                <c:pt idx="43">
                  <c:v>-4.1059100799999998E-2</c:v>
                </c:pt>
                <c:pt idx="44">
                  <c:v>-8.1260111999999995E-2</c:v>
                </c:pt>
                <c:pt idx="45">
                  <c:v>-0.12146112319999999</c:v>
                </c:pt>
                <c:pt idx="46">
                  <c:v>-0.20186314559999999</c:v>
                </c:pt>
                <c:pt idx="47">
                  <c:v>-0.28226516800000001</c:v>
                </c:pt>
                <c:pt idx="48">
                  <c:v>-0.28226516800000001</c:v>
                </c:pt>
                <c:pt idx="49">
                  <c:v>-0.32246617919999998</c:v>
                </c:pt>
                <c:pt idx="50">
                  <c:v>-0.32246617919999998</c:v>
                </c:pt>
                <c:pt idx="51">
                  <c:v>-0.32246617919999998</c:v>
                </c:pt>
                <c:pt idx="52">
                  <c:v>-0.32246617919999998</c:v>
                </c:pt>
                <c:pt idx="53">
                  <c:v>-0.36266719039999995</c:v>
                </c:pt>
                <c:pt idx="54">
                  <c:v>-0.36266719039999995</c:v>
                </c:pt>
                <c:pt idx="55">
                  <c:v>-0.40286820159999998</c:v>
                </c:pt>
                <c:pt idx="56">
                  <c:v>-0.4430692128</c:v>
                </c:pt>
                <c:pt idx="57">
                  <c:v>-0.4430692128</c:v>
                </c:pt>
                <c:pt idx="58">
                  <c:v>-0.48327022399999997</c:v>
                </c:pt>
                <c:pt idx="59">
                  <c:v>-0.52347123519999994</c:v>
                </c:pt>
                <c:pt idx="60">
                  <c:v>-0.52347123519999994</c:v>
                </c:pt>
                <c:pt idx="61">
                  <c:v>-0.52347123519999994</c:v>
                </c:pt>
                <c:pt idx="62">
                  <c:v>-0.56367224639999991</c:v>
                </c:pt>
                <c:pt idx="63">
                  <c:v>-0.60387325759999999</c:v>
                </c:pt>
                <c:pt idx="64">
                  <c:v>-0.56367224639999991</c:v>
                </c:pt>
                <c:pt idx="65">
                  <c:v>-0.60387325759999999</c:v>
                </c:pt>
                <c:pt idx="66">
                  <c:v>-0.60387325759999999</c:v>
                </c:pt>
                <c:pt idx="67">
                  <c:v>-0.64407426879999996</c:v>
                </c:pt>
                <c:pt idx="68">
                  <c:v>-0.64407426879999996</c:v>
                </c:pt>
                <c:pt idx="69">
                  <c:v>-0.68427527999999993</c:v>
                </c:pt>
                <c:pt idx="70">
                  <c:v>-0.68427527999999993</c:v>
                </c:pt>
                <c:pt idx="71">
                  <c:v>-0.72447629120000001</c:v>
                </c:pt>
                <c:pt idx="72">
                  <c:v>-0.72447629120000001</c:v>
                </c:pt>
                <c:pt idx="73">
                  <c:v>-0.76467730239999998</c:v>
                </c:pt>
                <c:pt idx="74">
                  <c:v>-0.76467730239999998</c:v>
                </c:pt>
                <c:pt idx="75">
                  <c:v>-0.80487831359999995</c:v>
                </c:pt>
                <c:pt idx="76">
                  <c:v>-0.84507932479999992</c:v>
                </c:pt>
                <c:pt idx="77">
                  <c:v>-0.80487831359999995</c:v>
                </c:pt>
                <c:pt idx="78">
                  <c:v>-0.84507932479999992</c:v>
                </c:pt>
                <c:pt idx="79">
                  <c:v>-0.88528033599999989</c:v>
                </c:pt>
                <c:pt idx="80">
                  <c:v>-0.92548134719999997</c:v>
                </c:pt>
                <c:pt idx="81">
                  <c:v>-0.92548134719999997</c:v>
                </c:pt>
                <c:pt idx="82">
                  <c:v>-0.92548134719999997</c:v>
                </c:pt>
                <c:pt idx="83">
                  <c:v>-1.0058833696</c:v>
                </c:pt>
                <c:pt idx="84">
                  <c:v>-0.96568235839999994</c:v>
                </c:pt>
                <c:pt idx="85">
                  <c:v>-0.96568235839999994</c:v>
                </c:pt>
                <c:pt idx="86">
                  <c:v>-1.0058833696</c:v>
                </c:pt>
                <c:pt idx="87">
                  <c:v>-1.0460843808</c:v>
                </c:pt>
                <c:pt idx="88">
                  <c:v>-1.0460843808</c:v>
                </c:pt>
                <c:pt idx="89">
                  <c:v>-1.086285392</c:v>
                </c:pt>
                <c:pt idx="90">
                  <c:v>-1.1264864031999999</c:v>
                </c:pt>
                <c:pt idx="91">
                  <c:v>-1.1264864031999999</c:v>
                </c:pt>
                <c:pt idx="92">
                  <c:v>-1.086285392</c:v>
                </c:pt>
                <c:pt idx="93">
                  <c:v>-1.1264864031999999</c:v>
                </c:pt>
                <c:pt idx="94">
                  <c:v>-1.1666874143999999</c:v>
                </c:pt>
                <c:pt idx="95">
                  <c:v>-1.2068884255999999</c:v>
                </c:pt>
                <c:pt idx="96">
                  <c:v>-1.2068884255999999</c:v>
                </c:pt>
                <c:pt idx="97">
                  <c:v>-1.2470894367999998</c:v>
                </c:pt>
                <c:pt idx="98">
                  <c:v>-1.2470894367999998</c:v>
                </c:pt>
                <c:pt idx="99">
                  <c:v>-1.2470894367999998</c:v>
                </c:pt>
                <c:pt idx="100">
                  <c:v>-1.2470894367999998</c:v>
                </c:pt>
                <c:pt idx="101">
                  <c:v>-1.2872904479999998</c:v>
                </c:pt>
                <c:pt idx="102">
                  <c:v>-1.2872904479999998</c:v>
                </c:pt>
                <c:pt idx="103">
                  <c:v>-1.3274914592</c:v>
                </c:pt>
                <c:pt idx="104">
                  <c:v>-1.3274914592</c:v>
                </c:pt>
                <c:pt idx="105">
                  <c:v>-1.3676924704</c:v>
                </c:pt>
                <c:pt idx="106">
                  <c:v>-1.3676924704</c:v>
                </c:pt>
                <c:pt idx="107">
                  <c:v>-1.4078934815999999</c:v>
                </c:pt>
                <c:pt idx="108">
                  <c:v>-1.4078934815999999</c:v>
                </c:pt>
                <c:pt idx="109">
                  <c:v>-1.4480944927999999</c:v>
                </c:pt>
                <c:pt idx="110">
                  <c:v>-1.4882955039999999</c:v>
                </c:pt>
                <c:pt idx="111">
                  <c:v>-1.4882955039999999</c:v>
                </c:pt>
                <c:pt idx="112">
                  <c:v>-1.4882955039999999</c:v>
                </c:pt>
                <c:pt idx="113">
                  <c:v>-1.5284965151999999</c:v>
                </c:pt>
                <c:pt idx="114">
                  <c:v>-1.5284965151999999</c:v>
                </c:pt>
                <c:pt idx="115">
                  <c:v>-1.5686975263999998</c:v>
                </c:pt>
                <c:pt idx="116">
                  <c:v>-1.5284965151999999</c:v>
                </c:pt>
                <c:pt idx="117">
                  <c:v>-1.5686975263999998</c:v>
                </c:pt>
                <c:pt idx="118">
                  <c:v>-1.6088985376</c:v>
                </c:pt>
                <c:pt idx="119">
                  <c:v>-1.6490995488</c:v>
                </c:pt>
                <c:pt idx="120">
                  <c:v>-1.6490995488</c:v>
                </c:pt>
                <c:pt idx="121">
                  <c:v>-1.6490995488</c:v>
                </c:pt>
                <c:pt idx="122">
                  <c:v>-1.68930056</c:v>
                </c:pt>
                <c:pt idx="123">
                  <c:v>-1.68930056</c:v>
                </c:pt>
                <c:pt idx="124">
                  <c:v>-1.7295015711999999</c:v>
                </c:pt>
                <c:pt idx="125">
                  <c:v>-1.7697025823999999</c:v>
                </c:pt>
                <c:pt idx="126">
                  <c:v>-1.7697025823999999</c:v>
                </c:pt>
                <c:pt idx="127">
                  <c:v>-1.8099035935999999</c:v>
                </c:pt>
                <c:pt idx="128">
                  <c:v>-1.8099035935999999</c:v>
                </c:pt>
                <c:pt idx="129">
                  <c:v>-1.8099035935999999</c:v>
                </c:pt>
                <c:pt idx="130">
                  <c:v>-1.8099035935999999</c:v>
                </c:pt>
                <c:pt idx="131">
                  <c:v>-1.8903056159999998</c:v>
                </c:pt>
                <c:pt idx="132">
                  <c:v>-1.8903056159999998</c:v>
                </c:pt>
                <c:pt idx="133">
                  <c:v>-1.8903056159999998</c:v>
                </c:pt>
                <c:pt idx="134">
                  <c:v>-1.9305066271999998</c:v>
                </c:pt>
                <c:pt idx="135">
                  <c:v>-1.9305066271999998</c:v>
                </c:pt>
                <c:pt idx="136">
                  <c:v>-1.9707076384</c:v>
                </c:pt>
                <c:pt idx="137">
                  <c:v>-1.9707076384</c:v>
                </c:pt>
                <c:pt idx="138">
                  <c:v>-2.0109086495999997</c:v>
                </c:pt>
                <c:pt idx="139">
                  <c:v>-2.0109086495999997</c:v>
                </c:pt>
                <c:pt idx="140">
                  <c:v>-2.0109086495999997</c:v>
                </c:pt>
                <c:pt idx="141">
                  <c:v>-2.0109086495999997</c:v>
                </c:pt>
                <c:pt idx="142">
                  <c:v>-2.0913106719999996</c:v>
                </c:pt>
                <c:pt idx="143">
                  <c:v>-2.0511096607999999</c:v>
                </c:pt>
                <c:pt idx="144">
                  <c:v>-2.0913106719999996</c:v>
                </c:pt>
                <c:pt idx="145">
                  <c:v>-2.1717126944</c:v>
                </c:pt>
                <c:pt idx="146">
                  <c:v>-2.1315116831999998</c:v>
                </c:pt>
                <c:pt idx="147">
                  <c:v>-2.1315116831999998</c:v>
                </c:pt>
                <c:pt idx="148">
                  <c:v>-2.1717126944</c:v>
                </c:pt>
                <c:pt idx="149">
                  <c:v>-2.1717126944</c:v>
                </c:pt>
                <c:pt idx="150">
                  <c:v>-2.2119137055999998</c:v>
                </c:pt>
                <c:pt idx="151">
                  <c:v>-2.2119137055999998</c:v>
                </c:pt>
                <c:pt idx="152">
                  <c:v>-2.2521147168</c:v>
                </c:pt>
                <c:pt idx="153">
                  <c:v>-2.2521147168</c:v>
                </c:pt>
                <c:pt idx="154">
                  <c:v>-2.2923157279999997</c:v>
                </c:pt>
                <c:pt idx="155">
                  <c:v>-2.3325167391999999</c:v>
                </c:pt>
                <c:pt idx="156">
                  <c:v>-2.3325167391999999</c:v>
                </c:pt>
                <c:pt idx="157">
                  <c:v>-2.3727177503999997</c:v>
                </c:pt>
                <c:pt idx="158">
                  <c:v>-2.3727177503999997</c:v>
                </c:pt>
                <c:pt idx="159">
                  <c:v>-2.3727177503999997</c:v>
                </c:pt>
                <c:pt idx="160">
                  <c:v>-2.3727177503999997</c:v>
                </c:pt>
                <c:pt idx="161">
                  <c:v>-2.4531197728</c:v>
                </c:pt>
                <c:pt idx="162">
                  <c:v>-2.4129187615999999</c:v>
                </c:pt>
                <c:pt idx="163">
                  <c:v>-2.4531197728</c:v>
                </c:pt>
                <c:pt idx="164">
                  <c:v>-2.4933207839999998</c:v>
                </c:pt>
                <c:pt idx="165">
                  <c:v>-2.4933207839999998</c:v>
                </c:pt>
                <c:pt idx="166">
                  <c:v>-2.4933207839999998</c:v>
                </c:pt>
                <c:pt idx="167">
                  <c:v>-2.4933207839999998</c:v>
                </c:pt>
                <c:pt idx="168">
                  <c:v>-2.5737228063999997</c:v>
                </c:pt>
                <c:pt idx="169">
                  <c:v>-2.5737228063999997</c:v>
                </c:pt>
                <c:pt idx="170">
                  <c:v>-2.5737228063999997</c:v>
                </c:pt>
                <c:pt idx="171">
                  <c:v>-2.5737228063999997</c:v>
                </c:pt>
                <c:pt idx="172">
                  <c:v>-2.6541248287999997</c:v>
                </c:pt>
                <c:pt idx="173">
                  <c:v>-2.6541248287999997</c:v>
                </c:pt>
                <c:pt idx="174">
                  <c:v>-2.6541248287999997</c:v>
                </c:pt>
                <c:pt idx="175">
                  <c:v>-2.6541248287999997</c:v>
                </c:pt>
                <c:pt idx="176">
                  <c:v>-2.6943258399999999</c:v>
                </c:pt>
                <c:pt idx="177">
                  <c:v>-2.6943258399999999</c:v>
                </c:pt>
                <c:pt idx="178">
                  <c:v>-2.7345268512000001</c:v>
                </c:pt>
                <c:pt idx="179">
                  <c:v>-2.7747278623999998</c:v>
                </c:pt>
                <c:pt idx="180">
                  <c:v>-2.7747278623999998</c:v>
                </c:pt>
                <c:pt idx="181">
                  <c:v>-2.8149288736</c:v>
                </c:pt>
                <c:pt idx="182">
                  <c:v>-2.8149288736</c:v>
                </c:pt>
                <c:pt idx="183">
                  <c:v>-2.8149288736</c:v>
                </c:pt>
                <c:pt idx="184">
                  <c:v>-2.8551298847999997</c:v>
                </c:pt>
                <c:pt idx="185">
                  <c:v>-2.8953308959999999</c:v>
                </c:pt>
                <c:pt idx="186">
                  <c:v>-2.8953308959999999</c:v>
                </c:pt>
                <c:pt idx="187">
                  <c:v>-2.8953308959999999</c:v>
                </c:pt>
                <c:pt idx="188">
                  <c:v>-2.8953308959999999</c:v>
                </c:pt>
                <c:pt idx="189">
                  <c:v>-2.9355319071999997</c:v>
                </c:pt>
                <c:pt idx="190">
                  <c:v>-2.9757329183999999</c:v>
                </c:pt>
                <c:pt idx="191">
                  <c:v>-2.9757329183999999</c:v>
                </c:pt>
                <c:pt idx="192">
                  <c:v>-2.9757329183999999</c:v>
                </c:pt>
                <c:pt idx="193">
                  <c:v>-3.0159339295999996</c:v>
                </c:pt>
                <c:pt idx="194">
                  <c:v>-3.0561349407999998</c:v>
                </c:pt>
                <c:pt idx="195">
                  <c:v>-3.0561349407999998</c:v>
                </c:pt>
                <c:pt idx="196">
                  <c:v>-3.0561349407999998</c:v>
                </c:pt>
                <c:pt idx="197">
                  <c:v>-3.096335952</c:v>
                </c:pt>
                <c:pt idx="198">
                  <c:v>-3.096335952</c:v>
                </c:pt>
                <c:pt idx="199">
                  <c:v>-3.096335952</c:v>
                </c:pt>
                <c:pt idx="200">
                  <c:v>-3.096335952</c:v>
                </c:pt>
                <c:pt idx="201">
                  <c:v>-3.1365369631999998</c:v>
                </c:pt>
                <c:pt idx="202">
                  <c:v>-3.1767379743999999</c:v>
                </c:pt>
                <c:pt idx="203">
                  <c:v>-3.1767379743999999</c:v>
                </c:pt>
                <c:pt idx="204">
                  <c:v>-3.1767379743999999</c:v>
                </c:pt>
                <c:pt idx="205">
                  <c:v>-3.1767379743999999</c:v>
                </c:pt>
                <c:pt idx="206">
                  <c:v>-3.2169389855999997</c:v>
                </c:pt>
                <c:pt idx="207">
                  <c:v>-3.2169389855999997</c:v>
                </c:pt>
                <c:pt idx="208">
                  <c:v>-3.2169389855999997</c:v>
                </c:pt>
                <c:pt idx="209">
                  <c:v>-3.1767379743999999</c:v>
                </c:pt>
                <c:pt idx="210">
                  <c:v>-3.2169389855999997</c:v>
                </c:pt>
                <c:pt idx="211">
                  <c:v>-3.2169389855999997</c:v>
                </c:pt>
                <c:pt idx="212">
                  <c:v>-3.2169389855999997</c:v>
                </c:pt>
                <c:pt idx="213">
                  <c:v>-3.1767379743999999</c:v>
                </c:pt>
                <c:pt idx="214">
                  <c:v>-3.2169389855999997</c:v>
                </c:pt>
                <c:pt idx="215">
                  <c:v>-3.2169389855999997</c:v>
                </c:pt>
                <c:pt idx="216">
                  <c:v>-3.1767379743999999</c:v>
                </c:pt>
                <c:pt idx="217">
                  <c:v>-3.1767379743999999</c:v>
                </c:pt>
                <c:pt idx="218">
                  <c:v>-3.1767379743999999</c:v>
                </c:pt>
                <c:pt idx="219">
                  <c:v>-3.1767379743999999</c:v>
                </c:pt>
                <c:pt idx="220">
                  <c:v>-3.1767379743999999</c:v>
                </c:pt>
                <c:pt idx="221">
                  <c:v>-3.1767379743999999</c:v>
                </c:pt>
                <c:pt idx="222">
                  <c:v>-3.1767379743999999</c:v>
                </c:pt>
                <c:pt idx="223">
                  <c:v>-3.2169389855999997</c:v>
                </c:pt>
                <c:pt idx="224">
                  <c:v>-3.1767379743999999</c:v>
                </c:pt>
                <c:pt idx="225">
                  <c:v>-3.1767379743999999</c:v>
                </c:pt>
                <c:pt idx="226">
                  <c:v>-3.1767379743999999</c:v>
                </c:pt>
                <c:pt idx="227">
                  <c:v>-3.1767379743999999</c:v>
                </c:pt>
                <c:pt idx="228">
                  <c:v>-3.1767379743999999</c:v>
                </c:pt>
                <c:pt idx="229">
                  <c:v>-3.1767379743999999</c:v>
                </c:pt>
                <c:pt idx="230">
                  <c:v>-3.1767379743999999</c:v>
                </c:pt>
                <c:pt idx="231">
                  <c:v>-3.1767379743999999</c:v>
                </c:pt>
                <c:pt idx="232">
                  <c:v>-3.1365369631999998</c:v>
                </c:pt>
                <c:pt idx="233">
                  <c:v>-3.1767379743999999</c:v>
                </c:pt>
                <c:pt idx="234">
                  <c:v>-3.1767379743999999</c:v>
                </c:pt>
                <c:pt idx="235">
                  <c:v>-3.1767379743999999</c:v>
                </c:pt>
                <c:pt idx="236">
                  <c:v>-3.1365369631999998</c:v>
                </c:pt>
                <c:pt idx="237">
                  <c:v>-3.1767379743999999</c:v>
                </c:pt>
                <c:pt idx="238">
                  <c:v>-3.1767379743999999</c:v>
                </c:pt>
                <c:pt idx="239">
                  <c:v>-3.1365369631999998</c:v>
                </c:pt>
                <c:pt idx="240">
                  <c:v>-3.1767379743999999</c:v>
                </c:pt>
                <c:pt idx="241">
                  <c:v>-3.1767379743999999</c:v>
                </c:pt>
                <c:pt idx="242">
                  <c:v>-3.1365369631999998</c:v>
                </c:pt>
                <c:pt idx="243">
                  <c:v>-3.1767379743999999</c:v>
                </c:pt>
                <c:pt idx="244">
                  <c:v>-3.1767379743999999</c:v>
                </c:pt>
                <c:pt idx="245">
                  <c:v>-3.1365369631999998</c:v>
                </c:pt>
                <c:pt idx="246">
                  <c:v>-3.1767379743999999</c:v>
                </c:pt>
                <c:pt idx="247">
                  <c:v>-3.1767379743999999</c:v>
                </c:pt>
                <c:pt idx="248">
                  <c:v>-3.1767379743999999</c:v>
                </c:pt>
                <c:pt idx="249">
                  <c:v>-3.1365369631999998</c:v>
                </c:pt>
                <c:pt idx="250">
                  <c:v>-3.096335952</c:v>
                </c:pt>
                <c:pt idx="251">
                  <c:v>-3.096335952</c:v>
                </c:pt>
                <c:pt idx="252">
                  <c:v>-3.2169389855999997</c:v>
                </c:pt>
                <c:pt idx="253">
                  <c:v>-3.2169389855999997</c:v>
                </c:pt>
                <c:pt idx="254">
                  <c:v>-3.2169389855999997</c:v>
                </c:pt>
                <c:pt idx="255">
                  <c:v>-3.1767379743999999</c:v>
                </c:pt>
                <c:pt idx="256">
                  <c:v>-3.096335952</c:v>
                </c:pt>
                <c:pt idx="257">
                  <c:v>-3.096335952</c:v>
                </c:pt>
                <c:pt idx="258">
                  <c:v>-3.096335952</c:v>
                </c:pt>
                <c:pt idx="259">
                  <c:v>-3.096335952</c:v>
                </c:pt>
                <c:pt idx="260">
                  <c:v>-3.0561349407999998</c:v>
                </c:pt>
                <c:pt idx="261">
                  <c:v>-3.0159339295999996</c:v>
                </c:pt>
                <c:pt idx="262">
                  <c:v>-3.0159339295999996</c:v>
                </c:pt>
                <c:pt idx="263">
                  <c:v>-3.0159339295999996</c:v>
                </c:pt>
                <c:pt idx="264">
                  <c:v>-2.9757329183999999</c:v>
                </c:pt>
                <c:pt idx="265">
                  <c:v>-2.9355319071999997</c:v>
                </c:pt>
                <c:pt idx="266">
                  <c:v>-2.9757329183999999</c:v>
                </c:pt>
                <c:pt idx="267">
                  <c:v>-2.8953308959999999</c:v>
                </c:pt>
                <c:pt idx="268">
                  <c:v>-2.8953308959999999</c:v>
                </c:pt>
                <c:pt idx="269">
                  <c:v>-2.8953308959999999</c:v>
                </c:pt>
                <c:pt idx="270">
                  <c:v>-2.8551298847999997</c:v>
                </c:pt>
                <c:pt idx="271">
                  <c:v>-2.8551298847999997</c:v>
                </c:pt>
                <c:pt idx="272">
                  <c:v>-2.8149288736</c:v>
                </c:pt>
                <c:pt idx="273">
                  <c:v>-2.7747278623999998</c:v>
                </c:pt>
                <c:pt idx="274">
                  <c:v>-2.8149288736</c:v>
                </c:pt>
                <c:pt idx="275">
                  <c:v>-2.7747278623999998</c:v>
                </c:pt>
                <c:pt idx="276">
                  <c:v>-2.7345268512000001</c:v>
                </c:pt>
                <c:pt idx="277">
                  <c:v>-2.7345268512000001</c:v>
                </c:pt>
                <c:pt idx="278">
                  <c:v>-2.6943258399999999</c:v>
                </c:pt>
                <c:pt idx="279">
                  <c:v>-2.6943258399999999</c:v>
                </c:pt>
                <c:pt idx="280">
                  <c:v>-2.6139238175999999</c:v>
                </c:pt>
                <c:pt idx="281">
                  <c:v>-2.6541248287999997</c:v>
                </c:pt>
                <c:pt idx="282">
                  <c:v>-2.6139238175999999</c:v>
                </c:pt>
                <c:pt idx="283">
                  <c:v>-2.6139238175999999</c:v>
                </c:pt>
                <c:pt idx="284">
                  <c:v>-2.5737228063999997</c:v>
                </c:pt>
                <c:pt idx="285">
                  <c:v>-2.5737228063999997</c:v>
                </c:pt>
                <c:pt idx="286">
                  <c:v>-2.5335217952</c:v>
                </c:pt>
                <c:pt idx="287">
                  <c:v>-2.5335217952</c:v>
                </c:pt>
                <c:pt idx="288">
                  <c:v>-2.4531197728</c:v>
                </c:pt>
                <c:pt idx="289">
                  <c:v>-2.4531197728</c:v>
                </c:pt>
                <c:pt idx="290">
                  <c:v>-2.4531197728</c:v>
                </c:pt>
                <c:pt idx="291">
                  <c:v>-2.4531197728</c:v>
                </c:pt>
                <c:pt idx="292">
                  <c:v>-2.4129187615999999</c:v>
                </c:pt>
                <c:pt idx="293">
                  <c:v>-2.4129187615999999</c:v>
                </c:pt>
                <c:pt idx="294">
                  <c:v>-2.3727177503999997</c:v>
                </c:pt>
                <c:pt idx="295">
                  <c:v>-2.3727177503999997</c:v>
                </c:pt>
                <c:pt idx="296">
                  <c:v>-2.3325167391999999</c:v>
                </c:pt>
                <c:pt idx="297">
                  <c:v>-2.2923157279999997</c:v>
                </c:pt>
                <c:pt idx="298">
                  <c:v>-2.2923157279999997</c:v>
                </c:pt>
                <c:pt idx="299">
                  <c:v>-2.2521147168</c:v>
                </c:pt>
                <c:pt idx="300">
                  <c:v>-2.2521147168</c:v>
                </c:pt>
                <c:pt idx="301">
                  <c:v>-2.2119137055999998</c:v>
                </c:pt>
                <c:pt idx="302">
                  <c:v>-2.2119137055999998</c:v>
                </c:pt>
                <c:pt idx="303">
                  <c:v>-2.2119137055999998</c:v>
                </c:pt>
                <c:pt idx="304">
                  <c:v>-2.1315116831999998</c:v>
                </c:pt>
                <c:pt idx="305">
                  <c:v>-2.1315116831999998</c:v>
                </c:pt>
                <c:pt idx="306">
                  <c:v>-2.1315116831999998</c:v>
                </c:pt>
                <c:pt idx="307">
                  <c:v>-2.1315116831999998</c:v>
                </c:pt>
                <c:pt idx="308">
                  <c:v>-2.0913106719999996</c:v>
                </c:pt>
                <c:pt idx="309">
                  <c:v>-2.0511096607999999</c:v>
                </c:pt>
                <c:pt idx="310">
                  <c:v>-2.0511096607999999</c:v>
                </c:pt>
                <c:pt idx="311">
                  <c:v>-1.9707076384</c:v>
                </c:pt>
                <c:pt idx="312">
                  <c:v>-1.9707076384</c:v>
                </c:pt>
                <c:pt idx="313">
                  <c:v>-1.9707076384</c:v>
                </c:pt>
                <c:pt idx="314">
                  <c:v>-1.9305066271999998</c:v>
                </c:pt>
                <c:pt idx="315">
                  <c:v>-1.9305066271999998</c:v>
                </c:pt>
                <c:pt idx="316">
                  <c:v>-1.8903056159999998</c:v>
                </c:pt>
                <c:pt idx="317">
                  <c:v>-1.8903056159999998</c:v>
                </c:pt>
                <c:pt idx="318">
                  <c:v>-1.8903056159999998</c:v>
                </c:pt>
                <c:pt idx="319">
                  <c:v>-1.8099035935999999</c:v>
                </c:pt>
                <c:pt idx="320">
                  <c:v>-1.8501046047999998</c:v>
                </c:pt>
                <c:pt idx="321">
                  <c:v>-1.8099035935999999</c:v>
                </c:pt>
                <c:pt idx="322">
                  <c:v>-1.8099035935999999</c:v>
                </c:pt>
                <c:pt idx="323">
                  <c:v>-1.7697025823999999</c:v>
                </c:pt>
                <c:pt idx="324">
                  <c:v>-1.7295015711999999</c:v>
                </c:pt>
                <c:pt idx="325">
                  <c:v>-1.7295015711999999</c:v>
                </c:pt>
                <c:pt idx="326">
                  <c:v>-1.68930056</c:v>
                </c:pt>
                <c:pt idx="327">
                  <c:v>-1.68930056</c:v>
                </c:pt>
                <c:pt idx="328">
                  <c:v>-1.6490995488</c:v>
                </c:pt>
                <c:pt idx="329">
                  <c:v>-1.6490995488</c:v>
                </c:pt>
                <c:pt idx="330">
                  <c:v>-1.6490995488</c:v>
                </c:pt>
                <c:pt idx="331">
                  <c:v>-1.5686975263999998</c:v>
                </c:pt>
                <c:pt idx="332">
                  <c:v>-1.5686975263999998</c:v>
                </c:pt>
                <c:pt idx="333">
                  <c:v>-1.5686975263999998</c:v>
                </c:pt>
                <c:pt idx="334">
                  <c:v>-1.5284965151999999</c:v>
                </c:pt>
                <c:pt idx="335">
                  <c:v>-1.5284965151999999</c:v>
                </c:pt>
                <c:pt idx="336">
                  <c:v>-1.4882955039999999</c:v>
                </c:pt>
                <c:pt idx="337">
                  <c:v>-1.4882955039999999</c:v>
                </c:pt>
                <c:pt idx="338">
                  <c:v>-1.4480944927999999</c:v>
                </c:pt>
                <c:pt idx="339">
                  <c:v>-1.4078934815999999</c:v>
                </c:pt>
                <c:pt idx="340">
                  <c:v>-1.4480944927999999</c:v>
                </c:pt>
                <c:pt idx="341">
                  <c:v>-1.4078934815999999</c:v>
                </c:pt>
                <c:pt idx="342">
                  <c:v>-1.4078934815999999</c:v>
                </c:pt>
                <c:pt idx="343">
                  <c:v>-1.3676924704</c:v>
                </c:pt>
                <c:pt idx="344">
                  <c:v>-1.3274914592</c:v>
                </c:pt>
                <c:pt idx="345">
                  <c:v>-1.2872904479999998</c:v>
                </c:pt>
                <c:pt idx="346">
                  <c:v>-1.2872904479999998</c:v>
                </c:pt>
                <c:pt idx="347">
                  <c:v>-1.2470894367999998</c:v>
                </c:pt>
                <c:pt idx="348">
                  <c:v>-1.2068884255999999</c:v>
                </c:pt>
                <c:pt idx="349">
                  <c:v>-1.2068884255999999</c:v>
                </c:pt>
                <c:pt idx="350">
                  <c:v>-1.2068884255999999</c:v>
                </c:pt>
                <c:pt idx="351">
                  <c:v>-1.1666874143999999</c:v>
                </c:pt>
                <c:pt idx="352">
                  <c:v>-1.1264864031999999</c:v>
                </c:pt>
                <c:pt idx="353">
                  <c:v>-1.1264864031999999</c:v>
                </c:pt>
                <c:pt idx="354">
                  <c:v>-1.086285392</c:v>
                </c:pt>
                <c:pt idx="355">
                  <c:v>-1.0460843808</c:v>
                </c:pt>
                <c:pt idx="356">
                  <c:v>-1.086285392</c:v>
                </c:pt>
                <c:pt idx="357">
                  <c:v>-1.0460843808</c:v>
                </c:pt>
                <c:pt idx="358">
                  <c:v>-1.0460843808</c:v>
                </c:pt>
                <c:pt idx="359">
                  <c:v>-1.0058833696</c:v>
                </c:pt>
                <c:pt idx="360">
                  <c:v>-1.0058833696</c:v>
                </c:pt>
                <c:pt idx="361">
                  <c:v>-0.96568235839999994</c:v>
                </c:pt>
                <c:pt idx="362">
                  <c:v>-0.96568235839999994</c:v>
                </c:pt>
                <c:pt idx="363">
                  <c:v>-0.92548134719999997</c:v>
                </c:pt>
                <c:pt idx="364">
                  <c:v>-0.88528033599999989</c:v>
                </c:pt>
                <c:pt idx="365">
                  <c:v>-0.88528033599999989</c:v>
                </c:pt>
                <c:pt idx="366">
                  <c:v>-0.84507932479999992</c:v>
                </c:pt>
                <c:pt idx="367">
                  <c:v>-0.80487831359999995</c:v>
                </c:pt>
                <c:pt idx="368">
                  <c:v>-0.80487831359999995</c:v>
                </c:pt>
                <c:pt idx="369">
                  <c:v>-0.80487831359999995</c:v>
                </c:pt>
                <c:pt idx="370">
                  <c:v>-0.76467730239999998</c:v>
                </c:pt>
                <c:pt idx="371">
                  <c:v>-0.76467730239999998</c:v>
                </c:pt>
                <c:pt idx="372">
                  <c:v>-0.72447629120000001</c:v>
                </c:pt>
                <c:pt idx="373">
                  <c:v>-0.68427527999999993</c:v>
                </c:pt>
                <c:pt idx="374">
                  <c:v>-0.68427527999999993</c:v>
                </c:pt>
                <c:pt idx="375">
                  <c:v>-0.68427527999999993</c:v>
                </c:pt>
                <c:pt idx="376">
                  <c:v>-0.64407426879999996</c:v>
                </c:pt>
                <c:pt idx="377">
                  <c:v>-0.64407426879999996</c:v>
                </c:pt>
                <c:pt idx="378">
                  <c:v>-0.60387325759999999</c:v>
                </c:pt>
                <c:pt idx="379">
                  <c:v>-0.60387325759999999</c:v>
                </c:pt>
                <c:pt idx="380">
                  <c:v>-0.56367224639999991</c:v>
                </c:pt>
                <c:pt idx="381">
                  <c:v>-0.56367224639999991</c:v>
                </c:pt>
                <c:pt idx="382">
                  <c:v>-0.52347123519999994</c:v>
                </c:pt>
                <c:pt idx="383">
                  <c:v>-0.52347123519999994</c:v>
                </c:pt>
                <c:pt idx="384">
                  <c:v>-0.48327022399999997</c:v>
                </c:pt>
                <c:pt idx="385">
                  <c:v>-0.4430692128</c:v>
                </c:pt>
                <c:pt idx="386">
                  <c:v>-0.4430692128</c:v>
                </c:pt>
                <c:pt idx="387">
                  <c:v>-0.4430692128</c:v>
                </c:pt>
                <c:pt idx="388">
                  <c:v>-0.40286820159999998</c:v>
                </c:pt>
                <c:pt idx="389">
                  <c:v>-0.40286820159999998</c:v>
                </c:pt>
                <c:pt idx="390">
                  <c:v>-0.36266719039999995</c:v>
                </c:pt>
                <c:pt idx="391">
                  <c:v>-0.36266719039999995</c:v>
                </c:pt>
                <c:pt idx="392">
                  <c:v>-0.32246617919999998</c:v>
                </c:pt>
                <c:pt idx="393">
                  <c:v>-0.32246617919999998</c:v>
                </c:pt>
                <c:pt idx="394">
                  <c:v>-0.32246617919999998</c:v>
                </c:pt>
                <c:pt idx="395">
                  <c:v>-0.24206415679999999</c:v>
                </c:pt>
                <c:pt idx="396">
                  <c:v>-0.20186314559999999</c:v>
                </c:pt>
                <c:pt idx="397">
                  <c:v>-0.20186314559999999</c:v>
                </c:pt>
                <c:pt idx="398">
                  <c:v>-0.24206415679999999</c:v>
                </c:pt>
                <c:pt idx="399">
                  <c:v>-0.20186314559999999</c:v>
                </c:pt>
                <c:pt idx="400">
                  <c:v>-0.20186314559999999</c:v>
                </c:pt>
                <c:pt idx="401">
                  <c:v>-0.16166213439999999</c:v>
                </c:pt>
                <c:pt idx="402">
                  <c:v>-0.16166213439999999</c:v>
                </c:pt>
                <c:pt idx="403">
                  <c:v>-0.12146112319999999</c:v>
                </c:pt>
                <c:pt idx="404">
                  <c:v>-0.12146112319999999</c:v>
                </c:pt>
                <c:pt idx="405">
                  <c:v>-0.12146112319999999</c:v>
                </c:pt>
                <c:pt idx="406">
                  <c:v>-0.12146112319999999</c:v>
                </c:pt>
                <c:pt idx="407">
                  <c:v>-8.1260111999999995E-2</c:v>
                </c:pt>
                <c:pt idx="408">
                  <c:v>-8.1260111999999995E-2</c:v>
                </c:pt>
                <c:pt idx="409">
                  <c:v>-8.1260111999999995E-2</c:v>
                </c:pt>
                <c:pt idx="410">
                  <c:v>-8.1260111999999995E-2</c:v>
                </c:pt>
                <c:pt idx="411">
                  <c:v>-4.1059100799999998E-2</c:v>
                </c:pt>
                <c:pt idx="412">
                  <c:v>-8.1260111999999995E-2</c:v>
                </c:pt>
                <c:pt idx="413">
                  <c:v>-8.1260111999999995E-2</c:v>
                </c:pt>
                <c:pt idx="414">
                  <c:v>-4.1059100799999998E-2</c:v>
                </c:pt>
                <c:pt idx="415">
                  <c:v>-4.1059100799999998E-2</c:v>
                </c:pt>
                <c:pt idx="416">
                  <c:v>-4.1059100799999998E-2</c:v>
                </c:pt>
                <c:pt idx="417">
                  <c:v>-4.1059100799999998E-2</c:v>
                </c:pt>
                <c:pt idx="418">
                  <c:v>-4.1059100799999998E-2</c:v>
                </c:pt>
                <c:pt idx="419">
                  <c:v>-4.1059100799999998E-2</c:v>
                </c:pt>
                <c:pt idx="420">
                  <c:v>-4.1059100799999998E-2</c:v>
                </c:pt>
                <c:pt idx="421">
                  <c:v>-4.1059100799999998E-2</c:v>
                </c:pt>
                <c:pt idx="422">
                  <c:v>-4.1059100799999998E-2</c:v>
                </c:pt>
                <c:pt idx="423">
                  <c:v>-4.1059100799999998E-2</c:v>
                </c:pt>
                <c:pt idx="424">
                  <c:v>-8.5808960000000045E-4</c:v>
                </c:pt>
                <c:pt idx="425">
                  <c:v>-4.1059100799999998E-2</c:v>
                </c:pt>
                <c:pt idx="426">
                  <c:v>-8.1260111999999995E-2</c:v>
                </c:pt>
                <c:pt idx="427">
                  <c:v>-4.1059100799999998E-2</c:v>
                </c:pt>
                <c:pt idx="428">
                  <c:v>-4.1059100799999998E-2</c:v>
                </c:pt>
                <c:pt idx="429">
                  <c:v>-4.1059100799999998E-2</c:v>
                </c:pt>
                <c:pt idx="430">
                  <c:v>-4.1059100799999998E-2</c:v>
                </c:pt>
                <c:pt idx="431">
                  <c:v>-4.1059100799999998E-2</c:v>
                </c:pt>
                <c:pt idx="432">
                  <c:v>-8.1260111999999995E-2</c:v>
                </c:pt>
                <c:pt idx="433">
                  <c:v>-4.1059100799999998E-2</c:v>
                </c:pt>
                <c:pt idx="434">
                  <c:v>-4.1059100799999998E-2</c:v>
                </c:pt>
                <c:pt idx="435">
                  <c:v>-4.1059100799999998E-2</c:v>
                </c:pt>
                <c:pt idx="436">
                  <c:v>-4.1059100799999998E-2</c:v>
                </c:pt>
                <c:pt idx="437">
                  <c:v>-4.1059100799999998E-2</c:v>
                </c:pt>
                <c:pt idx="438">
                  <c:v>-4.1059100799999998E-2</c:v>
                </c:pt>
                <c:pt idx="439">
                  <c:v>-4.1059100799999998E-2</c:v>
                </c:pt>
                <c:pt idx="440">
                  <c:v>-4.1059100799999998E-2</c:v>
                </c:pt>
                <c:pt idx="441">
                  <c:v>-8.1260111999999995E-2</c:v>
                </c:pt>
                <c:pt idx="442">
                  <c:v>-4.1059100799999998E-2</c:v>
                </c:pt>
                <c:pt idx="443">
                  <c:v>-4.1059100799999998E-2</c:v>
                </c:pt>
                <c:pt idx="444">
                  <c:v>-4.1059100799999998E-2</c:v>
                </c:pt>
                <c:pt idx="445">
                  <c:v>-4.1059100799999998E-2</c:v>
                </c:pt>
                <c:pt idx="446">
                  <c:v>-4.1059100799999998E-2</c:v>
                </c:pt>
                <c:pt idx="447">
                  <c:v>-4.1059100799999998E-2</c:v>
                </c:pt>
                <c:pt idx="448">
                  <c:v>-4.1059100799999998E-2</c:v>
                </c:pt>
                <c:pt idx="449">
                  <c:v>-4.1059100799999998E-2</c:v>
                </c:pt>
                <c:pt idx="450">
                  <c:v>-4.1059100799999998E-2</c:v>
                </c:pt>
                <c:pt idx="451">
                  <c:v>-4.1059100799999998E-2</c:v>
                </c:pt>
                <c:pt idx="452">
                  <c:v>-8.5808960000000045E-4</c:v>
                </c:pt>
                <c:pt idx="453">
                  <c:v>-4.1059100799999998E-2</c:v>
                </c:pt>
                <c:pt idx="454">
                  <c:v>-4.1059100799999998E-2</c:v>
                </c:pt>
                <c:pt idx="455">
                  <c:v>-4.1059100799999998E-2</c:v>
                </c:pt>
                <c:pt idx="456">
                  <c:v>-4.1059100799999998E-2</c:v>
                </c:pt>
                <c:pt idx="457">
                  <c:v>-4.1059100799999998E-2</c:v>
                </c:pt>
                <c:pt idx="458">
                  <c:v>-8.1260111999999995E-2</c:v>
                </c:pt>
                <c:pt idx="459">
                  <c:v>-8.1260111999999995E-2</c:v>
                </c:pt>
                <c:pt idx="460">
                  <c:v>-8.5808960000000045E-4</c:v>
                </c:pt>
                <c:pt idx="461">
                  <c:v>-8.1260111999999995E-2</c:v>
                </c:pt>
                <c:pt idx="462">
                  <c:v>-0.16166213439999999</c:v>
                </c:pt>
                <c:pt idx="463">
                  <c:v>-0.20186314559999999</c:v>
                </c:pt>
                <c:pt idx="464">
                  <c:v>-0.24206415679999999</c:v>
                </c:pt>
                <c:pt idx="465">
                  <c:v>-0.32246617919999998</c:v>
                </c:pt>
                <c:pt idx="466">
                  <c:v>-0.32246617919999998</c:v>
                </c:pt>
                <c:pt idx="467">
                  <c:v>-0.32246617919999998</c:v>
                </c:pt>
                <c:pt idx="468">
                  <c:v>-0.36266719039999995</c:v>
                </c:pt>
                <c:pt idx="469">
                  <c:v>-0.36266719039999995</c:v>
                </c:pt>
                <c:pt idx="470">
                  <c:v>-0.40286820159999998</c:v>
                </c:pt>
                <c:pt idx="471">
                  <c:v>-0.36266719039999995</c:v>
                </c:pt>
                <c:pt idx="472">
                  <c:v>-0.4430692128</c:v>
                </c:pt>
                <c:pt idx="473">
                  <c:v>-0.4430692128</c:v>
                </c:pt>
                <c:pt idx="474">
                  <c:v>-0.48327022399999997</c:v>
                </c:pt>
                <c:pt idx="475">
                  <c:v>-0.48327022399999997</c:v>
                </c:pt>
                <c:pt idx="476">
                  <c:v>-0.52347123519999994</c:v>
                </c:pt>
                <c:pt idx="477">
                  <c:v>-0.56367224639999991</c:v>
                </c:pt>
                <c:pt idx="478">
                  <c:v>-0.56367224639999991</c:v>
                </c:pt>
                <c:pt idx="479">
                  <c:v>-0.52347123519999994</c:v>
                </c:pt>
                <c:pt idx="480">
                  <c:v>-0.56367224639999991</c:v>
                </c:pt>
                <c:pt idx="481">
                  <c:v>-0.56367224639999991</c:v>
                </c:pt>
                <c:pt idx="482">
                  <c:v>-0.60387325759999999</c:v>
                </c:pt>
                <c:pt idx="483">
                  <c:v>-0.60387325759999999</c:v>
                </c:pt>
                <c:pt idx="484">
                  <c:v>-0.64407426879999996</c:v>
                </c:pt>
                <c:pt idx="485">
                  <c:v>-0.68427527999999993</c:v>
                </c:pt>
                <c:pt idx="486">
                  <c:v>-0.68427527999999993</c:v>
                </c:pt>
                <c:pt idx="487">
                  <c:v>-0.68427527999999993</c:v>
                </c:pt>
                <c:pt idx="488">
                  <c:v>-0.72447629120000001</c:v>
                </c:pt>
                <c:pt idx="489">
                  <c:v>-0.72447629120000001</c:v>
                </c:pt>
                <c:pt idx="490">
                  <c:v>-0.76467730239999998</c:v>
                </c:pt>
                <c:pt idx="491">
                  <c:v>-0.76467730239999998</c:v>
                </c:pt>
                <c:pt idx="492">
                  <c:v>-0.80487831359999995</c:v>
                </c:pt>
                <c:pt idx="493">
                  <c:v>-0.80487831359999995</c:v>
                </c:pt>
                <c:pt idx="494">
                  <c:v>-0.80487831359999995</c:v>
                </c:pt>
                <c:pt idx="495">
                  <c:v>-0.88528033599999989</c:v>
                </c:pt>
                <c:pt idx="496">
                  <c:v>-0.88528033599999989</c:v>
                </c:pt>
                <c:pt idx="497">
                  <c:v>-0.92548134719999997</c:v>
                </c:pt>
                <c:pt idx="498">
                  <c:v>-0.92548134719999997</c:v>
                </c:pt>
                <c:pt idx="499">
                  <c:v>-0.96568235839999994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3C-4F51-8114-39CE4C067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50144"/>
        <c:axId val="195858816"/>
      </c:scatterChart>
      <c:valAx>
        <c:axId val="195750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8816"/>
        <c:crossesAt val="-4"/>
        <c:crossBetween val="midCat"/>
      </c:valAx>
      <c:valAx>
        <c:axId val="195858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0144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Determinação da reta de ajuste</a:t>
            </a:r>
            <a:r>
              <a:rPr lang="en-GB" baseline="0"/>
              <a:t> ao declive da resposta visualizada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34689413823272"/>
                  <c:y val="0.199279308836395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'6.2.1_TRATADO'!$L$265:$L$387</c:f>
              <c:numCache>
                <c:formatCode>General</c:formatCode>
                <c:ptCount val="123"/>
                <c:pt idx="0">
                  <c:v>4.3999999999999939E-7</c:v>
                </c:pt>
                <c:pt idx="1">
                  <c:v>4.7999999999999943E-7</c:v>
                </c:pt>
                <c:pt idx="2">
                  <c:v>5.1999999999999936E-7</c:v>
                </c:pt>
                <c:pt idx="3">
                  <c:v>5.599999999999994E-7</c:v>
                </c:pt>
                <c:pt idx="4">
                  <c:v>5.9999999999999944E-7</c:v>
                </c:pt>
                <c:pt idx="5">
                  <c:v>6.3999999999999938E-7</c:v>
                </c:pt>
                <c:pt idx="6">
                  <c:v>6.7999999999999942E-7</c:v>
                </c:pt>
                <c:pt idx="7">
                  <c:v>7.1999999999999946E-7</c:v>
                </c:pt>
                <c:pt idx="8">
                  <c:v>7.5999999999999939E-7</c:v>
                </c:pt>
                <c:pt idx="9">
                  <c:v>7.9999999999999943E-7</c:v>
                </c:pt>
                <c:pt idx="10">
                  <c:v>8.3999999999999937E-7</c:v>
                </c:pt>
                <c:pt idx="11">
                  <c:v>8.7999999999999941E-7</c:v>
                </c:pt>
                <c:pt idx="12">
                  <c:v>9.1999999999999945E-7</c:v>
                </c:pt>
                <c:pt idx="13">
                  <c:v>9.5999999999999949E-7</c:v>
                </c:pt>
                <c:pt idx="14">
                  <c:v>9.9999999999999932E-7</c:v>
                </c:pt>
                <c:pt idx="15">
                  <c:v>1.0399999999999994E-6</c:v>
                </c:pt>
                <c:pt idx="16">
                  <c:v>1.0799999999999994E-6</c:v>
                </c:pt>
                <c:pt idx="17">
                  <c:v>1.1199999999999994E-6</c:v>
                </c:pt>
                <c:pt idx="18">
                  <c:v>1.1599999999999995E-6</c:v>
                </c:pt>
                <c:pt idx="19">
                  <c:v>1.1999999999999995E-6</c:v>
                </c:pt>
                <c:pt idx="20">
                  <c:v>1.2399999999999994E-6</c:v>
                </c:pt>
                <c:pt idx="21">
                  <c:v>1.2799999999999994E-6</c:v>
                </c:pt>
                <c:pt idx="22">
                  <c:v>1.3199999999999994E-6</c:v>
                </c:pt>
                <c:pt idx="23">
                  <c:v>1.3599999999999995E-6</c:v>
                </c:pt>
                <c:pt idx="24">
                  <c:v>1.3999999999999995E-6</c:v>
                </c:pt>
                <c:pt idx="25">
                  <c:v>1.4399999999999993E-6</c:v>
                </c:pt>
                <c:pt idx="26">
                  <c:v>1.4799999999999994E-6</c:v>
                </c:pt>
                <c:pt idx="27">
                  <c:v>1.5199999999999994E-6</c:v>
                </c:pt>
                <c:pt idx="28">
                  <c:v>1.5599999999999995E-6</c:v>
                </c:pt>
                <c:pt idx="29">
                  <c:v>1.5999999999999995E-6</c:v>
                </c:pt>
                <c:pt idx="30">
                  <c:v>1.6399999999999993E-6</c:v>
                </c:pt>
                <c:pt idx="31">
                  <c:v>1.6799999999999994E-6</c:v>
                </c:pt>
                <c:pt idx="32">
                  <c:v>1.7199999999999994E-6</c:v>
                </c:pt>
                <c:pt idx="33">
                  <c:v>1.7599999999999995E-6</c:v>
                </c:pt>
                <c:pt idx="34">
                  <c:v>1.7999999999999995E-6</c:v>
                </c:pt>
                <c:pt idx="35">
                  <c:v>1.8399999999999993E-6</c:v>
                </c:pt>
                <c:pt idx="36">
                  <c:v>1.8799999999999994E-6</c:v>
                </c:pt>
                <c:pt idx="37">
                  <c:v>1.9199999999999994E-6</c:v>
                </c:pt>
                <c:pt idx="38">
                  <c:v>1.9599999999999994E-6</c:v>
                </c:pt>
                <c:pt idx="39">
                  <c:v>1.9999999999999995E-6</c:v>
                </c:pt>
                <c:pt idx="40">
                  <c:v>2.0399999999999995E-6</c:v>
                </c:pt>
                <c:pt idx="41">
                  <c:v>2.0799999999999996E-6</c:v>
                </c:pt>
                <c:pt idx="42">
                  <c:v>2.1199999999999996E-6</c:v>
                </c:pt>
                <c:pt idx="43">
                  <c:v>2.1599999999999996E-6</c:v>
                </c:pt>
                <c:pt idx="44">
                  <c:v>2.1999999999999993E-6</c:v>
                </c:pt>
                <c:pt idx="45">
                  <c:v>2.2399999999999993E-6</c:v>
                </c:pt>
                <c:pt idx="46">
                  <c:v>2.2799999999999993E-6</c:v>
                </c:pt>
                <c:pt idx="47">
                  <c:v>2.3199999999999994E-6</c:v>
                </c:pt>
                <c:pt idx="48">
                  <c:v>2.3599999999999994E-6</c:v>
                </c:pt>
                <c:pt idx="49">
                  <c:v>2.3999999999999995E-6</c:v>
                </c:pt>
                <c:pt idx="50">
                  <c:v>2.4399999999999995E-6</c:v>
                </c:pt>
                <c:pt idx="51">
                  <c:v>2.4799999999999995E-6</c:v>
                </c:pt>
                <c:pt idx="52">
                  <c:v>2.5199999999999996E-6</c:v>
                </c:pt>
                <c:pt idx="53">
                  <c:v>2.5599999999999996E-6</c:v>
                </c:pt>
                <c:pt idx="54">
                  <c:v>2.5999999999999992E-6</c:v>
                </c:pt>
                <c:pt idx="55">
                  <c:v>2.6399999999999993E-6</c:v>
                </c:pt>
                <c:pt idx="56">
                  <c:v>2.6799999999999993E-6</c:v>
                </c:pt>
                <c:pt idx="57">
                  <c:v>2.7199999999999994E-6</c:v>
                </c:pt>
                <c:pt idx="58">
                  <c:v>2.7599999999999994E-6</c:v>
                </c:pt>
                <c:pt idx="59">
                  <c:v>2.7999999999999994E-6</c:v>
                </c:pt>
                <c:pt idx="60">
                  <c:v>2.8399999999999995E-6</c:v>
                </c:pt>
                <c:pt idx="61">
                  <c:v>2.8799999999999995E-6</c:v>
                </c:pt>
                <c:pt idx="62">
                  <c:v>2.9199999999999996E-6</c:v>
                </c:pt>
                <c:pt idx="63">
                  <c:v>2.9599999999999996E-6</c:v>
                </c:pt>
                <c:pt idx="64">
                  <c:v>2.9999999999999997E-6</c:v>
                </c:pt>
                <c:pt idx="65">
                  <c:v>3.0399999999999993E-6</c:v>
                </c:pt>
                <c:pt idx="66">
                  <c:v>3.0799999999999993E-6</c:v>
                </c:pt>
                <c:pt idx="67">
                  <c:v>3.1199999999999994E-6</c:v>
                </c:pt>
                <c:pt idx="68">
                  <c:v>3.1599999999999994E-6</c:v>
                </c:pt>
                <c:pt idx="69">
                  <c:v>3.1999999999999994E-6</c:v>
                </c:pt>
                <c:pt idx="70">
                  <c:v>3.2399999999999995E-6</c:v>
                </c:pt>
                <c:pt idx="71">
                  <c:v>3.2799999999999995E-6</c:v>
                </c:pt>
                <c:pt idx="72">
                  <c:v>3.3199999999999996E-6</c:v>
                </c:pt>
                <c:pt idx="73">
                  <c:v>3.3599999999999996E-6</c:v>
                </c:pt>
                <c:pt idx="74">
                  <c:v>3.3999999999999996E-6</c:v>
                </c:pt>
                <c:pt idx="75">
                  <c:v>3.4399999999999993E-6</c:v>
                </c:pt>
                <c:pt idx="76">
                  <c:v>3.4799999999999993E-6</c:v>
                </c:pt>
                <c:pt idx="77">
                  <c:v>3.5199999999999993E-6</c:v>
                </c:pt>
                <c:pt idx="78">
                  <c:v>3.5599999999999994E-6</c:v>
                </c:pt>
                <c:pt idx="79">
                  <c:v>3.5999999999999994E-6</c:v>
                </c:pt>
                <c:pt idx="80">
                  <c:v>3.6399999999999995E-6</c:v>
                </c:pt>
                <c:pt idx="81">
                  <c:v>3.6799999999999995E-6</c:v>
                </c:pt>
                <c:pt idx="82">
                  <c:v>3.7199999999999995E-6</c:v>
                </c:pt>
                <c:pt idx="83">
                  <c:v>3.7599999999999996E-6</c:v>
                </c:pt>
                <c:pt idx="84">
                  <c:v>3.7999999999999996E-6</c:v>
                </c:pt>
                <c:pt idx="85">
                  <c:v>3.8399999999999997E-6</c:v>
                </c:pt>
                <c:pt idx="86">
                  <c:v>3.8799999999999993E-6</c:v>
                </c:pt>
                <c:pt idx="87">
                  <c:v>3.9199999999999997E-6</c:v>
                </c:pt>
                <c:pt idx="88">
                  <c:v>3.9599999999999994E-6</c:v>
                </c:pt>
                <c:pt idx="89">
                  <c:v>3.9999999999999998E-6</c:v>
                </c:pt>
                <c:pt idx="90">
                  <c:v>4.0399999999999994E-6</c:v>
                </c:pt>
                <c:pt idx="91">
                  <c:v>4.0799999999999999E-6</c:v>
                </c:pt>
                <c:pt idx="92">
                  <c:v>4.1199999999999995E-6</c:v>
                </c:pt>
                <c:pt idx="93">
                  <c:v>4.1599999999999991E-6</c:v>
                </c:pt>
                <c:pt idx="94">
                  <c:v>4.1999999999999996E-6</c:v>
                </c:pt>
                <c:pt idx="95">
                  <c:v>4.2399999999999992E-6</c:v>
                </c:pt>
                <c:pt idx="96">
                  <c:v>4.2799999999999997E-6</c:v>
                </c:pt>
                <c:pt idx="97">
                  <c:v>4.3199999999999993E-6</c:v>
                </c:pt>
                <c:pt idx="98">
                  <c:v>4.3599999999999998E-6</c:v>
                </c:pt>
                <c:pt idx="99">
                  <c:v>4.3999999999999994E-6</c:v>
                </c:pt>
                <c:pt idx="100">
                  <c:v>4.4399999999999998E-6</c:v>
                </c:pt>
                <c:pt idx="101">
                  <c:v>4.4799999999999995E-6</c:v>
                </c:pt>
                <c:pt idx="102">
                  <c:v>4.5199999999999991E-6</c:v>
                </c:pt>
                <c:pt idx="103">
                  <c:v>4.5599999999999995E-6</c:v>
                </c:pt>
                <c:pt idx="104">
                  <c:v>4.5999999999999992E-6</c:v>
                </c:pt>
                <c:pt idx="105">
                  <c:v>4.6399999999999996E-6</c:v>
                </c:pt>
                <c:pt idx="106">
                  <c:v>4.6799999999999992E-6</c:v>
                </c:pt>
                <c:pt idx="107">
                  <c:v>4.7199999999999997E-6</c:v>
                </c:pt>
                <c:pt idx="108">
                  <c:v>4.7599999999999993E-6</c:v>
                </c:pt>
                <c:pt idx="109">
                  <c:v>4.7999999999999998E-6</c:v>
                </c:pt>
                <c:pt idx="110">
                  <c:v>4.8399999999999994E-6</c:v>
                </c:pt>
                <c:pt idx="111">
                  <c:v>4.8799999999999999E-6</c:v>
                </c:pt>
                <c:pt idx="112">
                  <c:v>4.9199999999999995E-6</c:v>
                </c:pt>
                <c:pt idx="113">
                  <c:v>4.9599999999999991E-6</c:v>
                </c:pt>
                <c:pt idx="114">
                  <c:v>4.9999999999999996E-6</c:v>
                </c:pt>
                <c:pt idx="115">
                  <c:v>5.0399999999999992E-6</c:v>
                </c:pt>
                <c:pt idx="116">
                  <c:v>5.0799999999999996E-6</c:v>
                </c:pt>
                <c:pt idx="117">
                  <c:v>5.1199999999999993E-6</c:v>
                </c:pt>
                <c:pt idx="118">
                  <c:v>5.1599999999999997E-6</c:v>
                </c:pt>
                <c:pt idx="119">
                  <c:v>5.1999999999999993E-6</c:v>
                </c:pt>
                <c:pt idx="120">
                  <c:v>5.2399999999999998E-6</c:v>
                </c:pt>
                <c:pt idx="121">
                  <c:v>5.2799999999999994E-6</c:v>
                </c:pt>
                <c:pt idx="122">
                  <c:v>5.3199999999999999E-6</c:v>
                </c:pt>
              </c:numCache>
            </c:numRef>
          </c:xVal>
          <c:yVal>
            <c:numRef>
              <c:f>'6.2.1_TRATADO'!$P$265:$P$387</c:f>
              <c:numCache>
                <c:formatCode>General</c:formatCode>
                <c:ptCount val="123"/>
                <c:pt idx="0">
                  <c:v>-3.0159339295999996</c:v>
                </c:pt>
                <c:pt idx="1">
                  <c:v>-3.0159339295999996</c:v>
                </c:pt>
                <c:pt idx="2">
                  <c:v>-3.0159339295999996</c:v>
                </c:pt>
                <c:pt idx="3">
                  <c:v>-2.9757329183999999</c:v>
                </c:pt>
                <c:pt idx="4">
                  <c:v>-2.9355319071999997</c:v>
                </c:pt>
                <c:pt idx="5">
                  <c:v>-2.9757329183999999</c:v>
                </c:pt>
                <c:pt idx="6">
                  <c:v>-2.8953308959999999</c:v>
                </c:pt>
                <c:pt idx="7">
                  <c:v>-2.8953308959999999</c:v>
                </c:pt>
                <c:pt idx="8">
                  <c:v>-2.8953308959999999</c:v>
                </c:pt>
                <c:pt idx="9">
                  <c:v>-2.8551298847999997</c:v>
                </c:pt>
                <c:pt idx="10">
                  <c:v>-2.8551298847999997</c:v>
                </c:pt>
                <c:pt idx="11">
                  <c:v>-2.8149288736</c:v>
                </c:pt>
                <c:pt idx="12">
                  <c:v>-2.7747278623999998</c:v>
                </c:pt>
                <c:pt idx="13">
                  <c:v>-2.8149288736</c:v>
                </c:pt>
                <c:pt idx="14">
                  <c:v>-2.7747278623999998</c:v>
                </c:pt>
                <c:pt idx="15">
                  <c:v>-2.7345268512000001</c:v>
                </c:pt>
                <c:pt idx="16">
                  <c:v>-2.7345268512000001</c:v>
                </c:pt>
                <c:pt idx="17">
                  <c:v>-2.6943258399999999</c:v>
                </c:pt>
                <c:pt idx="18">
                  <c:v>-2.6943258399999999</c:v>
                </c:pt>
                <c:pt idx="19">
                  <c:v>-2.6139238175999999</c:v>
                </c:pt>
                <c:pt idx="20">
                  <c:v>-2.6541248287999997</c:v>
                </c:pt>
                <c:pt idx="21">
                  <c:v>-2.6139238175999999</c:v>
                </c:pt>
                <c:pt idx="22">
                  <c:v>-2.6139238175999999</c:v>
                </c:pt>
                <c:pt idx="23">
                  <c:v>-2.5737228063999997</c:v>
                </c:pt>
                <c:pt idx="24">
                  <c:v>-2.5737228063999997</c:v>
                </c:pt>
                <c:pt idx="25">
                  <c:v>-2.5335217952</c:v>
                </c:pt>
                <c:pt idx="26">
                  <c:v>-2.5335217952</c:v>
                </c:pt>
                <c:pt idx="27">
                  <c:v>-2.4531197728</c:v>
                </c:pt>
                <c:pt idx="28">
                  <c:v>-2.4531197728</c:v>
                </c:pt>
                <c:pt idx="29">
                  <c:v>-2.4531197728</c:v>
                </c:pt>
                <c:pt idx="30">
                  <c:v>-2.4531197728</c:v>
                </c:pt>
                <c:pt idx="31">
                  <c:v>-2.4129187615999999</c:v>
                </c:pt>
                <c:pt idx="32">
                  <c:v>-2.4129187615999999</c:v>
                </c:pt>
                <c:pt idx="33">
                  <c:v>-2.3727177503999997</c:v>
                </c:pt>
                <c:pt idx="34">
                  <c:v>-2.3727177503999997</c:v>
                </c:pt>
                <c:pt idx="35">
                  <c:v>-2.3325167391999999</c:v>
                </c:pt>
                <c:pt idx="36">
                  <c:v>-2.2923157279999997</c:v>
                </c:pt>
                <c:pt idx="37">
                  <c:v>-2.2923157279999997</c:v>
                </c:pt>
                <c:pt idx="38">
                  <c:v>-2.2521147168</c:v>
                </c:pt>
                <c:pt idx="39">
                  <c:v>-2.2521147168</c:v>
                </c:pt>
                <c:pt idx="40">
                  <c:v>-2.2119137055999998</c:v>
                </c:pt>
                <c:pt idx="41">
                  <c:v>-2.2119137055999998</c:v>
                </c:pt>
                <c:pt idx="42">
                  <c:v>-2.2119137055999998</c:v>
                </c:pt>
                <c:pt idx="43">
                  <c:v>-2.1315116831999998</c:v>
                </c:pt>
                <c:pt idx="44">
                  <c:v>-2.1315116831999998</c:v>
                </c:pt>
                <c:pt idx="45">
                  <c:v>-2.1315116831999998</c:v>
                </c:pt>
                <c:pt idx="46">
                  <c:v>-2.1315116831999998</c:v>
                </c:pt>
                <c:pt idx="47">
                  <c:v>-2.0913106719999996</c:v>
                </c:pt>
                <c:pt idx="48">
                  <c:v>-2.0511096607999999</c:v>
                </c:pt>
                <c:pt idx="49">
                  <c:v>-2.0511096607999999</c:v>
                </c:pt>
                <c:pt idx="50">
                  <c:v>-1.9707076384</c:v>
                </c:pt>
                <c:pt idx="51">
                  <c:v>-1.9707076384</c:v>
                </c:pt>
                <c:pt idx="52">
                  <c:v>-1.9707076384</c:v>
                </c:pt>
                <c:pt idx="53">
                  <c:v>-1.9305066271999998</c:v>
                </c:pt>
                <c:pt idx="54">
                  <c:v>-1.9305066271999998</c:v>
                </c:pt>
                <c:pt idx="55">
                  <c:v>-1.8903056159999998</c:v>
                </c:pt>
                <c:pt idx="56">
                  <c:v>-1.8903056159999998</c:v>
                </c:pt>
                <c:pt idx="57">
                  <c:v>-1.8903056159999998</c:v>
                </c:pt>
                <c:pt idx="58">
                  <c:v>-1.8099035935999999</c:v>
                </c:pt>
                <c:pt idx="59">
                  <c:v>-1.8501046047999998</c:v>
                </c:pt>
                <c:pt idx="60">
                  <c:v>-1.8099035935999999</c:v>
                </c:pt>
                <c:pt idx="61">
                  <c:v>-1.8099035935999999</c:v>
                </c:pt>
                <c:pt idx="62">
                  <c:v>-1.7697025823999999</c:v>
                </c:pt>
                <c:pt idx="63">
                  <c:v>-1.7295015711999999</c:v>
                </c:pt>
                <c:pt idx="64">
                  <c:v>-1.7295015711999999</c:v>
                </c:pt>
                <c:pt idx="65">
                  <c:v>-1.68930056</c:v>
                </c:pt>
                <c:pt idx="66">
                  <c:v>-1.68930056</c:v>
                </c:pt>
                <c:pt idx="67">
                  <c:v>-1.6490995488</c:v>
                </c:pt>
                <c:pt idx="68">
                  <c:v>-1.6490995488</c:v>
                </c:pt>
                <c:pt idx="69">
                  <c:v>-1.6490995488</c:v>
                </c:pt>
                <c:pt idx="70">
                  <c:v>-1.5686975263999998</c:v>
                </c:pt>
                <c:pt idx="71">
                  <c:v>-1.5686975263999998</c:v>
                </c:pt>
                <c:pt idx="72">
                  <c:v>-1.5686975263999998</c:v>
                </c:pt>
                <c:pt idx="73">
                  <c:v>-1.5284965151999999</c:v>
                </c:pt>
                <c:pt idx="74">
                  <c:v>-1.5284965151999999</c:v>
                </c:pt>
                <c:pt idx="75">
                  <c:v>-1.4882955039999999</c:v>
                </c:pt>
                <c:pt idx="76">
                  <c:v>-1.4882955039999999</c:v>
                </c:pt>
                <c:pt idx="77">
                  <c:v>-1.4480944927999999</c:v>
                </c:pt>
                <c:pt idx="78">
                  <c:v>-1.4078934815999999</c:v>
                </c:pt>
                <c:pt idx="79">
                  <c:v>-1.4480944927999999</c:v>
                </c:pt>
                <c:pt idx="80">
                  <c:v>-1.4078934815999999</c:v>
                </c:pt>
                <c:pt idx="81">
                  <c:v>-1.4078934815999999</c:v>
                </c:pt>
                <c:pt idx="82">
                  <c:v>-1.3676924704</c:v>
                </c:pt>
                <c:pt idx="83">
                  <c:v>-1.3274914592</c:v>
                </c:pt>
                <c:pt idx="84">
                  <c:v>-1.2872904479999998</c:v>
                </c:pt>
                <c:pt idx="85">
                  <c:v>-1.2872904479999998</c:v>
                </c:pt>
                <c:pt idx="86">
                  <c:v>-1.2470894367999998</c:v>
                </c:pt>
                <c:pt idx="87">
                  <c:v>-1.2068884255999999</c:v>
                </c:pt>
                <c:pt idx="88">
                  <c:v>-1.2068884255999999</c:v>
                </c:pt>
                <c:pt idx="89">
                  <c:v>-1.2068884255999999</c:v>
                </c:pt>
                <c:pt idx="90">
                  <c:v>-1.1666874143999999</c:v>
                </c:pt>
                <c:pt idx="91">
                  <c:v>-1.1264864031999999</c:v>
                </c:pt>
                <c:pt idx="92">
                  <c:v>-1.1264864031999999</c:v>
                </c:pt>
                <c:pt idx="93">
                  <c:v>-1.086285392</c:v>
                </c:pt>
                <c:pt idx="94">
                  <c:v>-1.0460843808</c:v>
                </c:pt>
                <c:pt idx="95">
                  <c:v>-1.086285392</c:v>
                </c:pt>
                <c:pt idx="96">
                  <c:v>-1.0460843808</c:v>
                </c:pt>
                <c:pt idx="97">
                  <c:v>-1.0460843808</c:v>
                </c:pt>
                <c:pt idx="98">
                  <c:v>-1.0058833696</c:v>
                </c:pt>
                <c:pt idx="99">
                  <c:v>-1.0058833696</c:v>
                </c:pt>
                <c:pt idx="100">
                  <c:v>-0.96568235839999994</c:v>
                </c:pt>
                <c:pt idx="101">
                  <c:v>-0.96568235839999994</c:v>
                </c:pt>
                <c:pt idx="102">
                  <c:v>-0.92548134719999997</c:v>
                </c:pt>
                <c:pt idx="103">
                  <c:v>-0.88528033599999989</c:v>
                </c:pt>
                <c:pt idx="104">
                  <c:v>-0.88528033599999989</c:v>
                </c:pt>
                <c:pt idx="105">
                  <c:v>-0.84507932479999992</c:v>
                </c:pt>
                <c:pt idx="106">
                  <c:v>-0.80487831359999995</c:v>
                </c:pt>
                <c:pt idx="107">
                  <c:v>-0.80487831359999995</c:v>
                </c:pt>
                <c:pt idx="108">
                  <c:v>-0.80487831359999995</c:v>
                </c:pt>
                <c:pt idx="109">
                  <c:v>-0.76467730239999998</c:v>
                </c:pt>
                <c:pt idx="110">
                  <c:v>-0.76467730239999998</c:v>
                </c:pt>
                <c:pt idx="111">
                  <c:v>-0.72447629120000001</c:v>
                </c:pt>
                <c:pt idx="112">
                  <c:v>-0.68427527999999993</c:v>
                </c:pt>
                <c:pt idx="113">
                  <c:v>-0.68427527999999993</c:v>
                </c:pt>
                <c:pt idx="114">
                  <c:v>-0.68427527999999993</c:v>
                </c:pt>
                <c:pt idx="115">
                  <c:v>-0.64407426879999996</c:v>
                </c:pt>
                <c:pt idx="116">
                  <c:v>-0.64407426879999996</c:v>
                </c:pt>
                <c:pt idx="117">
                  <c:v>-0.60387325759999999</c:v>
                </c:pt>
                <c:pt idx="118">
                  <c:v>-0.60387325759999999</c:v>
                </c:pt>
                <c:pt idx="119">
                  <c:v>-0.56367224639999991</c:v>
                </c:pt>
                <c:pt idx="120">
                  <c:v>-0.56367224639999991</c:v>
                </c:pt>
                <c:pt idx="121">
                  <c:v>-0.52347123519999994</c:v>
                </c:pt>
                <c:pt idx="122">
                  <c:v>-0.52347123519999994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49-46D8-AFA7-474D2CE10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723200"/>
        <c:axId val="1300721120"/>
      </c:scatterChart>
      <c:valAx>
        <c:axId val="130072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0721120"/>
        <c:crosses val="autoZero"/>
        <c:crossBetween val="midCat"/>
      </c:valAx>
      <c:valAx>
        <c:axId val="13007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0723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Determinação da reta de ajuste</a:t>
            </a:r>
            <a:r>
              <a:rPr lang="en-GB" baseline="0"/>
              <a:t> ao declive da resposta visualizada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34689413823272"/>
                  <c:y val="0.199279308836395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'6.2.1_TRATADO'!$L$61:$L$197</c:f>
              <c:numCache>
                <c:formatCode>General</c:formatCode>
                <c:ptCount val="137"/>
                <c:pt idx="0">
                  <c:v>-7.7200000000000006E-6</c:v>
                </c:pt>
                <c:pt idx="1">
                  <c:v>-7.680000000000001E-6</c:v>
                </c:pt>
                <c:pt idx="2">
                  <c:v>-7.6400000000000014E-6</c:v>
                </c:pt>
                <c:pt idx="3">
                  <c:v>-7.6000000000000009E-6</c:v>
                </c:pt>
                <c:pt idx="4">
                  <c:v>-7.5600000000000005E-6</c:v>
                </c:pt>
                <c:pt idx="5">
                  <c:v>-7.5200000000000008E-6</c:v>
                </c:pt>
                <c:pt idx="6">
                  <c:v>-7.4800000000000004E-6</c:v>
                </c:pt>
                <c:pt idx="7">
                  <c:v>-7.4400000000000008E-6</c:v>
                </c:pt>
                <c:pt idx="8">
                  <c:v>-7.4000000000000011E-6</c:v>
                </c:pt>
                <c:pt idx="9">
                  <c:v>-7.3600000000000007E-6</c:v>
                </c:pt>
                <c:pt idx="10">
                  <c:v>-7.3200000000000011E-6</c:v>
                </c:pt>
                <c:pt idx="11">
                  <c:v>-7.2800000000000006E-6</c:v>
                </c:pt>
                <c:pt idx="12">
                  <c:v>-7.240000000000001E-6</c:v>
                </c:pt>
                <c:pt idx="13">
                  <c:v>-7.2000000000000005E-6</c:v>
                </c:pt>
                <c:pt idx="14">
                  <c:v>-7.1600000000000009E-6</c:v>
                </c:pt>
                <c:pt idx="15">
                  <c:v>-7.1200000000000004E-6</c:v>
                </c:pt>
                <c:pt idx="16">
                  <c:v>-7.0800000000000008E-6</c:v>
                </c:pt>
                <c:pt idx="17">
                  <c:v>-7.0400000000000004E-6</c:v>
                </c:pt>
                <c:pt idx="18">
                  <c:v>-7.0000000000000007E-6</c:v>
                </c:pt>
                <c:pt idx="19">
                  <c:v>-6.9600000000000011E-6</c:v>
                </c:pt>
                <c:pt idx="20">
                  <c:v>-6.9200000000000007E-6</c:v>
                </c:pt>
                <c:pt idx="21">
                  <c:v>-6.880000000000001E-6</c:v>
                </c:pt>
                <c:pt idx="22">
                  <c:v>-6.8400000000000006E-6</c:v>
                </c:pt>
                <c:pt idx="23">
                  <c:v>-6.800000000000001E-6</c:v>
                </c:pt>
                <c:pt idx="24">
                  <c:v>-6.7600000000000005E-6</c:v>
                </c:pt>
                <c:pt idx="25">
                  <c:v>-6.7200000000000009E-6</c:v>
                </c:pt>
                <c:pt idx="26">
                  <c:v>-6.6800000000000004E-6</c:v>
                </c:pt>
                <c:pt idx="27">
                  <c:v>-6.6400000000000008E-6</c:v>
                </c:pt>
                <c:pt idx="28">
                  <c:v>-6.6000000000000003E-6</c:v>
                </c:pt>
                <c:pt idx="29">
                  <c:v>-6.5600000000000007E-6</c:v>
                </c:pt>
                <c:pt idx="30">
                  <c:v>-6.5200000000000011E-6</c:v>
                </c:pt>
                <c:pt idx="31">
                  <c:v>-6.4800000000000006E-6</c:v>
                </c:pt>
                <c:pt idx="32">
                  <c:v>-6.440000000000001E-6</c:v>
                </c:pt>
                <c:pt idx="33">
                  <c:v>-6.4000000000000006E-6</c:v>
                </c:pt>
                <c:pt idx="34">
                  <c:v>-6.3600000000000009E-6</c:v>
                </c:pt>
                <c:pt idx="35">
                  <c:v>-6.3200000000000005E-6</c:v>
                </c:pt>
                <c:pt idx="36">
                  <c:v>-6.2800000000000009E-6</c:v>
                </c:pt>
                <c:pt idx="37">
                  <c:v>-6.2400000000000004E-6</c:v>
                </c:pt>
                <c:pt idx="38">
                  <c:v>-6.2000000000000008E-6</c:v>
                </c:pt>
                <c:pt idx="39">
                  <c:v>-6.1600000000000003E-6</c:v>
                </c:pt>
                <c:pt idx="40">
                  <c:v>-6.1200000000000007E-6</c:v>
                </c:pt>
                <c:pt idx="41">
                  <c:v>-6.0800000000000011E-6</c:v>
                </c:pt>
                <c:pt idx="42">
                  <c:v>-6.0400000000000006E-6</c:v>
                </c:pt>
                <c:pt idx="43">
                  <c:v>-6.000000000000001E-6</c:v>
                </c:pt>
                <c:pt idx="44">
                  <c:v>-5.9600000000000005E-6</c:v>
                </c:pt>
                <c:pt idx="45">
                  <c:v>-5.9200000000000009E-6</c:v>
                </c:pt>
                <c:pt idx="46">
                  <c:v>-5.8800000000000005E-6</c:v>
                </c:pt>
                <c:pt idx="47">
                  <c:v>-5.8400000000000008E-6</c:v>
                </c:pt>
                <c:pt idx="48">
                  <c:v>-5.8000000000000004E-6</c:v>
                </c:pt>
                <c:pt idx="49">
                  <c:v>-5.7600000000000008E-6</c:v>
                </c:pt>
                <c:pt idx="50">
                  <c:v>-5.7200000000000011E-6</c:v>
                </c:pt>
                <c:pt idx="51">
                  <c:v>-5.6800000000000007E-6</c:v>
                </c:pt>
                <c:pt idx="52">
                  <c:v>-5.6400000000000011E-6</c:v>
                </c:pt>
                <c:pt idx="53">
                  <c:v>-5.6000000000000006E-6</c:v>
                </c:pt>
                <c:pt idx="54">
                  <c:v>-5.560000000000001E-6</c:v>
                </c:pt>
                <c:pt idx="55">
                  <c:v>-5.5200000000000005E-6</c:v>
                </c:pt>
                <c:pt idx="56">
                  <c:v>-5.4800000000000009E-6</c:v>
                </c:pt>
                <c:pt idx="57">
                  <c:v>-5.4400000000000004E-6</c:v>
                </c:pt>
                <c:pt idx="58">
                  <c:v>-5.4000000000000008E-6</c:v>
                </c:pt>
                <c:pt idx="59">
                  <c:v>-5.3600000000000004E-6</c:v>
                </c:pt>
                <c:pt idx="60">
                  <c:v>-5.3200000000000007E-6</c:v>
                </c:pt>
                <c:pt idx="61">
                  <c:v>-5.2800000000000011E-6</c:v>
                </c:pt>
                <c:pt idx="62">
                  <c:v>-5.2400000000000007E-6</c:v>
                </c:pt>
                <c:pt idx="63">
                  <c:v>-5.200000000000001E-6</c:v>
                </c:pt>
                <c:pt idx="64">
                  <c:v>-5.1600000000000006E-6</c:v>
                </c:pt>
                <c:pt idx="65">
                  <c:v>-5.120000000000001E-6</c:v>
                </c:pt>
                <c:pt idx="66">
                  <c:v>-5.0800000000000005E-6</c:v>
                </c:pt>
                <c:pt idx="67">
                  <c:v>-5.0400000000000009E-6</c:v>
                </c:pt>
                <c:pt idx="68">
                  <c:v>-5.0000000000000004E-6</c:v>
                </c:pt>
                <c:pt idx="69">
                  <c:v>-4.9600000000000008E-6</c:v>
                </c:pt>
                <c:pt idx="70">
                  <c:v>-4.9200000000000003E-6</c:v>
                </c:pt>
                <c:pt idx="71">
                  <c:v>-4.8800000000000007E-6</c:v>
                </c:pt>
                <c:pt idx="72">
                  <c:v>-4.8400000000000011E-6</c:v>
                </c:pt>
                <c:pt idx="73">
                  <c:v>-4.8000000000000006E-6</c:v>
                </c:pt>
                <c:pt idx="74">
                  <c:v>-4.760000000000001E-6</c:v>
                </c:pt>
                <c:pt idx="75">
                  <c:v>-4.7200000000000005E-6</c:v>
                </c:pt>
                <c:pt idx="76">
                  <c:v>-4.6800000000000009E-6</c:v>
                </c:pt>
                <c:pt idx="77">
                  <c:v>-4.6400000000000005E-6</c:v>
                </c:pt>
                <c:pt idx="78">
                  <c:v>-4.6000000000000009E-6</c:v>
                </c:pt>
                <c:pt idx="79">
                  <c:v>-4.5600000000000004E-6</c:v>
                </c:pt>
                <c:pt idx="80">
                  <c:v>-4.5200000000000008E-6</c:v>
                </c:pt>
                <c:pt idx="81">
                  <c:v>-4.4800000000000003E-6</c:v>
                </c:pt>
                <c:pt idx="82">
                  <c:v>-4.4400000000000007E-6</c:v>
                </c:pt>
                <c:pt idx="83">
                  <c:v>-4.4000000000000011E-6</c:v>
                </c:pt>
                <c:pt idx="84">
                  <c:v>-4.3600000000000006E-6</c:v>
                </c:pt>
                <c:pt idx="85">
                  <c:v>-4.320000000000001E-6</c:v>
                </c:pt>
                <c:pt idx="86">
                  <c:v>-4.2800000000000005E-6</c:v>
                </c:pt>
                <c:pt idx="87">
                  <c:v>-4.2400000000000009E-6</c:v>
                </c:pt>
                <c:pt idx="88">
                  <c:v>-4.2000000000000004E-6</c:v>
                </c:pt>
                <c:pt idx="89">
                  <c:v>-4.1600000000000008E-6</c:v>
                </c:pt>
                <c:pt idx="90">
                  <c:v>-4.1200000000000004E-6</c:v>
                </c:pt>
                <c:pt idx="91">
                  <c:v>-4.0800000000000007E-6</c:v>
                </c:pt>
                <c:pt idx="92">
                  <c:v>-4.0400000000000003E-6</c:v>
                </c:pt>
                <c:pt idx="93">
                  <c:v>-4.0000000000000007E-6</c:v>
                </c:pt>
                <c:pt idx="94">
                  <c:v>-3.960000000000001E-6</c:v>
                </c:pt>
                <c:pt idx="95">
                  <c:v>-3.9200000000000006E-6</c:v>
                </c:pt>
                <c:pt idx="96">
                  <c:v>-3.880000000000001E-6</c:v>
                </c:pt>
                <c:pt idx="97">
                  <c:v>-3.8400000000000005E-6</c:v>
                </c:pt>
                <c:pt idx="98">
                  <c:v>-3.8000000000000009E-6</c:v>
                </c:pt>
                <c:pt idx="99">
                  <c:v>-3.7600000000000008E-6</c:v>
                </c:pt>
                <c:pt idx="100">
                  <c:v>-3.7200000000000008E-6</c:v>
                </c:pt>
                <c:pt idx="101">
                  <c:v>-3.6800000000000008E-6</c:v>
                </c:pt>
                <c:pt idx="102">
                  <c:v>-3.6400000000000007E-6</c:v>
                </c:pt>
                <c:pt idx="103">
                  <c:v>-3.6000000000000007E-6</c:v>
                </c:pt>
                <c:pt idx="104">
                  <c:v>-3.5600000000000006E-6</c:v>
                </c:pt>
                <c:pt idx="105">
                  <c:v>-3.5200000000000006E-6</c:v>
                </c:pt>
                <c:pt idx="106">
                  <c:v>-3.4800000000000006E-6</c:v>
                </c:pt>
                <c:pt idx="107">
                  <c:v>-3.4400000000000005E-6</c:v>
                </c:pt>
                <c:pt idx="108">
                  <c:v>-3.4000000000000005E-6</c:v>
                </c:pt>
                <c:pt idx="109">
                  <c:v>-3.3600000000000009E-6</c:v>
                </c:pt>
                <c:pt idx="110">
                  <c:v>-3.3200000000000008E-6</c:v>
                </c:pt>
                <c:pt idx="111">
                  <c:v>-3.2800000000000008E-6</c:v>
                </c:pt>
                <c:pt idx="112">
                  <c:v>-3.2400000000000007E-6</c:v>
                </c:pt>
                <c:pt idx="113">
                  <c:v>-3.2000000000000007E-6</c:v>
                </c:pt>
                <c:pt idx="114">
                  <c:v>-3.1600000000000007E-6</c:v>
                </c:pt>
                <c:pt idx="115">
                  <c:v>-3.1200000000000006E-6</c:v>
                </c:pt>
                <c:pt idx="116">
                  <c:v>-3.0800000000000006E-6</c:v>
                </c:pt>
                <c:pt idx="117">
                  <c:v>-3.0400000000000005E-6</c:v>
                </c:pt>
                <c:pt idx="118">
                  <c:v>-3.0000000000000005E-6</c:v>
                </c:pt>
                <c:pt idx="119">
                  <c:v>-2.9600000000000005E-6</c:v>
                </c:pt>
                <c:pt idx="120">
                  <c:v>-2.9200000000000008E-6</c:v>
                </c:pt>
                <c:pt idx="121">
                  <c:v>-2.8800000000000008E-6</c:v>
                </c:pt>
                <c:pt idx="122">
                  <c:v>-2.8400000000000008E-6</c:v>
                </c:pt>
                <c:pt idx="123">
                  <c:v>-2.8000000000000007E-6</c:v>
                </c:pt>
                <c:pt idx="124">
                  <c:v>-2.7600000000000007E-6</c:v>
                </c:pt>
                <c:pt idx="125">
                  <c:v>-2.7200000000000006E-6</c:v>
                </c:pt>
                <c:pt idx="126">
                  <c:v>-2.6800000000000006E-6</c:v>
                </c:pt>
                <c:pt idx="127">
                  <c:v>-2.6400000000000006E-6</c:v>
                </c:pt>
                <c:pt idx="128">
                  <c:v>-2.6000000000000005E-6</c:v>
                </c:pt>
                <c:pt idx="129">
                  <c:v>-2.5600000000000005E-6</c:v>
                </c:pt>
                <c:pt idx="130">
                  <c:v>-2.5200000000000009E-6</c:v>
                </c:pt>
                <c:pt idx="131">
                  <c:v>-2.4800000000000008E-6</c:v>
                </c:pt>
                <c:pt idx="132">
                  <c:v>-2.4400000000000008E-6</c:v>
                </c:pt>
                <c:pt idx="133">
                  <c:v>-2.4000000000000007E-6</c:v>
                </c:pt>
                <c:pt idx="134">
                  <c:v>-2.3600000000000007E-6</c:v>
                </c:pt>
                <c:pt idx="135">
                  <c:v>-2.3200000000000007E-6</c:v>
                </c:pt>
                <c:pt idx="136">
                  <c:v>-2.2800000000000006E-6</c:v>
                </c:pt>
              </c:numCache>
            </c:numRef>
          </c:xVal>
          <c:yVal>
            <c:numRef>
              <c:f>'6.2.1_TRATADO'!$Q$61:$Q$197</c:f>
              <c:numCache>
                <c:formatCode>General</c:formatCode>
                <c:ptCount val="137"/>
                <c:pt idx="0">
                  <c:v>-0.4430692128</c:v>
                </c:pt>
                <c:pt idx="1">
                  <c:v>-0.48327022399999997</c:v>
                </c:pt>
                <c:pt idx="2">
                  <c:v>-0.52347123519999994</c:v>
                </c:pt>
                <c:pt idx="3">
                  <c:v>-0.52347123519999994</c:v>
                </c:pt>
                <c:pt idx="4">
                  <c:v>-0.52347123519999994</c:v>
                </c:pt>
                <c:pt idx="5">
                  <c:v>-0.56367224639999991</c:v>
                </c:pt>
                <c:pt idx="6">
                  <c:v>-0.60387325759999999</c:v>
                </c:pt>
                <c:pt idx="7">
                  <c:v>-0.56367224639999991</c:v>
                </c:pt>
                <c:pt idx="8">
                  <c:v>-0.60387325759999999</c:v>
                </c:pt>
                <c:pt idx="9">
                  <c:v>-0.60387325759999999</c:v>
                </c:pt>
                <c:pt idx="10">
                  <c:v>-0.64407426879999996</c:v>
                </c:pt>
                <c:pt idx="11">
                  <c:v>-0.64407426879999996</c:v>
                </c:pt>
                <c:pt idx="12">
                  <c:v>-0.68427527999999993</c:v>
                </c:pt>
                <c:pt idx="13">
                  <c:v>-0.68427527999999993</c:v>
                </c:pt>
                <c:pt idx="14">
                  <c:v>-0.72447629120000001</c:v>
                </c:pt>
                <c:pt idx="15">
                  <c:v>-0.72447629120000001</c:v>
                </c:pt>
                <c:pt idx="16">
                  <c:v>-0.76467730239999998</c:v>
                </c:pt>
                <c:pt idx="17">
                  <c:v>-0.76467730239999998</c:v>
                </c:pt>
                <c:pt idx="18">
                  <c:v>-0.80487831359999995</c:v>
                </c:pt>
                <c:pt idx="19">
                  <c:v>-0.84507932479999992</c:v>
                </c:pt>
                <c:pt idx="20">
                  <c:v>-0.80487831359999995</c:v>
                </c:pt>
                <c:pt idx="21">
                  <c:v>-0.84507932479999992</c:v>
                </c:pt>
                <c:pt idx="22">
                  <c:v>-0.88528033599999989</c:v>
                </c:pt>
                <c:pt idx="23">
                  <c:v>-0.92548134719999997</c:v>
                </c:pt>
                <c:pt idx="24">
                  <c:v>-0.92548134719999997</c:v>
                </c:pt>
                <c:pt idx="25">
                  <c:v>-0.92548134719999997</c:v>
                </c:pt>
                <c:pt idx="26">
                  <c:v>-1.0058833696</c:v>
                </c:pt>
                <c:pt idx="27">
                  <c:v>-0.96568235839999994</c:v>
                </c:pt>
                <c:pt idx="28">
                  <c:v>-0.96568235839999994</c:v>
                </c:pt>
                <c:pt idx="29">
                  <c:v>-1.0058833696</c:v>
                </c:pt>
                <c:pt idx="30">
                  <c:v>-1.0460843808</c:v>
                </c:pt>
                <c:pt idx="31">
                  <c:v>-1.0460843808</c:v>
                </c:pt>
                <c:pt idx="32">
                  <c:v>-1.086285392</c:v>
                </c:pt>
                <c:pt idx="33">
                  <c:v>-1.1264864031999999</c:v>
                </c:pt>
                <c:pt idx="34">
                  <c:v>-1.1264864031999999</c:v>
                </c:pt>
                <c:pt idx="35">
                  <c:v>-1.086285392</c:v>
                </c:pt>
                <c:pt idx="36">
                  <c:v>-1.1264864031999999</c:v>
                </c:pt>
                <c:pt idx="37">
                  <c:v>-1.1666874143999999</c:v>
                </c:pt>
                <c:pt idx="38">
                  <c:v>-1.2068884255999999</c:v>
                </c:pt>
                <c:pt idx="39">
                  <c:v>-1.2068884255999999</c:v>
                </c:pt>
                <c:pt idx="40">
                  <c:v>-1.2470894367999998</c:v>
                </c:pt>
                <c:pt idx="41">
                  <c:v>-1.2470894367999998</c:v>
                </c:pt>
                <c:pt idx="42">
                  <c:v>-1.2470894367999998</c:v>
                </c:pt>
                <c:pt idx="43">
                  <c:v>-1.2470894367999998</c:v>
                </c:pt>
                <c:pt idx="44">
                  <c:v>-1.2872904479999998</c:v>
                </c:pt>
                <c:pt idx="45">
                  <c:v>-1.2872904479999998</c:v>
                </c:pt>
                <c:pt idx="46">
                  <c:v>-1.3274914592</c:v>
                </c:pt>
                <c:pt idx="47">
                  <c:v>-1.3274914592</c:v>
                </c:pt>
                <c:pt idx="48">
                  <c:v>-1.3676924704</c:v>
                </c:pt>
                <c:pt idx="49">
                  <c:v>-1.3676924704</c:v>
                </c:pt>
                <c:pt idx="50">
                  <c:v>-1.4078934815999999</c:v>
                </c:pt>
                <c:pt idx="51">
                  <c:v>-1.4078934815999999</c:v>
                </c:pt>
                <c:pt idx="52">
                  <c:v>-1.4480944927999999</c:v>
                </c:pt>
                <c:pt idx="53">
                  <c:v>-1.4882955039999999</c:v>
                </c:pt>
                <c:pt idx="54">
                  <c:v>-1.4882955039999999</c:v>
                </c:pt>
                <c:pt idx="55">
                  <c:v>-1.4882955039999999</c:v>
                </c:pt>
                <c:pt idx="56">
                  <c:v>-1.5284965151999999</c:v>
                </c:pt>
                <c:pt idx="57">
                  <c:v>-1.5284965151999999</c:v>
                </c:pt>
                <c:pt idx="58">
                  <c:v>-1.5686975263999998</c:v>
                </c:pt>
                <c:pt idx="59">
                  <c:v>-1.5284965151999999</c:v>
                </c:pt>
                <c:pt idx="60">
                  <c:v>-1.5686975263999998</c:v>
                </c:pt>
                <c:pt idx="61">
                  <c:v>-1.6088985376</c:v>
                </c:pt>
                <c:pt idx="62">
                  <c:v>-1.6490995488</c:v>
                </c:pt>
                <c:pt idx="63">
                  <c:v>-1.6490995488</c:v>
                </c:pt>
                <c:pt idx="64">
                  <c:v>-1.6490995488</c:v>
                </c:pt>
                <c:pt idx="65">
                  <c:v>-1.68930056</c:v>
                </c:pt>
                <c:pt idx="66">
                  <c:v>-1.68930056</c:v>
                </c:pt>
                <c:pt idx="67">
                  <c:v>-1.7295015711999999</c:v>
                </c:pt>
                <c:pt idx="68">
                  <c:v>-1.7697025823999999</c:v>
                </c:pt>
                <c:pt idx="69">
                  <c:v>-1.7697025823999999</c:v>
                </c:pt>
                <c:pt idx="70">
                  <c:v>-1.8099035935999999</c:v>
                </c:pt>
                <c:pt idx="71">
                  <c:v>-1.8099035935999999</c:v>
                </c:pt>
                <c:pt idx="72">
                  <c:v>-1.8099035935999999</c:v>
                </c:pt>
                <c:pt idx="73">
                  <c:v>-1.8099035935999999</c:v>
                </c:pt>
                <c:pt idx="74">
                  <c:v>-1.8903056159999998</c:v>
                </c:pt>
                <c:pt idx="75">
                  <c:v>-1.8903056159999998</c:v>
                </c:pt>
                <c:pt idx="76">
                  <c:v>-1.8903056159999998</c:v>
                </c:pt>
                <c:pt idx="77">
                  <c:v>-1.9305066271999998</c:v>
                </c:pt>
                <c:pt idx="78">
                  <c:v>-1.9305066271999998</c:v>
                </c:pt>
                <c:pt idx="79">
                  <c:v>-1.9707076384</c:v>
                </c:pt>
                <c:pt idx="80">
                  <c:v>-1.9707076384</c:v>
                </c:pt>
                <c:pt idx="81">
                  <c:v>-2.0109086495999997</c:v>
                </c:pt>
                <c:pt idx="82">
                  <c:v>-2.0109086495999997</c:v>
                </c:pt>
                <c:pt idx="83">
                  <c:v>-2.0109086495999997</c:v>
                </c:pt>
                <c:pt idx="84">
                  <c:v>-2.0109086495999997</c:v>
                </c:pt>
                <c:pt idx="85">
                  <c:v>-2.0913106719999996</c:v>
                </c:pt>
                <c:pt idx="86">
                  <c:v>-2.0511096607999999</c:v>
                </c:pt>
                <c:pt idx="87">
                  <c:v>-2.0913106719999996</c:v>
                </c:pt>
                <c:pt idx="88">
                  <c:v>-2.1717126944</c:v>
                </c:pt>
                <c:pt idx="89">
                  <c:v>-2.1315116831999998</c:v>
                </c:pt>
                <c:pt idx="90">
                  <c:v>-2.1315116831999998</c:v>
                </c:pt>
                <c:pt idx="91">
                  <c:v>-2.1717126944</c:v>
                </c:pt>
                <c:pt idx="92">
                  <c:v>-2.1717126944</c:v>
                </c:pt>
                <c:pt idx="93">
                  <c:v>-2.2119137055999998</c:v>
                </c:pt>
                <c:pt idx="94">
                  <c:v>-2.2119137055999998</c:v>
                </c:pt>
                <c:pt idx="95">
                  <c:v>-2.2521147168</c:v>
                </c:pt>
                <c:pt idx="96">
                  <c:v>-2.2521147168</c:v>
                </c:pt>
                <c:pt idx="97">
                  <c:v>-2.2923157279999997</c:v>
                </c:pt>
                <c:pt idx="98">
                  <c:v>-2.3325167391999999</c:v>
                </c:pt>
                <c:pt idx="99">
                  <c:v>-2.3325167391999999</c:v>
                </c:pt>
                <c:pt idx="100">
                  <c:v>-2.3727177503999997</c:v>
                </c:pt>
                <c:pt idx="101">
                  <c:v>-2.3727177503999997</c:v>
                </c:pt>
                <c:pt idx="102">
                  <c:v>-2.3727177503999997</c:v>
                </c:pt>
                <c:pt idx="103">
                  <c:v>-2.3727177503999997</c:v>
                </c:pt>
                <c:pt idx="104">
                  <c:v>-2.4531197728</c:v>
                </c:pt>
                <c:pt idx="105">
                  <c:v>-2.4129187615999999</c:v>
                </c:pt>
                <c:pt idx="106">
                  <c:v>-2.4531197728</c:v>
                </c:pt>
                <c:pt idx="107">
                  <c:v>-2.4933207839999998</c:v>
                </c:pt>
                <c:pt idx="108">
                  <c:v>-2.4933207839999998</c:v>
                </c:pt>
                <c:pt idx="109">
                  <c:v>-2.4933207839999998</c:v>
                </c:pt>
                <c:pt idx="110">
                  <c:v>-2.4933207839999998</c:v>
                </c:pt>
                <c:pt idx="111">
                  <c:v>-2.5737228063999997</c:v>
                </c:pt>
                <c:pt idx="112">
                  <c:v>-2.5737228063999997</c:v>
                </c:pt>
                <c:pt idx="113">
                  <c:v>-2.5737228063999997</c:v>
                </c:pt>
                <c:pt idx="114">
                  <c:v>-2.5737228063999997</c:v>
                </c:pt>
                <c:pt idx="115">
                  <c:v>-2.6541248287999997</c:v>
                </c:pt>
                <c:pt idx="116">
                  <c:v>-2.6541248287999997</c:v>
                </c:pt>
                <c:pt idx="117">
                  <c:v>-2.6541248287999997</c:v>
                </c:pt>
                <c:pt idx="118">
                  <c:v>-2.6541248287999997</c:v>
                </c:pt>
                <c:pt idx="119">
                  <c:v>-2.6943258399999999</c:v>
                </c:pt>
                <c:pt idx="120">
                  <c:v>-2.6943258399999999</c:v>
                </c:pt>
                <c:pt idx="121">
                  <c:v>-2.7345268512000001</c:v>
                </c:pt>
                <c:pt idx="122">
                  <c:v>-2.7747278623999998</c:v>
                </c:pt>
                <c:pt idx="123">
                  <c:v>-2.7747278623999998</c:v>
                </c:pt>
                <c:pt idx="124">
                  <c:v>-2.8149288736</c:v>
                </c:pt>
                <c:pt idx="125">
                  <c:v>-2.8149288736</c:v>
                </c:pt>
                <c:pt idx="126">
                  <c:v>-2.8149288736</c:v>
                </c:pt>
                <c:pt idx="127">
                  <c:v>-2.8551298847999997</c:v>
                </c:pt>
                <c:pt idx="128">
                  <c:v>-2.8953308959999999</c:v>
                </c:pt>
                <c:pt idx="129">
                  <c:v>-2.8953308959999999</c:v>
                </c:pt>
                <c:pt idx="130">
                  <c:v>-2.8953308959999999</c:v>
                </c:pt>
                <c:pt idx="131">
                  <c:v>-2.8953308959999999</c:v>
                </c:pt>
                <c:pt idx="132">
                  <c:v>-2.9355319071999997</c:v>
                </c:pt>
                <c:pt idx="133">
                  <c:v>-2.9757329183999999</c:v>
                </c:pt>
                <c:pt idx="134">
                  <c:v>-2.9757329183999999</c:v>
                </c:pt>
                <c:pt idx="135">
                  <c:v>-2.9757329183999999</c:v>
                </c:pt>
                <c:pt idx="136">
                  <c:v>-3.0159339295999996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A9-40A2-AAFD-16F0C16BE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723200"/>
        <c:axId val="1300721120"/>
      </c:scatterChart>
      <c:valAx>
        <c:axId val="130072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0721120"/>
        <c:crosses val="autoZero"/>
        <c:crossBetween val="midCat"/>
      </c:valAx>
      <c:valAx>
        <c:axId val="13007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0723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f=100kHz</a:t>
            </a:r>
          </a:p>
          <a:p>
            <a:pPr>
              <a:defRPr/>
            </a:pPr>
            <a:r>
              <a:rPr lang="pt-PT"/>
              <a:t>16:02,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'7.2.1'!$B$1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'7.2.1'!$A$2:$A$501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'7.2.1'!$B$2:$B$501</c:f>
              <c:numCache>
                <c:formatCode>General</c:formatCode>
                <c:ptCount val="500"/>
                <c:pt idx="0">
                  <c:v>2.9610558304000003</c:v>
                </c:pt>
                <c:pt idx="1">
                  <c:v>5.0515077472000005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5.1319097439999997</c:v>
                </c:pt>
                <c:pt idx="5">
                  <c:v>5.2123117407999997</c:v>
                </c:pt>
                <c:pt idx="6">
                  <c:v>5.1319097439999997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5.2123117407999997</c:v>
                </c:pt>
                <c:pt idx="12">
                  <c:v>5.2123117407999997</c:v>
                </c:pt>
                <c:pt idx="13">
                  <c:v>5.2123117407999997</c:v>
                </c:pt>
                <c:pt idx="14">
                  <c:v>5.2123117407999997</c:v>
                </c:pt>
                <c:pt idx="15">
                  <c:v>5.1319097439999997</c:v>
                </c:pt>
                <c:pt idx="16">
                  <c:v>5.2123117407999997</c:v>
                </c:pt>
                <c:pt idx="17">
                  <c:v>5.1319097439999997</c:v>
                </c:pt>
                <c:pt idx="18">
                  <c:v>5.1319097439999997</c:v>
                </c:pt>
                <c:pt idx="19">
                  <c:v>5.1319097439999997</c:v>
                </c:pt>
                <c:pt idx="20">
                  <c:v>5.1319097439999997</c:v>
                </c:pt>
                <c:pt idx="21">
                  <c:v>5.2123117407999997</c:v>
                </c:pt>
                <c:pt idx="22">
                  <c:v>5.1319097439999997</c:v>
                </c:pt>
                <c:pt idx="23">
                  <c:v>5.2123117407999997</c:v>
                </c:pt>
                <c:pt idx="24">
                  <c:v>5.2123117407999997</c:v>
                </c:pt>
                <c:pt idx="25">
                  <c:v>5.1319097439999997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5.2123117407999997</c:v>
                </c:pt>
                <c:pt idx="34">
                  <c:v>5.1319097439999997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5.1319097439999997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5.2123117407999997</c:v>
                </c:pt>
                <c:pt idx="43">
                  <c:v>5.2123117407999997</c:v>
                </c:pt>
                <c:pt idx="44">
                  <c:v>5.2927137375999997</c:v>
                </c:pt>
                <c:pt idx="45">
                  <c:v>5.2123117407999997</c:v>
                </c:pt>
                <c:pt idx="46">
                  <c:v>5.2123117407999997</c:v>
                </c:pt>
                <c:pt idx="47">
                  <c:v>5.2123117407999997</c:v>
                </c:pt>
                <c:pt idx="48">
                  <c:v>5.2123117407999997</c:v>
                </c:pt>
                <c:pt idx="49">
                  <c:v>5.2123117407999997</c:v>
                </c:pt>
                <c:pt idx="50">
                  <c:v>5.2123117407999997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5.2123117407999997</c:v>
                </c:pt>
                <c:pt idx="64">
                  <c:v>5.2123117407999997</c:v>
                </c:pt>
                <c:pt idx="65">
                  <c:v>5.2123117407999997</c:v>
                </c:pt>
                <c:pt idx="66">
                  <c:v>5.2123117407999997</c:v>
                </c:pt>
                <c:pt idx="67">
                  <c:v>5.2123117407999997</c:v>
                </c:pt>
                <c:pt idx="68">
                  <c:v>5.2123117407999997</c:v>
                </c:pt>
                <c:pt idx="69">
                  <c:v>5.2123117407999997</c:v>
                </c:pt>
                <c:pt idx="70">
                  <c:v>5.2123117407999997</c:v>
                </c:pt>
                <c:pt idx="71">
                  <c:v>5.2123117407999997</c:v>
                </c:pt>
                <c:pt idx="72">
                  <c:v>5.1319097439999997</c:v>
                </c:pt>
                <c:pt idx="73">
                  <c:v>5.2123117407999997</c:v>
                </c:pt>
                <c:pt idx="74">
                  <c:v>5.2123117407999997</c:v>
                </c:pt>
                <c:pt idx="75">
                  <c:v>5.2123117407999997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5.2123117407999997</c:v>
                </c:pt>
                <c:pt idx="88">
                  <c:v>5.2123117407999997</c:v>
                </c:pt>
                <c:pt idx="89">
                  <c:v>5.2123117407999997</c:v>
                </c:pt>
                <c:pt idx="90">
                  <c:v>5.2123117407999997</c:v>
                </c:pt>
                <c:pt idx="91">
                  <c:v>5.1319097439999997</c:v>
                </c:pt>
                <c:pt idx="92">
                  <c:v>5.2123117407999997</c:v>
                </c:pt>
                <c:pt idx="93">
                  <c:v>5.2123117407999997</c:v>
                </c:pt>
                <c:pt idx="94">
                  <c:v>5.2123117407999997</c:v>
                </c:pt>
                <c:pt idx="95">
                  <c:v>5.2123117407999997</c:v>
                </c:pt>
                <c:pt idx="96">
                  <c:v>5.1319097439999997</c:v>
                </c:pt>
                <c:pt idx="97">
                  <c:v>5.2123117407999997</c:v>
                </c:pt>
                <c:pt idx="98">
                  <c:v>5.2123117407999997</c:v>
                </c:pt>
                <c:pt idx="99">
                  <c:v>5.2123117407999997</c:v>
                </c:pt>
                <c:pt idx="100">
                  <c:v>5.2123117407999997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5.1319097439999997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5.1319097439999997</c:v>
                </c:pt>
                <c:pt idx="111">
                  <c:v>5.2123117407999997</c:v>
                </c:pt>
                <c:pt idx="112">
                  <c:v>5.2123117407999997</c:v>
                </c:pt>
                <c:pt idx="113">
                  <c:v>5.2123117407999997</c:v>
                </c:pt>
                <c:pt idx="114">
                  <c:v>5.2123117407999997</c:v>
                </c:pt>
                <c:pt idx="115">
                  <c:v>5.2123117407999997</c:v>
                </c:pt>
                <c:pt idx="116">
                  <c:v>5.2123117407999997</c:v>
                </c:pt>
                <c:pt idx="117">
                  <c:v>5.2123117407999997</c:v>
                </c:pt>
                <c:pt idx="118">
                  <c:v>5.2123117407999997</c:v>
                </c:pt>
                <c:pt idx="119">
                  <c:v>5.2123117407999997</c:v>
                </c:pt>
                <c:pt idx="120">
                  <c:v>5.2123117407999997</c:v>
                </c:pt>
                <c:pt idx="121">
                  <c:v>5.2123117407999997</c:v>
                </c:pt>
                <c:pt idx="122">
                  <c:v>5.2123117407999997</c:v>
                </c:pt>
                <c:pt idx="123">
                  <c:v>5.2123117407999997</c:v>
                </c:pt>
                <c:pt idx="124">
                  <c:v>5.2123117407999997</c:v>
                </c:pt>
                <c:pt idx="125">
                  <c:v>2.5590458464000001</c:v>
                </c:pt>
                <c:pt idx="126">
                  <c:v>0.22738793920000011</c:v>
                </c:pt>
                <c:pt idx="127">
                  <c:v>0.22738793920000011</c:v>
                </c:pt>
                <c:pt idx="128">
                  <c:v>0.1469859424000001</c:v>
                </c:pt>
                <c:pt idx="129">
                  <c:v>6.6583945600000097E-2</c:v>
                </c:pt>
                <c:pt idx="130">
                  <c:v>0.1469859424000001</c:v>
                </c:pt>
                <c:pt idx="131">
                  <c:v>0.22738793920000011</c:v>
                </c:pt>
                <c:pt idx="132">
                  <c:v>0.1469859424000001</c:v>
                </c:pt>
                <c:pt idx="133">
                  <c:v>0.1469859424000001</c:v>
                </c:pt>
                <c:pt idx="134">
                  <c:v>0.1469859424000001</c:v>
                </c:pt>
                <c:pt idx="135">
                  <c:v>0.1469859424000001</c:v>
                </c:pt>
                <c:pt idx="136">
                  <c:v>6.6583945600000097E-2</c:v>
                </c:pt>
                <c:pt idx="137">
                  <c:v>0.1469859424000001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0.22738793920000011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0.1469859424000001</c:v>
                </c:pt>
                <c:pt idx="150">
                  <c:v>0.1469859424000001</c:v>
                </c:pt>
                <c:pt idx="151">
                  <c:v>0.1469859424000001</c:v>
                </c:pt>
                <c:pt idx="152">
                  <c:v>0.1469859424000001</c:v>
                </c:pt>
                <c:pt idx="153">
                  <c:v>0.1469859424000001</c:v>
                </c:pt>
                <c:pt idx="154">
                  <c:v>0.1469859424000001</c:v>
                </c:pt>
                <c:pt idx="155">
                  <c:v>0.1469859424000001</c:v>
                </c:pt>
                <c:pt idx="156">
                  <c:v>0.1469859424000001</c:v>
                </c:pt>
                <c:pt idx="157">
                  <c:v>0.1469859424000001</c:v>
                </c:pt>
                <c:pt idx="158">
                  <c:v>6.6583945600000097E-2</c:v>
                </c:pt>
                <c:pt idx="159">
                  <c:v>0.1469859424000001</c:v>
                </c:pt>
                <c:pt idx="160">
                  <c:v>0.1469859424000001</c:v>
                </c:pt>
                <c:pt idx="161">
                  <c:v>0.1469859424000001</c:v>
                </c:pt>
                <c:pt idx="162">
                  <c:v>6.6583945600000097E-2</c:v>
                </c:pt>
                <c:pt idx="163">
                  <c:v>6.6583945600000097E-2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0.22738793920000011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0.22738793920000011</c:v>
                </c:pt>
                <c:pt idx="175">
                  <c:v>0.22738793920000011</c:v>
                </c:pt>
                <c:pt idx="176">
                  <c:v>0.22738793920000011</c:v>
                </c:pt>
                <c:pt idx="177">
                  <c:v>0.1469859424000001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0.22738793920000011</c:v>
                </c:pt>
                <c:pt idx="182">
                  <c:v>6.6583945600000097E-2</c:v>
                </c:pt>
                <c:pt idx="183">
                  <c:v>0.1469859424000001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0.1469859424000001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6.6583945600000097E-2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0.1469859424000001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6.6583945600000097E-2</c:v>
                </c:pt>
                <c:pt idx="200">
                  <c:v>0.22738793920000011</c:v>
                </c:pt>
                <c:pt idx="201">
                  <c:v>0.1469859424000001</c:v>
                </c:pt>
                <c:pt idx="202">
                  <c:v>0.1469859424000001</c:v>
                </c:pt>
                <c:pt idx="203">
                  <c:v>0.1469859424000001</c:v>
                </c:pt>
                <c:pt idx="204">
                  <c:v>6.6583945600000097E-2</c:v>
                </c:pt>
                <c:pt idx="205">
                  <c:v>0.1469859424000001</c:v>
                </c:pt>
                <c:pt idx="206">
                  <c:v>0.1469859424000001</c:v>
                </c:pt>
                <c:pt idx="207">
                  <c:v>0.1469859424000001</c:v>
                </c:pt>
                <c:pt idx="208">
                  <c:v>0.1469859424000001</c:v>
                </c:pt>
                <c:pt idx="209">
                  <c:v>0.1469859424000001</c:v>
                </c:pt>
                <c:pt idx="210">
                  <c:v>0.1469859424000001</c:v>
                </c:pt>
                <c:pt idx="211">
                  <c:v>6.6583945600000097E-2</c:v>
                </c:pt>
                <c:pt idx="212">
                  <c:v>0.1469859424000001</c:v>
                </c:pt>
                <c:pt idx="213">
                  <c:v>6.6583945600000097E-2</c:v>
                </c:pt>
                <c:pt idx="214">
                  <c:v>0.22738793920000011</c:v>
                </c:pt>
                <c:pt idx="215">
                  <c:v>0.1469859424000001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0.1469859424000001</c:v>
                </c:pt>
                <c:pt idx="219">
                  <c:v>0.1469859424000001</c:v>
                </c:pt>
                <c:pt idx="220">
                  <c:v>0.1469859424000001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0.1469859424000001</c:v>
                </c:pt>
                <c:pt idx="228">
                  <c:v>6.6583945600000097E-2</c:v>
                </c:pt>
                <c:pt idx="229">
                  <c:v>0.1469859424000001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0.1469859424000001</c:v>
                </c:pt>
                <c:pt idx="233">
                  <c:v>0.1469859424000001</c:v>
                </c:pt>
                <c:pt idx="234">
                  <c:v>0.1469859424000001</c:v>
                </c:pt>
                <c:pt idx="235">
                  <c:v>0.1469859424000001</c:v>
                </c:pt>
                <c:pt idx="236">
                  <c:v>0.1469859424000001</c:v>
                </c:pt>
                <c:pt idx="237">
                  <c:v>0.22738793920000011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6.6583945600000097E-2</c:v>
                </c:pt>
                <c:pt idx="241">
                  <c:v>0.22738793920000011</c:v>
                </c:pt>
                <c:pt idx="242">
                  <c:v>0.22738793920000011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0.22738793920000011</c:v>
                </c:pt>
                <c:pt idx="249">
                  <c:v>0.1469859424000001</c:v>
                </c:pt>
                <c:pt idx="250">
                  <c:v>2.6394478432000001</c:v>
                </c:pt>
                <c:pt idx="251">
                  <c:v>5.0515077472000005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5.2123117407999997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5.2123117407999997</c:v>
                </c:pt>
                <c:pt idx="265">
                  <c:v>5.2123117407999997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5.2123117407999997</c:v>
                </c:pt>
                <c:pt idx="272">
                  <c:v>5.1319097439999997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5.1319097439999997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5.1319097439999997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5.1319097439999997</c:v>
                </c:pt>
                <c:pt idx="285">
                  <c:v>5.2123117407999997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5.2123117407999997</c:v>
                </c:pt>
                <c:pt idx="289">
                  <c:v>5.2123117407999997</c:v>
                </c:pt>
                <c:pt idx="290">
                  <c:v>5.1319097439999997</c:v>
                </c:pt>
                <c:pt idx="291">
                  <c:v>5.2123117407999997</c:v>
                </c:pt>
                <c:pt idx="292">
                  <c:v>5.2123117407999997</c:v>
                </c:pt>
                <c:pt idx="293">
                  <c:v>5.1319097439999997</c:v>
                </c:pt>
                <c:pt idx="294">
                  <c:v>5.2927137375999997</c:v>
                </c:pt>
                <c:pt idx="295">
                  <c:v>5.2123117407999997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5.1319097439999997</c:v>
                </c:pt>
                <c:pt idx="299">
                  <c:v>5.1319097439999997</c:v>
                </c:pt>
                <c:pt idx="300">
                  <c:v>5.1319097439999997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5.2123117407999997</c:v>
                </c:pt>
                <c:pt idx="308">
                  <c:v>5.2123117407999997</c:v>
                </c:pt>
                <c:pt idx="309">
                  <c:v>5.2123117407999997</c:v>
                </c:pt>
                <c:pt idx="310">
                  <c:v>5.2927137375999997</c:v>
                </c:pt>
                <c:pt idx="311">
                  <c:v>5.1319097439999997</c:v>
                </c:pt>
                <c:pt idx="312">
                  <c:v>5.2927137375999997</c:v>
                </c:pt>
                <c:pt idx="313">
                  <c:v>5.2927137375999997</c:v>
                </c:pt>
                <c:pt idx="314">
                  <c:v>5.2123117407999997</c:v>
                </c:pt>
                <c:pt idx="315">
                  <c:v>5.2123117407999997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5.1319097439999997</c:v>
                </c:pt>
                <c:pt idx="319">
                  <c:v>5.1319097439999997</c:v>
                </c:pt>
                <c:pt idx="320">
                  <c:v>5.1319097439999997</c:v>
                </c:pt>
                <c:pt idx="321">
                  <c:v>5.1319097439999997</c:v>
                </c:pt>
                <c:pt idx="322">
                  <c:v>5.2123117407999997</c:v>
                </c:pt>
                <c:pt idx="323">
                  <c:v>5.1319097439999997</c:v>
                </c:pt>
                <c:pt idx="324">
                  <c:v>5.2123117407999997</c:v>
                </c:pt>
                <c:pt idx="325">
                  <c:v>5.1319097439999997</c:v>
                </c:pt>
                <c:pt idx="326">
                  <c:v>5.1319097439999997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5.1319097439999997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5.2927137375999997</c:v>
                </c:pt>
                <c:pt idx="339">
                  <c:v>5.2123117407999997</c:v>
                </c:pt>
                <c:pt idx="340">
                  <c:v>5.2123117407999997</c:v>
                </c:pt>
                <c:pt idx="341">
                  <c:v>5.1319097439999997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5.1319097439999997</c:v>
                </c:pt>
                <c:pt idx="345">
                  <c:v>5.2123117407999997</c:v>
                </c:pt>
                <c:pt idx="346">
                  <c:v>5.2123117407999997</c:v>
                </c:pt>
                <c:pt idx="347">
                  <c:v>5.2927137375999997</c:v>
                </c:pt>
                <c:pt idx="348">
                  <c:v>5.2123117407999997</c:v>
                </c:pt>
                <c:pt idx="349">
                  <c:v>5.2123117407999997</c:v>
                </c:pt>
                <c:pt idx="350">
                  <c:v>5.2123117407999997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5.2927137375999997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5.1319097439999997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5.2927137375999997</c:v>
                </c:pt>
                <c:pt idx="364">
                  <c:v>5.2123117407999997</c:v>
                </c:pt>
                <c:pt idx="365">
                  <c:v>5.2123117407999997</c:v>
                </c:pt>
                <c:pt idx="366">
                  <c:v>5.1319097439999997</c:v>
                </c:pt>
                <c:pt idx="367">
                  <c:v>5.1319097439999997</c:v>
                </c:pt>
                <c:pt idx="368">
                  <c:v>5.2123117407999997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5.2123117407999997</c:v>
                </c:pt>
                <c:pt idx="372">
                  <c:v>5.1319097439999997</c:v>
                </c:pt>
                <c:pt idx="373">
                  <c:v>5.1319097439999997</c:v>
                </c:pt>
                <c:pt idx="374">
                  <c:v>5.1319097439999997</c:v>
                </c:pt>
                <c:pt idx="375">
                  <c:v>1.8354278752000002</c:v>
                </c:pt>
                <c:pt idx="376">
                  <c:v>0.38819193280000008</c:v>
                </c:pt>
                <c:pt idx="377">
                  <c:v>0.1469859424000001</c:v>
                </c:pt>
                <c:pt idx="378">
                  <c:v>6.6583945600000097E-2</c:v>
                </c:pt>
                <c:pt idx="379">
                  <c:v>6.6583945600000097E-2</c:v>
                </c:pt>
                <c:pt idx="380">
                  <c:v>0.1469859424000001</c:v>
                </c:pt>
                <c:pt idx="381">
                  <c:v>0.22738793920000011</c:v>
                </c:pt>
                <c:pt idx="382">
                  <c:v>0.1469859424000001</c:v>
                </c:pt>
                <c:pt idx="383">
                  <c:v>0.1469859424000001</c:v>
                </c:pt>
                <c:pt idx="384">
                  <c:v>0.1469859424000001</c:v>
                </c:pt>
                <c:pt idx="385">
                  <c:v>0.1469859424000001</c:v>
                </c:pt>
                <c:pt idx="386">
                  <c:v>0.1469859424000001</c:v>
                </c:pt>
                <c:pt idx="387">
                  <c:v>0.1469859424000001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0.22738793920000011</c:v>
                </c:pt>
                <c:pt idx="396">
                  <c:v>0.1469859424000001</c:v>
                </c:pt>
                <c:pt idx="397">
                  <c:v>0.1469859424000001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0.1469859424000001</c:v>
                </c:pt>
                <c:pt idx="401">
                  <c:v>0.1469859424000001</c:v>
                </c:pt>
                <c:pt idx="402">
                  <c:v>0.22738793920000011</c:v>
                </c:pt>
                <c:pt idx="403">
                  <c:v>0.1469859424000001</c:v>
                </c:pt>
                <c:pt idx="404">
                  <c:v>6.6583945600000097E-2</c:v>
                </c:pt>
                <c:pt idx="405">
                  <c:v>0.1469859424000001</c:v>
                </c:pt>
                <c:pt idx="406">
                  <c:v>0.22738793920000011</c:v>
                </c:pt>
                <c:pt idx="407">
                  <c:v>0.1469859424000001</c:v>
                </c:pt>
                <c:pt idx="408">
                  <c:v>0.1469859424000001</c:v>
                </c:pt>
                <c:pt idx="409">
                  <c:v>0.1469859424000001</c:v>
                </c:pt>
                <c:pt idx="410">
                  <c:v>0.1469859424000001</c:v>
                </c:pt>
                <c:pt idx="411">
                  <c:v>0.1469859424000001</c:v>
                </c:pt>
                <c:pt idx="412">
                  <c:v>0.1469859424000001</c:v>
                </c:pt>
                <c:pt idx="413">
                  <c:v>0.22738793920000011</c:v>
                </c:pt>
                <c:pt idx="414">
                  <c:v>6.6583945600000097E-2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0.22738793920000011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6.6583945600000097E-2</c:v>
                </c:pt>
                <c:pt idx="427">
                  <c:v>0.1469859424000001</c:v>
                </c:pt>
                <c:pt idx="428">
                  <c:v>0.1469859424000001</c:v>
                </c:pt>
                <c:pt idx="429">
                  <c:v>0.22738793920000011</c:v>
                </c:pt>
                <c:pt idx="430">
                  <c:v>0.1469859424000001</c:v>
                </c:pt>
                <c:pt idx="431">
                  <c:v>0.1469859424000001</c:v>
                </c:pt>
                <c:pt idx="432">
                  <c:v>6.6583945600000097E-2</c:v>
                </c:pt>
                <c:pt idx="433">
                  <c:v>0.1469859424000001</c:v>
                </c:pt>
                <c:pt idx="434">
                  <c:v>0.1469859424000001</c:v>
                </c:pt>
                <c:pt idx="435">
                  <c:v>0.1469859424000001</c:v>
                </c:pt>
                <c:pt idx="436">
                  <c:v>6.6583945600000097E-2</c:v>
                </c:pt>
                <c:pt idx="437">
                  <c:v>0.1469859424000001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0.22738793920000011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6.6583945600000097E-2</c:v>
                </c:pt>
                <c:pt idx="446">
                  <c:v>0.1469859424000001</c:v>
                </c:pt>
                <c:pt idx="447">
                  <c:v>6.6583945600000097E-2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0.22738793920000011</c:v>
                </c:pt>
                <c:pt idx="452">
                  <c:v>0.1469859424000001</c:v>
                </c:pt>
                <c:pt idx="453">
                  <c:v>0.1469859424000001</c:v>
                </c:pt>
                <c:pt idx="454">
                  <c:v>0.1469859424000001</c:v>
                </c:pt>
                <c:pt idx="455">
                  <c:v>0.1469859424000001</c:v>
                </c:pt>
                <c:pt idx="456">
                  <c:v>0.1469859424000001</c:v>
                </c:pt>
                <c:pt idx="457">
                  <c:v>0.1469859424000001</c:v>
                </c:pt>
                <c:pt idx="458">
                  <c:v>0.1469859424000001</c:v>
                </c:pt>
                <c:pt idx="459">
                  <c:v>0.22738793920000011</c:v>
                </c:pt>
                <c:pt idx="460">
                  <c:v>6.6583945600000097E-2</c:v>
                </c:pt>
                <c:pt idx="461">
                  <c:v>0.1469859424000001</c:v>
                </c:pt>
                <c:pt idx="462">
                  <c:v>0.1469859424000001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6.6583945600000097E-2</c:v>
                </c:pt>
                <c:pt idx="466">
                  <c:v>6.6583945600000097E-2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0.1469859424000001</c:v>
                </c:pt>
                <c:pt idx="470">
                  <c:v>0.22738793920000011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0.22738793920000011</c:v>
                </c:pt>
                <c:pt idx="476">
                  <c:v>0.1469859424000001</c:v>
                </c:pt>
                <c:pt idx="477">
                  <c:v>6.6583945600000097E-2</c:v>
                </c:pt>
                <c:pt idx="478">
                  <c:v>0.1469859424000001</c:v>
                </c:pt>
                <c:pt idx="479">
                  <c:v>0.1469859424000001</c:v>
                </c:pt>
                <c:pt idx="480">
                  <c:v>0.22738793920000011</c:v>
                </c:pt>
                <c:pt idx="481">
                  <c:v>0.1469859424000001</c:v>
                </c:pt>
                <c:pt idx="482">
                  <c:v>0.1469859424000001</c:v>
                </c:pt>
                <c:pt idx="483">
                  <c:v>0.1469859424000001</c:v>
                </c:pt>
                <c:pt idx="484">
                  <c:v>0.1469859424000001</c:v>
                </c:pt>
                <c:pt idx="485">
                  <c:v>0.1469859424000001</c:v>
                </c:pt>
                <c:pt idx="486">
                  <c:v>0.1469859424000001</c:v>
                </c:pt>
                <c:pt idx="487">
                  <c:v>0.1469859424000001</c:v>
                </c:pt>
                <c:pt idx="488">
                  <c:v>0.1469859424000001</c:v>
                </c:pt>
                <c:pt idx="489">
                  <c:v>0.22738793920000011</c:v>
                </c:pt>
                <c:pt idx="490">
                  <c:v>0.1469859424000001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0.22738793920000011</c:v>
                </c:pt>
                <c:pt idx="498">
                  <c:v>6.6583945600000097E-2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F-4DEF-AAE4-05B6EDAB5834}"/>
            </c:ext>
          </c:extLst>
        </c:ser>
        <c:ser>
          <c:idx val="1"/>
          <c:order val="1"/>
          <c:tx>
            <c:strRef>
              <c:f>'7.2.1'!$C$1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'7.2.1'!$A$2:$A$501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'7.2.1'!$C$2:$C$501</c:f>
              <c:numCache>
                <c:formatCode>General</c:formatCode>
                <c:ptCount val="500"/>
                <c:pt idx="0">
                  <c:v>-1.4134510112000001</c:v>
                </c:pt>
                <c:pt idx="1">
                  <c:v>-1.4054108089600001</c:v>
                </c:pt>
                <c:pt idx="2">
                  <c:v>-1.4978731347200001</c:v>
                </c:pt>
                <c:pt idx="3">
                  <c:v>-1.4938530336</c:v>
                </c:pt>
                <c:pt idx="4">
                  <c:v>-1.4737525280000001</c:v>
                </c:pt>
                <c:pt idx="5">
                  <c:v>-1.4456118201600001</c:v>
                </c:pt>
                <c:pt idx="6">
                  <c:v>-1.4415917190400001</c:v>
                </c:pt>
                <c:pt idx="7">
                  <c:v>-1.4737525280000001</c:v>
                </c:pt>
                <c:pt idx="8">
                  <c:v>-1.5018932358400001</c:v>
                </c:pt>
                <c:pt idx="9">
                  <c:v>-1.5300339436800001</c:v>
                </c:pt>
                <c:pt idx="10">
                  <c:v>-1.5420942470400001</c:v>
                </c:pt>
                <c:pt idx="11">
                  <c:v>-1.55013444928</c:v>
                </c:pt>
                <c:pt idx="12">
                  <c:v>-1.5541545504000001</c:v>
                </c:pt>
                <c:pt idx="13">
                  <c:v>-1.56621485376</c:v>
                </c:pt>
                <c:pt idx="14">
                  <c:v>-1.57827515712</c:v>
                </c:pt>
                <c:pt idx="15">
                  <c:v>-1.5983756627200001</c:v>
                </c:pt>
                <c:pt idx="16">
                  <c:v>-1.6144560672000001</c:v>
                </c:pt>
                <c:pt idx="17">
                  <c:v>-1.6305364716800002</c:v>
                </c:pt>
                <c:pt idx="18">
                  <c:v>-1.6385766739200001</c:v>
                </c:pt>
                <c:pt idx="19">
                  <c:v>-1.6466168761600002</c:v>
                </c:pt>
                <c:pt idx="20">
                  <c:v>-1.6586771795200002</c:v>
                </c:pt>
                <c:pt idx="21">
                  <c:v>-1.6667173817600001</c:v>
                </c:pt>
                <c:pt idx="22">
                  <c:v>-1.67877768512</c:v>
                </c:pt>
                <c:pt idx="23">
                  <c:v>-1.6827977862400001</c:v>
                </c:pt>
                <c:pt idx="24">
                  <c:v>-1.6868178873600002</c:v>
                </c:pt>
                <c:pt idx="25">
                  <c:v>-1.69083798848</c:v>
                </c:pt>
                <c:pt idx="26">
                  <c:v>-1.69083798848</c:v>
                </c:pt>
                <c:pt idx="27">
                  <c:v>-1.6868178873600002</c:v>
                </c:pt>
                <c:pt idx="28">
                  <c:v>-1.6868178873600002</c:v>
                </c:pt>
                <c:pt idx="29">
                  <c:v>-1.6827977862400001</c:v>
                </c:pt>
                <c:pt idx="30">
                  <c:v>-1.67877768512</c:v>
                </c:pt>
                <c:pt idx="31">
                  <c:v>-1.67877768512</c:v>
                </c:pt>
                <c:pt idx="32">
                  <c:v>-1.6747575840000002</c:v>
                </c:pt>
                <c:pt idx="33">
                  <c:v>-1.6707374828800001</c:v>
                </c:pt>
                <c:pt idx="34">
                  <c:v>-1.6667173817600001</c:v>
                </c:pt>
                <c:pt idx="35">
                  <c:v>-1.6667173817600001</c:v>
                </c:pt>
                <c:pt idx="36">
                  <c:v>-1.6667173817600001</c:v>
                </c:pt>
                <c:pt idx="37">
                  <c:v>-1.6586771795200002</c:v>
                </c:pt>
                <c:pt idx="38">
                  <c:v>-1.6586771795200002</c:v>
                </c:pt>
                <c:pt idx="39">
                  <c:v>-1.6546570784000001</c:v>
                </c:pt>
                <c:pt idx="40">
                  <c:v>-1.65063697728</c:v>
                </c:pt>
                <c:pt idx="41">
                  <c:v>-1.65063697728</c:v>
                </c:pt>
                <c:pt idx="42">
                  <c:v>-1.65063697728</c:v>
                </c:pt>
                <c:pt idx="43">
                  <c:v>-1.6425967750400001</c:v>
                </c:pt>
                <c:pt idx="44">
                  <c:v>-1.6466168761600002</c:v>
                </c:pt>
                <c:pt idx="45">
                  <c:v>-1.6385766739200001</c:v>
                </c:pt>
                <c:pt idx="46">
                  <c:v>-1.6385766739200001</c:v>
                </c:pt>
                <c:pt idx="47">
                  <c:v>-1.6385766739200001</c:v>
                </c:pt>
                <c:pt idx="48">
                  <c:v>-1.6385766739200001</c:v>
                </c:pt>
                <c:pt idx="49">
                  <c:v>-1.6345565728</c:v>
                </c:pt>
                <c:pt idx="50">
                  <c:v>-1.6345565728</c:v>
                </c:pt>
                <c:pt idx="51">
                  <c:v>-1.6305364716800002</c:v>
                </c:pt>
                <c:pt idx="52">
                  <c:v>-1.6345565728</c:v>
                </c:pt>
                <c:pt idx="53">
                  <c:v>-1.6345565728</c:v>
                </c:pt>
                <c:pt idx="54">
                  <c:v>-1.6345565728</c:v>
                </c:pt>
                <c:pt idx="55">
                  <c:v>-1.6305364716800002</c:v>
                </c:pt>
                <c:pt idx="56">
                  <c:v>-1.6305364716800002</c:v>
                </c:pt>
                <c:pt idx="57">
                  <c:v>-1.6385766739200001</c:v>
                </c:pt>
                <c:pt idx="58">
                  <c:v>-1.6305364716800002</c:v>
                </c:pt>
                <c:pt idx="59">
                  <c:v>-1.6305364716800002</c:v>
                </c:pt>
                <c:pt idx="60">
                  <c:v>-1.6305364716800002</c:v>
                </c:pt>
                <c:pt idx="61">
                  <c:v>-1.6345565728</c:v>
                </c:pt>
                <c:pt idx="62">
                  <c:v>-1.6305364716800002</c:v>
                </c:pt>
                <c:pt idx="63">
                  <c:v>-1.6305364716800002</c:v>
                </c:pt>
                <c:pt idx="64">
                  <c:v>-1.6345565728</c:v>
                </c:pt>
                <c:pt idx="65">
                  <c:v>-1.6305364716800002</c:v>
                </c:pt>
                <c:pt idx="66">
                  <c:v>-1.6305364716800002</c:v>
                </c:pt>
                <c:pt idx="67">
                  <c:v>-1.6345565728</c:v>
                </c:pt>
                <c:pt idx="68">
                  <c:v>-1.6345565728</c:v>
                </c:pt>
                <c:pt idx="69">
                  <c:v>-1.6305364716800002</c:v>
                </c:pt>
                <c:pt idx="70">
                  <c:v>-1.6305364716800002</c:v>
                </c:pt>
                <c:pt idx="71">
                  <c:v>-1.6305364716800002</c:v>
                </c:pt>
                <c:pt idx="72">
                  <c:v>-1.6345565728</c:v>
                </c:pt>
                <c:pt idx="73">
                  <c:v>-1.6305364716800002</c:v>
                </c:pt>
                <c:pt idx="74">
                  <c:v>-1.6265163705600001</c:v>
                </c:pt>
                <c:pt idx="75">
                  <c:v>-1.6305364716800002</c:v>
                </c:pt>
                <c:pt idx="76">
                  <c:v>-1.6305364716800002</c:v>
                </c:pt>
                <c:pt idx="77">
                  <c:v>-1.6305364716800002</c:v>
                </c:pt>
                <c:pt idx="78">
                  <c:v>-1.6305364716800002</c:v>
                </c:pt>
                <c:pt idx="79">
                  <c:v>-1.6265163705600001</c:v>
                </c:pt>
                <c:pt idx="80">
                  <c:v>-1.6305364716800002</c:v>
                </c:pt>
                <c:pt idx="81">
                  <c:v>-1.6305364716800002</c:v>
                </c:pt>
                <c:pt idx="82">
                  <c:v>-1.6305364716800002</c:v>
                </c:pt>
                <c:pt idx="83">
                  <c:v>-1.6305364716800002</c:v>
                </c:pt>
                <c:pt idx="84">
                  <c:v>-1.6305364716800002</c:v>
                </c:pt>
                <c:pt idx="85">
                  <c:v>-1.6265163705600001</c:v>
                </c:pt>
                <c:pt idx="86">
                  <c:v>-1.6305364716800002</c:v>
                </c:pt>
                <c:pt idx="87">
                  <c:v>-1.6305364716800002</c:v>
                </c:pt>
                <c:pt idx="88">
                  <c:v>-1.6305364716800002</c:v>
                </c:pt>
                <c:pt idx="89">
                  <c:v>-1.6265163705600001</c:v>
                </c:pt>
                <c:pt idx="90">
                  <c:v>-1.6265163705600001</c:v>
                </c:pt>
                <c:pt idx="91">
                  <c:v>-1.6265163705600001</c:v>
                </c:pt>
                <c:pt idx="92">
                  <c:v>-1.6305364716800002</c:v>
                </c:pt>
                <c:pt idx="93">
                  <c:v>-1.6305364716800002</c:v>
                </c:pt>
                <c:pt idx="94">
                  <c:v>-1.6305364716800002</c:v>
                </c:pt>
                <c:pt idx="95">
                  <c:v>-1.6305364716800002</c:v>
                </c:pt>
                <c:pt idx="96">
                  <c:v>-1.6305364716800002</c:v>
                </c:pt>
                <c:pt idx="97">
                  <c:v>-1.6265163705600001</c:v>
                </c:pt>
                <c:pt idx="98">
                  <c:v>-1.6305364716800002</c:v>
                </c:pt>
                <c:pt idx="99">
                  <c:v>-1.6265163705600001</c:v>
                </c:pt>
                <c:pt idx="100">
                  <c:v>-1.6305364716800002</c:v>
                </c:pt>
                <c:pt idx="101">
                  <c:v>-1.6305364716800002</c:v>
                </c:pt>
                <c:pt idx="102">
                  <c:v>-1.6305364716800002</c:v>
                </c:pt>
                <c:pt idx="103">
                  <c:v>-1.6265163705600001</c:v>
                </c:pt>
                <c:pt idx="104">
                  <c:v>-1.6305364716800002</c:v>
                </c:pt>
                <c:pt idx="105">
                  <c:v>-1.6265163705600001</c:v>
                </c:pt>
                <c:pt idx="106">
                  <c:v>-1.6265163705600001</c:v>
                </c:pt>
                <c:pt idx="107">
                  <c:v>-1.6305364716800002</c:v>
                </c:pt>
                <c:pt idx="108">
                  <c:v>-1.6305364716800002</c:v>
                </c:pt>
                <c:pt idx="109">
                  <c:v>-1.6305364716800002</c:v>
                </c:pt>
                <c:pt idx="110">
                  <c:v>-1.6305364716800002</c:v>
                </c:pt>
                <c:pt idx="111">
                  <c:v>-1.6265163705600001</c:v>
                </c:pt>
                <c:pt idx="112">
                  <c:v>-1.6305364716800002</c:v>
                </c:pt>
                <c:pt idx="113">
                  <c:v>-1.6305364716800002</c:v>
                </c:pt>
                <c:pt idx="114">
                  <c:v>-1.6305364716800002</c:v>
                </c:pt>
                <c:pt idx="115">
                  <c:v>-1.6305364716800002</c:v>
                </c:pt>
                <c:pt idx="116">
                  <c:v>-1.6305364716800002</c:v>
                </c:pt>
                <c:pt idx="117">
                  <c:v>-1.6305364716800002</c:v>
                </c:pt>
                <c:pt idx="118">
                  <c:v>-1.6305364716800002</c:v>
                </c:pt>
                <c:pt idx="119">
                  <c:v>-1.6265163705600001</c:v>
                </c:pt>
                <c:pt idx="120">
                  <c:v>-1.6265163705600001</c:v>
                </c:pt>
                <c:pt idx="121">
                  <c:v>-1.6265163705600001</c:v>
                </c:pt>
                <c:pt idx="122">
                  <c:v>-1.6305364716800002</c:v>
                </c:pt>
                <c:pt idx="123">
                  <c:v>-1.6305364716800002</c:v>
                </c:pt>
                <c:pt idx="124">
                  <c:v>-1.6305364716800002</c:v>
                </c:pt>
                <c:pt idx="125">
                  <c:v>-1.6707374828800001</c:v>
                </c:pt>
                <c:pt idx="126">
                  <c:v>-1.6747575840000002</c:v>
                </c:pt>
                <c:pt idx="127">
                  <c:v>-1.6104359660800001</c:v>
                </c:pt>
                <c:pt idx="128">
                  <c:v>-1.7109384940800001</c:v>
                </c:pt>
                <c:pt idx="129">
                  <c:v>-1.70691839296</c:v>
                </c:pt>
                <c:pt idx="130">
                  <c:v>-1.69083798848</c:v>
                </c:pt>
                <c:pt idx="131">
                  <c:v>-1.67877768512</c:v>
                </c:pt>
                <c:pt idx="132">
                  <c:v>-1.6667173817600001</c:v>
                </c:pt>
                <c:pt idx="133">
                  <c:v>-1.6667173817600001</c:v>
                </c:pt>
                <c:pt idx="134">
                  <c:v>-1.6707374828800001</c:v>
                </c:pt>
                <c:pt idx="135">
                  <c:v>-1.66269728064</c:v>
                </c:pt>
                <c:pt idx="136">
                  <c:v>-1.65063697728</c:v>
                </c:pt>
                <c:pt idx="137">
                  <c:v>-1.62249626944</c:v>
                </c:pt>
                <c:pt idx="138">
                  <c:v>-1.5943555616</c:v>
                </c:pt>
                <c:pt idx="139">
                  <c:v>-1.5702349548800001</c:v>
                </c:pt>
                <c:pt idx="140">
                  <c:v>-1.5581746515200001</c:v>
                </c:pt>
                <c:pt idx="141">
                  <c:v>-1.5420942470400001</c:v>
                </c:pt>
                <c:pt idx="142">
                  <c:v>-1.5179736403200002</c:v>
                </c:pt>
                <c:pt idx="143">
                  <c:v>-1.5018932358400001</c:v>
                </c:pt>
                <c:pt idx="144">
                  <c:v>-1.4898329324800001</c:v>
                </c:pt>
                <c:pt idx="145">
                  <c:v>-1.4777726291200002</c:v>
                </c:pt>
                <c:pt idx="146">
                  <c:v>-1.4616922246400001</c:v>
                </c:pt>
                <c:pt idx="147">
                  <c:v>-1.4536520224</c:v>
                </c:pt>
                <c:pt idx="148">
                  <c:v>-1.4456118201600001</c:v>
                </c:pt>
                <c:pt idx="149">
                  <c:v>-1.43757161792</c:v>
                </c:pt>
                <c:pt idx="150">
                  <c:v>-1.4295314156800001</c:v>
                </c:pt>
                <c:pt idx="151">
                  <c:v>-1.42551131456</c:v>
                </c:pt>
                <c:pt idx="152">
                  <c:v>-1.42551131456</c:v>
                </c:pt>
                <c:pt idx="153">
                  <c:v>-1.42551131456</c:v>
                </c:pt>
                <c:pt idx="154">
                  <c:v>-1.4214912134400002</c:v>
                </c:pt>
                <c:pt idx="155">
                  <c:v>-1.4214912134400002</c:v>
                </c:pt>
                <c:pt idx="156">
                  <c:v>-1.42551131456</c:v>
                </c:pt>
                <c:pt idx="157">
                  <c:v>-1.42551131456</c:v>
                </c:pt>
                <c:pt idx="158">
                  <c:v>-1.4295314156800001</c:v>
                </c:pt>
                <c:pt idx="159">
                  <c:v>-1.43757161792</c:v>
                </c:pt>
                <c:pt idx="160">
                  <c:v>-1.43757161792</c:v>
                </c:pt>
                <c:pt idx="161">
                  <c:v>-1.43757161792</c:v>
                </c:pt>
                <c:pt idx="162">
                  <c:v>-1.43757161792</c:v>
                </c:pt>
                <c:pt idx="163">
                  <c:v>-1.4415917190400001</c:v>
                </c:pt>
                <c:pt idx="164">
                  <c:v>-1.4456118201600001</c:v>
                </c:pt>
                <c:pt idx="165">
                  <c:v>-1.4456118201600001</c:v>
                </c:pt>
                <c:pt idx="166">
                  <c:v>-1.4456118201600001</c:v>
                </c:pt>
                <c:pt idx="167">
                  <c:v>-1.4496319212800002</c:v>
                </c:pt>
                <c:pt idx="168">
                  <c:v>-1.4496319212800002</c:v>
                </c:pt>
                <c:pt idx="169">
                  <c:v>-1.4496319212800002</c:v>
                </c:pt>
                <c:pt idx="170">
                  <c:v>-1.4496319212800002</c:v>
                </c:pt>
                <c:pt idx="171">
                  <c:v>-1.4496319212800002</c:v>
                </c:pt>
                <c:pt idx="172">
                  <c:v>-1.4536520224</c:v>
                </c:pt>
                <c:pt idx="173">
                  <c:v>-1.4536520224</c:v>
                </c:pt>
                <c:pt idx="174">
                  <c:v>-1.4496319212800002</c:v>
                </c:pt>
                <c:pt idx="175">
                  <c:v>-1.4536520224</c:v>
                </c:pt>
                <c:pt idx="176">
                  <c:v>-1.4576721235200001</c:v>
                </c:pt>
                <c:pt idx="177">
                  <c:v>-1.4496319212800002</c:v>
                </c:pt>
                <c:pt idx="178">
                  <c:v>-1.4576721235200001</c:v>
                </c:pt>
                <c:pt idx="179">
                  <c:v>-1.4536520224</c:v>
                </c:pt>
                <c:pt idx="180">
                  <c:v>-1.4576721235200001</c:v>
                </c:pt>
                <c:pt idx="181">
                  <c:v>-1.4576721235200001</c:v>
                </c:pt>
                <c:pt idx="182">
                  <c:v>-1.4576721235200001</c:v>
                </c:pt>
                <c:pt idx="183">
                  <c:v>-1.4576721235200001</c:v>
                </c:pt>
                <c:pt idx="184">
                  <c:v>-1.4576721235200001</c:v>
                </c:pt>
                <c:pt idx="185">
                  <c:v>-1.4616922246400001</c:v>
                </c:pt>
                <c:pt idx="186">
                  <c:v>-1.4576721235200001</c:v>
                </c:pt>
                <c:pt idx="187">
                  <c:v>-1.4616922246400001</c:v>
                </c:pt>
                <c:pt idx="188">
                  <c:v>-1.4616922246400001</c:v>
                </c:pt>
                <c:pt idx="189">
                  <c:v>-1.4616922246400001</c:v>
                </c:pt>
                <c:pt idx="190">
                  <c:v>-1.4576721235200001</c:v>
                </c:pt>
                <c:pt idx="191">
                  <c:v>-1.4616922246400001</c:v>
                </c:pt>
                <c:pt idx="192">
                  <c:v>-1.4616922246400001</c:v>
                </c:pt>
                <c:pt idx="193">
                  <c:v>-1.4536520224</c:v>
                </c:pt>
                <c:pt idx="194">
                  <c:v>-1.4616922246400001</c:v>
                </c:pt>
                <c:pt idx="195">
                  <c:v>-1.4616922246400001</c:v>
                </c:pt>
                <c:pt idx="196">
                  <c:v>-1.4616922246400001</c:v>
                </c:pt>
                <c:pt idx="197">
                  <c:v>-1.46571232576</c:v>
                </c:pt>
                <c:pt idx="198">
                  <c:v>-1.46571232576</c:v>
                </c:pt>
                <c:pt idx="199">
                  <c:v>-1.4616922246400001</c:v>
                </c:pt>
                <c:pt idx="200">
                  <c:v>-1.46571232576</c:v>
                </c:pt>
                <c:pt idx="201">
                  <c:v>-1.46571232576</c:v>
                </c:pt>
                <c:pt idx="202">
                  <c:v>-1.4576721235200001</c:v>
                </c:pt>
                <c:pt idx="203">
                  <c:v>-1.4616922246400001</c:v>
                </c:pt>
                <c:pt idx="204">
                  <c:v>-1.4616922246400001</c:v>
                </c:pt>
                <c:pt idx="205">
                  <c:v>-1.4616922246400001</c:v>
                </c:pt>
                <c:pt idx="206">
                  <c:v>-1.46571232576</c:v>
                </c:pt>
                <c:pt idx="207">
                  <c:v>-1.4616922246400001</c:v>
                </c:pt>
                <c:pt idx="208">
                  <c:v>-1.46571232576</c:v>
                </c:pt>
                <c:pt idx="209">
                  <c:v>-1.4616922246400001</c:v>
                </c:pt>
                <c:pt idx="210">
                  <c:v>-1.4576721235200001</c:v>
                </c:pt>
                <c:pt idx="211">
                  <c:v>-1.4616922246400001</c:v>
                </c:pt>
                <c:pt idx="212">
                  <c:v>-1.46571232576</c:v>
                </c:pt>
                <c:pt idx="213">
                  <c:v>-1.4616922246400001</c:v>
                </c:pt>
                <c:pt idx="214">
                  <c:v>-1.4616922246400001</c:v>
                </c:pt>
                <c:pt idx="215">
                  <c:v>-1.4616922246400001</c:v>
                </c:pt>
                <c:pt idx="216">
                  <c:v>-1.46571232576</c:v>
                </c:pt>
                <c:pt idx="217">
                  <c:v>-1.46571232576</c:v>
                </c:pt>
                <c:pt idx="218">
                  <c:v>-1.4616922246400001</c:v>
                </c:pt>
                <c:pt idx="219">
                  <c:v>-1.46571232576</c:v>
                </c:pt>
                <c:pt idx="220">
                  <c:v>-1.4616922246400001</c:v>
                </c:pt>
                <c:pt idx="221">
                  <c:v>-1.4616922246400001</c:v>
                </c:pt>
                <c:pt idx="222">
                  <c:v>-1.4616922246400001</c:v>
                </c:pt>
                <c:pt idx="223">
                  <c:v>-1.4616922246400001</c:v>
                </c:pt>
                <c:pt idx="224">
                  <c:v>-1.4616922246400001</c:v>
                </c:pt>
                <c:pt idx="225">
                  <c:v>-1.4616922246400001</c:v>
                </c:pt>
                <c:pt idx="226">
                  <c:v>-1.4616922246400001</c:v>
                </c:pt>
                <c:pt idx="227">
                  <c:v>-1.46571232576</c:v>
                </c:pt>
                <c:pt idx="228">
                  <c:v>-1.46571232576</c:v>
                </c:pt>
                <c:pt idx="229">
                  <c:v>-1.46571232576</c:v>
                </c:pt>
                <c:pt idx="230">
                  <c:v>-1.4616922246400001</c:v>
                </c:pt>
                <c:pt idx="231">
                  <c:v>-1.4616922246400001</c:v>
                </c:pt>
                <c:pt idx="232">
                  <c:v>-1.46571232576</c:v>
                </c:pt>
                <c:pt idx="233">
                  <c:v>-1.46571232576</c:v>
                </c:pt>
                <c:pt idx="234">
                  <c:v>-1.4616922246400001</c:v>
                </c:pt>
                <c:pt idx="235">
                  <c:v>-1.4616922246400001</c:v>
                </c:pt>
                <c:pt idx="236">
                  <c:v>-1.46571232576</c:v>
                </c:pt>
                <c:pt idx="237">
                  <c:v>-1.4616922246400001</c:v>
                </c:pt>
                <c:pt idx="238">
                  <c:v>-1.46571232576</c:v>
                </c:pt>
                <c:pt idx="239">
                  <c:v>-1.4697324268800001</c:v>
                </c:pt>
                <c:pt idx="240">
                  <c:v>-1.46571232576</c:v>
                </c:pt>
                <c:pt idx="241">
                  <c:v>-1.46571232576</c:v>
                </c:pt>
                <c:pt idx="242">
                  <c:v>-1.46571232576</c:v>
                </c:pt>
                <c:pt idx="243">
                  <c:v>-1.4616922246400001</c:v>
                </c:pt>
                <c:pt idx="244">
                  <c:v>-1.4616922246400001</c:v>
                </c:pt>
                <c:pt idx="245">
                  <c:v>-1.46571232576</c:v>
                </c:pt>
                <c:pt idx="246">
                  <c:v>-1.4576721235200001</c:v>
                </c:pt>
                <c:pt idx="247">
                  <c:v>-1.4576721235200001</c:v>
                </c:pt>
                <c:pt idx="248">
                  <c:v>-1.46571232576</c:v>
                </c:pt>
                <c:pt idx="249">
                  <c:v>-1.46571232576</c:v>
                </c:pt>
                <c:pt idx="250">
                  <c:v>-1.42551131456</c:v>
                </c:pt>
                <c:pt idx="251">
                  <c:v>-1.40943091008</c:v>
                </c:pt>
                <c:pt idx="252">
                  <c:v>-1.52199374144</c:v>
                </c:pt>
                <c:pt idx="253">
                  <c:v>-1.5139535392000001</c:v>
                </c:pt>
                <c:pt idx="254">
                  <c:v>-1.4898329324800001</c:v>
                </c:pt>
                <c:pt idx="255">
                  <c:v>-1.4536520224</c:v>
                </c:pt>
                <c:pt idx="256">
                  <c:v>-1.4415917190400001</c:v>
                </c:pt>
                <c:pt idx="257">
                  <c:v>-1.46571232576</c:v>
                </c:pt>
                <c:pt idx="258">
                  <c:v>-1.5059133369600002</c:v>
                </c:pt>
                <c:pt idx="259">
                  <c:v>-1.5300339436800001</c:v>
                </c:pt>
                <c:pt idx="260">
                  <c:v>-1.5420942470400001</c:v>
                </c:pt>
                <c:pt idx="261">
                  <c:v>-1.55013444928</c:v>
                </c:pt>
                <c:pt idx="262">
                  <c:v>-1.5541545504000001</c:v>
                </c:pt>
                <c:pt idx="263">
                  <c:v>-1.56621485376</c:v>
                </c:pt>
                <c:pt idx="264">
                  <c:v>-1.5822952582400001</c:v>
                </c:pt>
                <c:pt idx="265">
                  <c:v>-1.5983756627200001</c:v>
                </c:pt>
                <c:pt idx="266">
                  <c:v>-1.6104359660800001</c:v>
                </c:pt>
                <c:pt idx="267">
                  <c:v>-1.6305364716800002</c:v>
                </c:pt>
                <c:pt idx="268">
                  <c:v>-1.6385766739200001</c:v>
                </c:pt>
                <c:pt idx="269">
                  <c:v>-1.6466168761600002</c:v>
                </c:pt>
                <c:pt idx="270">
                  <c:v>-1.66269728064</c:v>
                </c:pt>
                <c:pt idx="271">
                  <c:v>-1.6707374828800001</c:v>
                </c:pt>
                <c:pt idx="272">
                  <c:v>-1.6747575840000002</c:v>
                </c:pt>
                <c:pt idx="273">
                  <c:v>-1.6868178873600002</c:v>
                </c:pt>
                <c:pt idx="274">
                  <c:v>-1.6868178873600002</c:v>
                </c:pt>
                <c:pt idx="275">
                  <c:v>-1.69083798848</c:v>
                </c:pt>
                <c:pt idx="276">
                  <c:v>-1.69083798848</c:v>
                </c:pt>
                <c:pt idx="277">
                  <c:v>-1.6868178873600002</c:v>
                </c:pt>
                <c:pt idx="278">
                  <c:v>-1.6868178873600002</c:v>
                </c:pt>
                <c:pt idx="279">
                  <c:v>-1.6827977862400001</c:v>
                </c:pt>
                <c:pt idx="280">
                  <c:v>-1.6827977862400001</c:v>
                </c:pt>
                <c:pt idx="281">
                  <c:v>-1.67877768512</c:v>
                </c:pt>
                <c:pt idx="282">
                  <c:v>-1.6747575840000002</c:v>
                </c:pt>
                <c:pt idx="283">
                  <c:v>-1.6747575840000002</c:v>
                </c:pt>
                <c:pt idx="284">
                  <c:v>-1.6707374828800001</c:v>
                </c:pt>
                <c:pt idx="285">
                  <c:v>-1.6667173817600001</c:v>
                </c:pt>
                <c:pt idx="286">
                  <c:v>-1.66269728064</c:v>
                </c:pt>
                <c:pt idx="287">
                  <c:v>-1.6586771795200002</c:v>
                </c:pt>
                <c:pt idx="288">
                  <c:v>-1.6586771795200002</c:v>
                </c:pt>
                <c:pt idx="289">
                  <c:v>-1.6546570784000001</c:v>
                </c:pt>
                <c:pt idx="290">
                  <c:v>-1.65063697728</c:v>
                </c:pt>
                <c:pt idx="291">
                  <c:v>-1.6546570784000001</c:v>
                </c:pt>
                <c:pt idx="292">
                  <c:v>-1.6466168761600002</c:v>
                </c:pt>
                <c:pt idx="293">
                  <c:v>-1.6466168761600002</c:v>
                </c:pt>
                <c:pt idx="294">
                  <c:v>-1.6466168761600002</c:v>
                </c:pt>
                <c:pt idx="295">
                  <c:v>-1.6425967750400001</c:v>
                </c:pt>
                <c:pt idx="296">
                  <c:v>-1.6425967750400001</c:v>
                </c:pt>
                <c:pt idx="297">
                  <c:v>-1.6385766739200001</c:v>
                </c:pt>
                <c:pt idx="298">
                  <c:v>-1.6385766739200001</c:v>
                </c:pt>
                <c:pt idx="299">
                  <c:v>-1.6345565728</c:v>
                </c:pt>
                <c:pt idx="300">
                  <c:v>-1.6345565728</c:v>
                </c:pt>
                <c:pt idx="301">
                  <c:v>-1.6345565728</c:v>
                </c:pt>
                <c:pt idx="302">
                  <c:v>-1.6345565728</c:v>
                </c:pt>
                <c:pt idx="303">
                  <c:v>-1.6345565728</c:v>
                </c:pt>
                <c:pt idx="304">
                  <c:v>-1.6305364716800002</c:v>
                </c:pt>
                <c:pt idx="305">
                  <c:v>-1.6345565728</c:v>
                </c:pt>
                <c:pt idx="306">
                  <c:v>-1.6305364716800002</c:v>
                </c:pt>
                <c:pt idx="307">
                  <c:v>-1.6305364716800002</c:v>
                </c:pt>
                <c:pt idx="308">
                  <c:v>-1.6305364716800002</c:v>
                </c:pt>
                <c:pt idx="309">
                  <c:v>-1.6345565728</c:v>
                </c:pt>
                <c:pt idx="310">
                  <c:v>-1.6305364716800002</c:v>
                </c:pt>
                <c:pt idx="311">
                  <c:v>-1.6345565728</c:v>
                </c:pt>
                <c:pt idx="312">
                  <c:v>-1.6305364716800002</c:v>
                </c:pt>
                <c:pt idx="313">
                  <c:v>-1.6345565728</c:v>
                </c:pt>
                <c:pt idx="314">
                  <c:v>-1.6305364716800002</c:v>
                </c:pt>
                <c:pt idx="315">
                  <c:v>-1.6305364716800002</c:v>
                </c:pt>
                <c:pt idx="316">
                  <c:v>-1.6305364716800002</c:v>
                </c:pt>
                <c:pt idx="317">
                  <c:v>-1.6345565728</c:v>
                </c:pt>
                <c:pt idx="318">
                  <c:v>-1.6305364716800002</c:v>
                </c:pt>
                <c:pt idx="319">
                  <c:v>-1.6305364716800002</c:v>
                </c:pt>
                <c:pt idx="320">
                  <c:v>-1.6305364716800002</c:v>
                </c:pt>
                <c:pt idx="321">
                  <c:v>-1.6345565728</c:v>
                </c:pt>
                <c:pt idx="322">
                  <c:v>-1.6305364716800002</c:v>
                </c:pt>
                <c:pt idx="323">
                  <c:v>-1.6305364716800002</c:v>
                </c:pt>
                <c:pt idx="324">
                  <c:v>-1.6345565728</c:v>
                </c:pt>
                <c:pt idx="325">
                  <c:v>-1.6305364716800002</c:v>
                </c:pt>
                <c:pt idx="326">
                  <c:v>-1.6345565728</c:v>
                </c:pt>
                <c:pt idx="327">
                  <c:v>-1.6305364716800002</c:v>
                </c:pt>
                <c:pt idx="328">
                  <c:v>-1.6305364716800002</c:v>
                </c:pt>
                <c:pt idx="329">
                  <c:v>-1.6305364716800002</c:v>
                </c:pt>
                <c:pt idx="330">
                  <c:v>-1.6305364716800002</c:v>
                </c:pt>
                <c:pt idx="331">
                  <c:v>-1.6305364716800002</c:v>
                </c:pt>
                <c:pt idx="332">
                  <c:v>-1.6305364716800002</c:v>
                </c:pt>
                <c:pt idx="333">
                  <c:v>-1.6305364716800002</c:v>
                </c:pt>
                <c:pt idx="334">
                  <c:v>-1.6305364716800002</c:v>
                </c:pt>
                <c:pt idx="335">
                  <c:v>-1.6305364716800002</c:v>
                </c:pt>
                <c:pt idx="336">
                  <c:v>-1.6305364716800002</c:v>
                </c:pt>
                <c:pt idx="337">
                  <c:v>-1.6305364716800002</c:v>
                </c:pt>
                <c:pt idx="338">
                  <c:v>-1.6305364716800002</c:v>
                </c:pt>
                <c:pt idx="339">
                  <c:v>-1.6305364716800002</c:v>
                </c:pt>
                <c:pt idx="340">
                  <c:v>-1.6305364716800002</c:v>
                </c:pt>
                <c:pt idx="341">
                  <c:v>-1.6305364716800002</c:v>
                </c:pt>
                <c:pt idx="342">
                  <c:v>-1.6265163705600001</c:v>
                </c:pt>
                <c:pt idx="343">
                  <c:v>-1.6305364716800002</c:v>
                </c:pt>
                <c:pt idx="344">
                  <c:v>-1.6265163705600001</c:v>
                </c:pt>
                <c:pt idx="345">
                  <c:v>-1.6305364716800002</c:v>
                </c:pt>
                <c:pt idx="346">
                  <c:v>-1.6305364716800002</c:v>
                </c:pt>
                <c:pt idx="347">
                  <c:v>-1.6305364716800002</c:v>
                </c:pt>
                <c:pt idx="348">
                  <c:v>-1.6305364716800002</c:v>
                </c:pt>
                <c:pt idx="349">
                  <c:v>-1.6305364716800002</c:v>
                </c:pt>
                <c:pt idx="350">
                  <c:v>-1.6305364716800002</c:v>
                </c:pt>
                <c:pt idx="351">
                  <c:v>-1.6305364716800002</c:v>
                </c:pt>
                <c:pt idx="352">
                  <c:v>-1.6305364716800002</c:v>
                </c:pt>
                <c:pt idx="353">
                  <c:v>-1.6265163705600001</c:v>
                </c:pt>
                <c:pt idx="354">
                  <c:v>-1.6305364716800002</c:v>
                </c:pt>
                <c:pt idx="355">
                  <c:v>-1.6265163705600001</c:v>
                </c:pt>
                <c:pt idx="356">
                  <c:v>-1.6305364716800002</c:v>
                </c:pt>
                <c:pt idx="357">
                  <c:v>-1.6305364716800002</c:v>
                </c:pt>
                <c:pt idx="358">
                  <c:v>-1.6305364716800002</c:v>
                </c:pt>
                <c:pt idx="359">
                  <c:v>-1.6305364716800002</c:v>
                </c:pt>
                <c:pt idx="360">
                  <c:v>-1.6265163705600001</c:v>
                </c:pt>
                <c:pt idx="361">
                  <c:v>-1.6305364716800002</c:v>
                </c:pt>
                <c:pt idx="362">
                  <c:v>-1.6305364716800002</c:v>
                </c:pt>
                <c:pt idx="363">
                  <c:v>-1.6305364716800002</c:v>
                </c:pt>
                <c:pt idx="364">
                  <c:v>-1.6305364716800002</c:v>
                </c:pt>
                <c:pt idx="365">
                  <c:v>-1.6305364716800002</c:v>
                </c:pt>
                <c:pt idx="366">
                  <c:v>-1.6305364716800002</c:v>
                </c:pt>
                <c:pt idx="367">
                  <c:v>-1.6305364716800002</c:v>
                </c:pt>
                <c:pt idx="368">
                  <c:v>-1.6305364716800002</c:v>
                </c:pt>
                <c:pt idx="369">
                  <c:v>-1.6305364716800002</c:v>
                </c:pt>
                <c:pt idx="370">
                  <c:v>-1.6305364716800002</c:v>
                </c:pt>
                <c:pt idx="371">
                  <c:v>-1.6305364716800002</c:v>
                </c:pt>
                <c:pt idx="372">
                  <c:v>-1.6305364716800002</c:v>
                </c:pt>
                <c:pt idx="373">
                  <c:v>-1.6305364716800002</c:v>
                </c:pt>
                <c:pt idx="374">
                  <c:v>-1.6305364716800002</c:v>
                </c:pt>
                <c:pt idx="375">
                  <c:v>-1.6868178873600002</c:v>
                </c:pt>
                <c:pt idx="376">
                  <c:v>-1.67877768512</c:v>
                </c:pt>
                <c:pt idx="377">
                  <c:v>-1.6988781907200001</c:v>
                </c:pt>
                <c:pt idx="378">
                  <c:v>-1.71897869632</c:v>
                </c:pt>
                <c:pt idx="379">
                  <c:v>-1.7270188985600001</c:v>
                </c:pt>
                <c:pt idx="380">
                  <c:v>-1.6988781907200001</c:v>
                </c:pt>
                <c:pt idx="381">
                  <c:v>-1.6747575840000002</c:v>
                </c:pt>
                <c:pt idx="382">
                  <c:v>-1.6667173817600001</c:v>
                </c:pt>
                <c:pt idx="383">
                  <c:v>-1.6707374828800001</c:v>
                </c:pt>
                <c:pt idx="384">
                  <c:v>-1.6667173817600001</c:v>
                </c:pt>
                <c:pt idx="385">
                  <c:v>-1.6667173817600001</c:v>
                </c:pt>
                <c:pt idx="386">
                  <c:v>-1.6466168761600002</c:v>
                </c:pt>
                <c:pt idx="387">
                  <c:v>-1.6184761683200002</c:v>
                </c:pt>
                <c:pt idx="388">
                  <c:v>-1.5983756627200001</c:v>
                </c:pt>
                <c:pt idx="389">
                  <c:v>-1.57827515712</c:v>
                </c:pt>
                <c:pt idx="390">
                  <c:v>-1.5581746515200001</c:v>
                </c:pt>
                <c:pt idx="391">
                  <c:v>-1.53807414592</c:v>
                </c:pt>
                <c:pt idx="392">
                  <c:v>-1.5179736403200002</c:v>
                </c:pt>
                <c:pt idx="393">
                  <c:v>-1.4978731347200001</c:v>
                </c:pt>
                <c:pt idx="394">
                  <c:v>-1.4898329324800001</c:v>
                </c:pt>
                <c:pt idx="395">
                  <c:v>-1.4697324268800001</c:v>
                </c:pt>
                <c:pt idx="396">
                  <c:v>-1.4616922246400001</c:v>
                </c:pt>
                <c:pt idx="397">
                  <c:v>-1.4536520224</c:v>
                </c:pt>
                <c:pt idx="398">
                  <c:v>-1.4415917190400001</c:v>
                </c:pt>
                <c:pt idx="399">
                  <c:v>-1.43757161792</c:v>
                </c:pt>
                <c:pt idx="400">
                  <c:v>-1.4335515168000001</c:v>
                </c:pt>
                <c:pt idx="401">
                  <c:v>-1.4295314156800001</c:v>
                </c:pt>
                <c:pt idx="402">
                  <c:v>-1.4295314156800001</c:v>
                </c:pt>
                <c:pt idx="403">
                  <c:v>-1.4214912134400002</c:v>
                </c:pt>
                <c:pt idx="404">
                  <c:v>-1.4214912134400002</c:v>
                </c:pt>
                <c:pt idx="405">
                  <c:v>-1.4295314156800001</c:v>
                </c:pt>
                <c:pt idx="406">
                  <c:v>-1.4295314156800001</c:v>
                </c:pt>
                <c:pt idx="407">
                  <c:v>-1.42551131456</c:v>
                </c:pt>
                <c:pt idx="408">
                  <c:v>-1.42551131456</c:v>
                </c:pt>
                <c:pt idx="409">
                  <c:v>-1.4335515168000001</c:v>
                </c:pt>
                <c:pt idx="410">
                  <c:v>-1.43757161792</c:v>
                </c:pt>
                <c:pt idx="411">
                  <c:v>-1.43757161792</c:v>
                </c:pt>
                <c:pt idx="412">
                  <c:v>-1.4415917190400001</c:v>
                </c:pt>
                <c:pt idx="413">
                  <c:v>-1.4456118201600001</c:v>
                </c:pt>
                <c:pt idx="414">
                  <c:v>-1.4415917190400001</c:v>
                </c:pt>
                <c:pt idx="415">
                  <c:v>-1.4456118201600001</c:v>
                </c:pt>
                <c:pt idx="416">
                  <c:v>-1.4496319212800002</c:v>
                </c:pt>
                <c:pt idx="417">
                  <c:v>-1.4456118201600001</c:v>
                </c:pt>
                <c:pt idx="418">
                  <c:v>-1.4496319212800002</c:v>
                </c:pt>
                <c:pt idx="419">
                  <c:v>-1.4496319212800002</c:v>
                </c:pt>
                <c:pt idx="420">
                  <c:v>-1.4496319212800002</c:v>
                </c:pt>
                <c:pt idx="421">
                  <c:v>-1.4496319212800002</c:v>
                </c:pt>
                <c:pt idx="422">
                  <c:v>-1.4536520224</c:v>
                </c:pt>
                <c:pt idx="423">
                  <c:v>-1.4536520224</c:v>
                </c:pt>
                <c:pt idx="424">
                  <c:v>-1.4576721235200001</c:v>
                </c:pt>
                <c:pt idx="425">
                  <c:v>-1.4576721235200001</c:v>
                </c:pt>
                <c:pt idx="426">
                  <c:v>-1.4536520224</c:v>
                </c:pt>
                <c:pt idx="427">
                  <c:v>-1.4536520224</c:v>
                </c:pt>
                <c:pt idx="428">
                  <c:v>-1.4536520224</c:v>
                </c:pt>
                <c:pt idx="429">
                  <c:v>-1.4576721235200001</c:v>
                </c:pt>
                <c:pt idx="430">
                  <c:v>-1.4576721235200001</c:v>
                </c:pt>
                <c:pt idx="431">
                  <c:v>-1.4536520224</c:v>
                </c:pt>
                <c:pt idx="432">
                  <c:v>-1.4536520224</c:v>
                </c:pt>
                <c:pt idx="433">
                  <c:v>-1.4616922246400001</c:v>
                </c:pt>
                <c:pt idx="434">
                  <c:v>-1.4616922246400001</c:v>
                </c:pt>
                <c:pt idx="435">
                  <c:v>-1.4616922246400001</c:v>
                </c:pt>
                <c:pt idx="436">
                  <c:v>-1.4616922246400001</c:v>
                </c:pt>
                <c:pt idx="437">
                  <c:v>-1.4616922246400001</c:v>
                </c:pt>
                <c:pt idx="438">
                  <c:v>-1.46571232576</c:v>
                </c:pt>
                <c:pt idx="439">
                  <c:v>-1.46571232576</c:v>
                </c:pt>
                <c:pt idx="440">
                  <c:v>-1.4576721235200001</c:v>
                </c:pt>
                <c:pt idx="441">
                  <c:v>-1.4616922246400001</c:v>
                </c:pt>
                <c:pt idx="442">
                  <c:v>-1.4616922246400001</c:v>
                </c:pt>
                <c:pt idx="443">
                  <c:v>-1.4616922246400001</c:v>
                </c:pt>
                <c:pt idx="444">
                  <c:v>-1.46571232576</c:v>
                </c:pt>
                <c:pt idx="445">
                  <c:v>-1.46571232576</c:v>
                </c:pt>
                <c:pt idx="446">
                  <c:v>-1.46571232576</c:v>
                </c:pt>
                <c:pt idx="447">
                  <c:v>-1.4616922246400001</c:v>
                </c:pt>
                <c:pt idx="448">
                  <c:v>-1.46571232576</c:v>
                </c:pt>
                <c:pt idx="449">
                  <c:v>-1.46571232576</c:v>
                </c:pt>
                <c:pt idx="450">
                  <c:v>-1.46571232576</c:v>
                </c:pt>
                <c:pt idx="451">
                  <c:v>-1.46571232576</c:v>
                </c:pt>
                <c:pt idx="452">
                  <c:v>-1.4616922246400001</c:v>
                </c:pt>
                <c:pt idx="453">
                  <c:v>-1.4616922246400001</c:v>
                </c:pt>
                <c:pt idx="454">
                  <c:v>-1.46571232576</c:v>
                </c:pt>
                <c:pt idx="455">
                  <c:v>-1.4616922246400001</c:v>
                </c:pt>
                <c:pt idx="456">
                  <c:v>-1.4616922246400001</c:v>
                </c:pt>
                <c:pt idx="457">
                  <c:v>-1.4616922246400001</c:v>
                </c:pt>
                <c:pt idx="458">
                  <c:v>-1.46571232576</c:v>
                </c:pt>
                <c:pt idx="459">
                  <c:v>-1.46571232576</c:v>
                </c:pt>
                <c:pt idx="460">
                  <c:v>-1.46571232576</c:v>
                </c:pt>
                <c:pt idx="461">
                  <c:v>-1.46571232576</c:v>
                </c:pt>
                <c:pt idx="462">
                  <c:v>-1.4616922246400001</c:v>
                </c:pt>
                <c:pt idx="463">
                  <c:v>-1.4616922246400001</c:v>
                </c:pt>
                <c:pt idx="464">
                  <c:v>-1.4616922246400001</c:v>
                </c:pt>
                <c:pt idx="465">
                  <c:v>-1.46571232576</c:v>
                </c:pt>
                <c:pt idx="466">
                  <c:v>-1.46571232576</c:v>
                </c:pt>
                <c:pt idx="467">
                  <c:v>-1.4616922246400001</c:v>
                </c:pt>
                <c:pt idx="468">
                  <c:v>-1.4576721235200001</c:v>
                </c:pt>
                <c:pt idx="469">
                  <c:v>-1.46571232576</c:v>
                </c:pt>
                <c:pt idx="470">
                  <c:v>-1.4616922246400001</c:v>
                </c:pt>
                <c:pt idx="471">
                  <c:v>-1.46571232576</c:v>
                </c:pt>
                <c:pt idx="472">
                  <c:v>-1.46571232576</c:v>
                </c:pt>
                <c:pt idx="473">
                  <c:v>-1.46571232576</c:v>
                </c:pt>
                <c:pt idx="474">
                  <c:v>-1.46571232576</c:v>
                </c:pt>
                <c:pt idx="475">
                  <c:v>-1.4616922246400001</c:v>
                </c:pt>
                <c:pt idx="476">
                  <c:v>-1.4616922246400001</c:v>
                </c:pt>
                <c:pt idx="477">
                  <c:v>-1.4616922246400001</c:v>
                </c:pt>
                <c:pt idx="478">
                  <c:v>-1.46571232576</c:v>
                </c:pt>
                <c:pt idx="479">
                  <c:v>-1.4576721235200001</c:v>
                </c:pt>
                <c:pt idx="480">
                  <c:v>-1.4616922246400001</c:v>
                </c:pt>
                <c:pt idx="481">
                  <c:v>-1.46571232576</c:v>
                </c:pt>
                <c:pt idx="482">
                  <c:v>-1.46571232576</c:v>
                </c:pt>
                <c:pt idx="483">
                  <c:v>-1.46571232576</c:v>
                </c:pt>
                <c:pt idx="484">
                  <c:v>-1.4616922246400001</c:v>
                </c:pt>
                <c:pt idx="485">
                  <c:v>-1.46571232576</c:v>
                </c:pt>
                <c:pt idx="486">
                  <c:v>-1.4616922246400001</c:v>
                </c:pt>
                <c:pt idx="487">
                  <c:v>-1.46571232576</c:v>
                </c:pt>
                <c:pt idx="488">
                  <c:v>-1.4616922246400001</c:v>
                </c:pt>
                <c:pt idx="489">
                  <c:v>-1.4616922246400001</c:v>
                </c:pt>
                <c:pt idx="490">
                  <c:v>-1.46571232576</c:v>
                </c:pt>
                <c:pt idx="491">
                  <c:v>-1.4616922246400001</c:v>
                </c:pt>
                <c:pt idx="492">
                  <c:v>-1.4616922246400001</c:v>
                </c:pt>
                <c:pt idx="493">
                  <c:v>-1.46571232576</c:v>
                </c:pt>
                <c:pt idx="494">
                  <c:v>-1.46571232576</c:v>
                </c:pt>
                <c:pt idx="495">
                  <c:v>-1.46571232576</c:v>
                </c:pt>
                <c:pt idx="496">
                  <c:v>-1.46571232576</c:v>
                </c:pt>
                <c:pt idx="497">
                  <c:v>-1.46571232576</c:v>
                </c:pt>
                <c:pt idx="498">
                  <c:v>-1.4616922246400001</c:v>
                </c:pt>
                <c:pt idx="499">
                  <c:v>-1.46571232576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AF-4DEF-AAE4-05B6EDAB5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60544"/>
        <c:axId val="207662464"/>
      </c:scatterChart>
      <c:valAx>
        <c:axId val="207660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62464"/>
        <c:crossesAt val="-3"/>
        <c:crossBetween val="midCat"/>
      </c:valAx>
      <c:valAx>
        <c:axId val="207662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60544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f=60kHz</a:t>
            </a:r>
          </a:p>
          <a:p>
            <a:pPr>
              <a:defRPr/>
            </a:pPr>
            <a:r>
              <a:rPr lang="pt-PT"/>
              <a:t>16:07, 10/19/2022</a:t>
            </a:r>
          </a:p>
        </c:rich>
      </c:tx>
      <c:layout>
        <c:manualLayout>
          <c:xMode val="edge"/>
          <c:yMode val="edge"/>
          <c:x val="0.33243744531933506"/>
          <c:y val="1.3888888888888888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'7.2.1'!$N$1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'7.2.1'!$M$2:$M$501</c:f>
              <c:numCache>
                <c:formatCode>General</c:formatCode>
                <c:ptCount val="500"/>
                <c:pt idx="0">
                  <c:v>-2.5000000000000001E-5</c:v>
                </c:pt>
                <c:pt idx="1">
                  <c:v>-2.4900000000000002E-5</c:v>
                </c:pt>
                <c:pt idx="2">
                  <c:v>-2.48E-5</c:v>
                </c:pt>
                <c:pt idx="3">
                  <c:v>-2.4700000000000001E-5</c:v>
                </c:pt>
                <c:pt idx="4">
                  <c:v>-2.4600000000000002E-5</c:v>
                </c:pt>
                <c:pt idx="5">
                  <c:v>-2.4500000000000003E-5</c:v>
                </c:pt>
                <c:pt idx="6">
                  <c:v>-2.44E-5</c:v>
                </c:pt>
                <c:pt idx="7">
                  <c:v>-2.4300000000000001E-5</c:v>
                </c:pt>
                <c:pt idx="8">
                  <c:v>-2.4200000000000002E-5</c:v>
                </c:pt>
                <c:pt idx="9">
                  <c:v>-2.41E-5</c:v>
                </c:pt>
                <c:pt idx="10">
                  <c:v>-2.4000000000000001E-5</c:v>
                </c:pt>
                <c:pt idx="11">
                  <c:v>-2.3900000000000002E-5</c:v>
                </c:pt>
                <c:pt idx="12">
                  <c:v>-2.3800000000000003E-5</c:v>
                </c:pt>
                <c:pt idx="13">
                  <c:v>-2.37E-5</c:v>
                </c:pt>
                <c:pt idx="14">
                  <c:v>-2.3600000000000001E-5</c:v>
                </c:pt>
                <c:pt idx="15">
                  <c:v>-2.3500000000000002E-5</c:v>
                </c:pt>
                <c:pt idx="16">
                  <c:v>-2.34E-5</c:v>
                </c:pt>
                <c:pt idx="17">
                  <c:v>-2.3300000000000001E-5</c:v>
                </c:pt>
                <c:pt idx="18">
                  <c:v>-2.3200000000000001E-5</c:v>
                </c:pt>
                <c:pt idx="19">
                  <c:v>-2.3100000000000002E-5</c:v>
                </c:pt>
                <c:pt idx="20">
                  <c:v>-2.3E-5</c:v>
                </c:pt>
                <c:pt idx="21">
                  <c:v>-2.2900000000000001E-5</c:v>
                </c:pt>
                <c:pt idx="22">
                  <c:v>-2.2800000000000002E-5</c:v>
                </c:pt>
                <c:pt idx="23">
                  <c:v>-2.2700000000000003E-5</c:v>
                </c:pt>
                <c:pt idx="24">
                  <c:v>-2.26E-5</c:v>
                </c:pt>
                <c:pt idx="25">
                  <c:v>-2.2500000000000001E-5</c:v>
                </c:pt>
                <c:pt idx="26">
                  <c:v>-2.2400000000000002E-5</c:v>
                </c:pt>
                <c:pt idx="27">
                  <c:v>-2.23E-5</c:v>
                </c:pt>
                <c:pt idx="28">
                  <c:v>-2.2200000000000001E-5</c:v>
                </c:pt>
                <c:pt idx="29">
                  <c:v>-2.2100000000000002E-5</c:v>
                </c:pt>
                <c:pt idx="30">
                  <c:v>-2.2000000000000003E-5</c:v>
                </c:pt>
                <c:pt idx="31">
                  <c:v>-2.19E-5</c:v>
                </c:pt>
                <c:pt idx="32">
                  <c:v>-2.1800000000000001E-5</c:v>
                </c:pt>
                <c:pt idx="33">
                  <c:v>-2.1700000000000002E-5</c:v>
                </c:pt>
                <c:pt idx="34">
                  <c:v>-2.16E-5</c:v>
                </c:pt>
                <c:pt idx="35">
                  <c:v>-2.1500000000000001E-5</c:v>
                </c:pt>
                <c:pt idx="36">
                  <c:v>-2.1400000000000002E-5</c:v>
                </c:pt>
                <c:pt idx="37">
                  <c:v>-2.1300000000000003E-5</c:v>
                </c:pt>
                <c:pt idx="38">
                  <c:v>-2.12E-5</c:v>
                </c:pt>
                <c:pt idx="39">
                  <c:v>-2.1100000000000001E-5</c:v>
                </c:pt>
                <c:pt idx="40">
                  <c:v>-2.1000000000000002E-5</c:v>
                </c:pt>
                <c:pt idx="41">
                  <c:v>-2.09E-5</c:v>
                </c:pt>
                <c:pt idx="42">
                  <c:v>-2.0800000000000001E-5</c:v>
                </c:pt>
                <c:pt idx="43">
                  <c:v>-2.0700000000000002E-5</c:v>
                </c:pt>
                <c:pt idx="44">
                  <c:v>-2.0600000000000003E-5</c:v>
                </c:pt>
                <c:pt idx="45">
                  <c:v>-2.05E-5</c:v>
                </c:pt>
                <c:pt idx="46">
                  <c:v>-2.0400000000000001E-5</c:v>
                </c:pt>
                <c:pt idx="47">
                  <c:v>-2.0300000000000002E-5</c:v>
                </c:pt>
                <c:pt idx="48">
                  <c:v>-2.0200000000000003E-5</c:v>
                </c:pt>
                <c:pt idx="49">
                  <c:v>-2.0100000000000001E-5</c:v>
                </c:pt>
                <c:pt idx="50">
                  <c:v>-2.0000000000000002E-5</c:v>
                </c:pt>
                <c:pt idx="51">
                  <c:v>-1.9900000000000003E-5</c:v>
                </c:pt>
                <c:pt idx="52">
                  <c:v>-1.98E-5</c:v>
                </c:pt>
                <c:pt idx="53">
                  <c:v>-1.9700000000000001E-5</c:v>
                </c:pt>
                <c:pt idx="54">
                  <c:v>-1.9600000000000002E-5</c:v>
                </c:pt>
                <c:pt idx="55">
                  <c:v>-1.9500000000000003E-5</c:v>
                </c:pt>
                <c:pt idx="56">
                  <c:v>-1.9400000000000001E-5</c:v>
                </c:pt>
                <c:pt idx="57">
                  <c:v>-1.9300000000000002E-5</c:v>
                </c:pt>
                <c:pt idx="58">
                  <c:v>-1.9200000000000003E-5</c:v>
                </c:pt>
                <c:pt idx="59">
                  <c:v>-1.91E-5</c:v>
                </c:pt>
                <c:pt idx="60">
                  <c:v>-1.9000000000000001E-5</c:v>
                </c:pt>
                <c:pt idx="61">
                  <c:v>-1.8900000000000002E-5</c:v>
                </c:pt>
                <c:pt idx="62">
                  <c:v>-1.8800000000000003E-5</c:v>
                </c:pt>
                <c:pt idx="63">
                  <c:v>-1.8700000000000001E-5</c:v>
                </c:pt>
                <c:pt idx="64">
                  <c:v>-1.8600000000000001E-5</c:v>
                </c:pt>
                <c:pt idx="65">
                  <c:v>-1.8500000000000002E-5</c:v>
                </c:pt>
                <c:pt idx="66">
                  <c:v>-1.84E-5</c:v>
                </c:pt>
                <c:pt idx="67">
                  <c:v>-1.8300000000000001E-5</c:v>
                </c:pt>
                <c:pt idx="68">
                  <c:v>-1.8200000000000002E-5</c:v>
                </c:pt>
                <c:pt idx="69">
                  <c:v>-1.8100000000000003E-5</c:v>
                </c:pt>
                <c:pt idx="70">
                  <c:v>-1.8E-5</c:v>
                </c:pt>
                <c:pt idx="71">
                  <c:v>-1.7900000000000001E-5</c:v>
                </c:pt>
                <c:pt idx="72">
                  <c:v>-1.7800000000000002E-5</c:v>
                </c:pt>
                <c:pt idx="73">
                  <c:v>-1.77E-5</c:v>
                </c:pt>
                <c:pt idx="74">
                  <c:v>-1.7600000000000001E-5</c:v>
                </c:pt>
                <c:pt idx="75">
                  <c:v>-1.7500000000000002E-5</c:v>
                </c:pt>
                <c:pt idx="76">
                  <c:v>-1.7400000000000003E-5</c:v>
                </c:pt>
                <c:pt idx="77">
                  <c:v>-1.73E-5</c:v>
                </c:pt>
                <c:pt idx="78">
                  <c:v>-1.7200000000000001E-5</c:v>
                </c:pt>
                <c:pt idx="79">
                  <c:v>-1.7100000000000002E-5</c:v>
                </c:pt>
                <c:pt idx="80">
                  <c:v>-1.7E-5</c:v>
                </c:pt>
                <c:pt idx="81">
                  <c:v>-1.6900000000000001E-5</c:v>
                </c:pt>
                <c:pt idx="82">
                  <c:v>-1.6800000000000002E-5</c:v>
                </c:pt>
                <c:pt idx="83">
                  <c:v>-1.6700000000000003E-5</c:v>
                </c:pt>
                <c:pt idx="84">
                  <c:v>-1.66E-5</c:v>
                </c:pt>
                <c:pt idx="85">
                  <c:v>-1.6500000000000001E-5</c:v>
                </c:pt>
                <c:pt idx="86">
                  <c:v>-1.6400000000000002E-5</c:v>
                </c:pt>
                <c:pt idx="87">
                  <c:v>-1.6300000000000003E-5</c:v>
                </c:pt>
                <c:pt idx="88">
                  <c:v>-1.6200000000000001E-5</c:v>
                </c:pt>
                <c:pt idx="89">
                  <c:v>-1.6100000000000002E-5</c:v>
                </c:pt>
                <c:pt idx="90">
                  <c:v>-1.6000000000000003E-5</c:v>
                </c:pt>
                <c:pt idx="91">
                  <c:v>-1.59E-5</c:v>
                </c:pt>
                <c:pt idx="92">
                  <c:v>-1.5800000000000001E-5</c:v>
                </c:pt>
                <c:pt idx="93">
                  <c:v>-1.5700000000000002E-5</c:v>
                </c:pt>
                <c:pt idx="94">
                  <c:v>-1.5600000000000003E-5</c:v>
                </c:pt>
                <c:pt idx="95">
                  <c:v>-1.5500000000000001E-5</c:v>
                </c:pt>
                <c:pt idx="96">
                  <c:v>-1.5400000000000002E-5</c:v>
                </c:pt>
                <c:pt idx="97">
                  <c:v>-1.5300000000000003E-5</c:v>
                </c:pt>
                <c:pt idx="98">
                  <c:v>-1.5200000000000002E-5</c:v>
                </c:pt>
                <c:pt idx="99">
                  <c:v>-1.5100000000000001E-5</c:v>
                </c:pt>
                <c:pt idx="100">
                  <c:v>-1.5000000000000002E-5</c:v>
                </c:pt>
                <c:pt idx="101">
                  <c:v>-1.4900000000000001E-5</c:v>
                </c:pt>
                <c:pt idx="102">
                  <c:v>-1.4800000000000002E-5</c:v>
                </c:pt>
                <c:pt idx="103">
                  <c:v>-1.4700000000000002E-5</c:v>
                </c:pt>
                <c:pt idx="104">
                  <c:v>-1.4600000000000003E-5</c:v>
                </c:pt>
                <c:pt idx="105">
                  <c:v>-1.4500000000000002E-5</c:v>
                </c:pt>
                <c:pt idx="106">
                  <c:v>-1.4400000000000001E-5</c:v>
                </c:pt>
                <c:pt idx="107">
                  <c:v>-1.4300000000000002E-5</c:v>
                </c:pt>
                <c:pt idx="108">
                  <c:v>-1.4200000000000001E-5</c:v>
                </c:pt>
                <c:pt idx="109">
                  <c:v>-1.4100000000000002E-5</c:v>
                </c:pt>
                <c:pt idx="110">
                  <c:v>-1.4000000000000001E-5</c:v>
                </c:pt>
                <c:pt idx="111">
                  <c:v>-1.3900000000000002E-5</c:v>
                </c:pt>
                <c:pt idx="112">
                  <c:v>-1.3800000000000002E-5</c:v>
                </c:pt>
                <c:pt idx="113">
                  <c:v>-1.3700000000000001E-5</c:v>
                </c:pt>
                <c:pt idx="114">
                  <c:v>-1.3600000000000002E-5</c:v>
                </c:pt>
                <c:pt idx="115">
                  <c:v>-1.3500000000000001E-5</c:v>
                </c:pt>
                <c:pt idx="116">
                  <c:v>-1.3400000000000002E-5</c:v>
                </c:pt>
                <c:pt idx="117">
                  <c:v>-1.3300000000000001E-5</c:v>
                </c:pt>
                <c:pt idx="118">
                  <c:v>-1.3200000000000002E-5</c:v>
                </c:pt>
                <c:pt idx="119">
                  <c:v>-1.3100000000000002E-5</c:v>
                </c:pt>
                <c:pt idx="120">
                  <c:v>-1.3000000000000001E-5</c:v>
                </c:pt>
                <c:pt idx="121">
                  <c:v>-1.2900000000000002E-5</c:v>
                </c:pt>
                <c:pt idx="122">
                  <c:v>-1.2800000000000001E-5</c:v>
                </c:pt>
                <c:pt idx="123">
                  <c:v>-1.2700000000000002E-5</c:v>
                </c:pt>
                <c:pt idx="124">
                  <c:v>-1.2600000000000001E-5</c:v>
                </c:pt>
                <c:pt idx="125">
                  <c:v>-1.2500000000000002E-5</c:v>
                </c:pt>
                <c:pt idx="126">
                  <c:v>-1.2400000000000002E-5</c:v>
                </c:pt>
                <c:pt idx="127">
                  <c:v>-1.2300000000000003E-5</c:v>
                </c:pt>
                <c:pt idx="128">
                  <c:v>-1.2200000000000002E-5</c:v>
                </c:pt>
                <c:pt idx="129">
                  <c:v>-1.2100000000000001E-5</c:v>
                </c:pt>
                <c:pt idx="130">
                  <c:v>-1.2000000000000002E-5</c:v>
                </c:pt>
                <c:pt idx="131">
                  <c:v>-1.1900000000000001E-5</c:v>
                </c:pt>
                <c:pt idx="132">
                  <c:v>-1.1800000000000002E-5</c:v>
                </c:pt>
                <c:pt idx="133">
                  <c:v>-1.1700000000000001E-5</c:v>
                </c:pt>
                <c:pt idx="134">
                  <c:v>-1.1600000000000002E-5</c:v>
                </c:pt>
                <c:pt idx="135">
                  <c:v>-1.1500000000000002E-5</c:v>
                </c:pt>
                <c:pt idx="136">
                  <c:v>-1.1400000000000003E-5</c:v>
                </c:pt>
                <c:pt idx="137">
                  <c:v>-1.1300000000000002E-5</c:v>
                </c:pt>
                <c:pt idx="138">
                  <c:v>-1.1200000000000001E-5</c:v>
                </c:pt>
                <c:pt idx="139">
                  <c:v>-1.1100000000000002E-5</c:v>
                </c:pt>
                <c:pt idx="140">
                  <c:v>-1.1000000000000001E-5</c:v>
                </c:pt>
                <c:pt idx="141">
                  <c:v>-1.0900000000000002E-5</c:v>
                </c:pt>
                <c:pt idx="142">
                  <c:v>-1.0800000000000002E-5</c:v>
                </c:pt>
                <c:pt idx="143">
                  <c:v>-1.0700000000000003E-5</c:v>
                </c:pt>
                <c:pt idx="144">
                  <c:v>-1.0600000000000002E-5</c:v>
                </c:pt>
                <c:pt idx="145">
                  <c:v>-1.0500000000000001E-5</c:v>
                </c:pt>
                <c:pt idx="146">
                  <c:v>-1.0400000000000002E-5</c:v>
                </c:pt>
                <c:pt idx="147">
                  <c:v>-1.0300000000000001E-5</c:v>
                </c:pt>
                <c:pt idx="148">
                  <c:v>-1.0200000000000002E-5</c:v>
                </c:pt>
                <c:pt idx="149">
                  <c:v>-1.0100000000000002E-5</c:v>
                </c:pt>
                <c:pt idx="150">
                  <c:v>-1.0000000000000003E-5</c:v>
                </c:pt>
                <c:pt idx="151">
                  <c:v>-9.9000000000000018E-6</c:v>
                </c:pt>
                <c:pt idx="152">
                  <c:v>-9.800000000000001E-6</c:v>
                </c:pt>
                <c:pt idx="153">
                  <c:v>-9.700000000000002E-6</c:v>
                </c:pt>
                <c:pt idx="154">
                  <c:v>-9.6000000000000013E-6</c:v>
                </c:pt>
                <c:pt idx="155">
                  <c:v>-9.5000000000000022E-6</c:v>
                </c:pt>
                <c:pt idx="156">
                  <c:v>-9.4000000000000015E-6</c:v>
                </c:pt>
                <c:pt idx="157">
                  <c:v>-9.3000000000000024E-6</c:v>
                </c:pt>
                <c:pt idx="158">
                  <c:v>-9.2000000000000017E-6</c:v>
                </c:pt>
                <c:pt idx="159">
                  <c:v>-9.1000000000000027E-6</c:v>
                </c:pt>
                <c:pt idx="160">
                  <c:v>-9.0000000000000019E-6</c:v>
                </c:pt>
                <c:pt idx="161">
                  <c:v>-8.9000000000000012E-6</c:v>
                </c:pt>
                <c:pt idx="162">
                  <c:v>-8.8000000000000021E-6</c:v>
                </c:pt>
                <c:pt idx="163">
                  <c:v>-8.7000000000000014E-6</c:v>
                </c:pt>
                <c:pt idx="164">
                  <c:v>-8.6000000000000024E-6</c:v>
                </c:pt>
                <c:pt idx="165">
                  <c:v>-8.5000000000000016E-6</c:v>
                </c:pt>
                <c:pt idx="166">
                  <c:v>-8.4000000000000026E-6</c:v>
                </c:pt>
                <c:pt idx="167">
                  <c:v>-8.3000000000000018E-6</c:v>
                </c:pt>
                <c:pt idx="168">
                  <c:v>-8.2000000000000028E-6</c:v>
                </c:pt>
                <c:pt idx="169">
                  <c:v>-8.1000000000000021E-6</c:v>
                </c:pt>
                <c:pt idx="170">
                  <c:v>-8.0000000000000013E-6</c:v>
                </c:pt>
                <c:pt idx="171">
                  <c:v>-7.9000000000000023E-6</c:v>
                </c:pt>
                <c:pt idx="172">
                  <c:v>-7.8000000000000016E-6</c:v>
                </c:pt>
                <c:pt idx="173">
                  <c:v>-7.7000000000000025E-6</c:v>
                </c:pt>
                <c:pt idx="174">
                  <c:v>-7.6000000000000018E-6</c:v>
                </c:pt>
                <c:pt idx="175">
                  <c:v>-7.5000000000000019E-6</c:v>
                </c:pt>
                <c:pt idx="176">
                  <c:v>-7.400000000000002E-6</c:v>
                </c:pt>
                <c:pt idx="177">
                  <c:v>-7.3000000000000021E-6</c:v>
                </c:pt>
                <c:pt idx="178">
                  <c:v>-7.2000000000000022E-6</c:v>
                </c:pt>
                <c:pt idx="179">
                  <c:v>-7.1000000000000023E-6</c:v>
                </c:pt>
                <c:pt idx="180">
                  <c:v>-7.0000000000000024E-6</c:v>
                </c:pt>
                <c:pt idx="181">
                  <c:v>-6.9000000000000017E-6</c:v>
                </c:pt>
                <c:pt idx="182">
                  <c:v>-6.8000000000000018E-6</c:v>
                </c:pt>
                <c:pt idx="183">
                  <c:v>-6.7000000000000019E-6</c:v>
                </c:pt>
                <c:pt idx="184">
                  <c:v>-6.600000000000002E-6</c:v>
                </c:pt>
                <c:pt idx="185">
                  <c:v>-6.5000000000000021E-6</c:v>
                </c:pt>
                <c:pt idx="186">
                  <c:v>-6.4000000000000023E-6</c:v>
                </c:pt>
                <c:pt idx="187">
                  <c:v>-6.3000000000000024E-6</c:v>
                </c:pt>
                <c:pt idx="188">
                  <c:v>-6.2000000000000016E-6</c:v>
                </c:pt>
                <c:pt idx="189">
                  <c:v>-6.1000000000000017E-6</c:v>
                </c:pt>
                <c:pt idx="190">
                  <c:v>-6.0000000000000018E-6</c:v>
                </c:pt>
                <c:pt idx="191">
                  <c:v>-5.900000000000002E-6</c:v>
                </c:pt>
                <c:pt idx="192">
                  <c:v>-5.8000000000000021E-6</c:v>
                </c:pt>
                <c:pt idx="193">
                  <c:v>-5.7000000000000022E-6</c:v>
                </c:pt>
                <c:pt idx="194">
                  <c:v>-5.6000000000000023E-6</c:v>
                </c:pt>
                <c:pt idx="195">
                  <c:v>-5.5000000000000024E-6</c:v>
                </c:pt>
                <c:pt idx="196">
                  <c:v>-5.4000000000000025E-6</c:v>
                </c:pt>
                <c:pt idx="197">
                  <c:v>-5.3000000000000018E-6</c:v>
                </c:pt>
                <c:pt idx="198">
                  <c:v>-5.2000000000000019E-6</c:v>
                </c:pt>
                <c:pt idx="199">
                  <c:v>-5.100000000000002E-6</c:v>
                </c:pt>
                <c:pt idx="200">
                  <c:v>-5.0000000000000021E-6</c:v>
                </c:pt>
                <c:pt idx="201">
                  <c:v>-4.9000000000000022E-6</c:v>
                </c:pt>
                <c:pt idx="202">
                  <c:v>-4.8000000000000023E-6</c:v>
                </c:pt>
                <c:pt idx="203">
                  <c:v>-4.7000000000000024E-6</c:v>
                </c:pt>
                <c:pt idx="204">
                  <c:v>-4.6000000000000017E-6</c:v>
                </c:pt>
                <c:pt idx="205">
                  <c:v>-4.5000000000000018E-6</c:v>
                </c:pt>
                <c:pt idx="206">
                  <c:v>-4.4000000000000019E-6</c:v>
                </c:pt>
                <c:pt idx="207">
                  <c:v>-4.300000000000002E-6</c:v>
                </c:pt>
                <c:pt idx="208">
                  <c:v>-4.2000000000000021E-6</c:v>
                </c:pt>
                <c:pt idx="209">
                  <c:v>-4.1000000000000022E-6</c:v>
                </c:pt>
                <c:pt idx="210">
                  <c:v>-4.0000000000000024E-6</c:v>
                </c:pt>
                <c:pt idx="211">
                  <c:v>-3.9000000000000025E-6</c:v>
                </c:pt>
                <c:pt idx="212">
                  <c:v>-3.8000000000000022E-6</c:v>
                </c:pt>
                <c:pt idx="213">
                  <c:v>-3.7000000000000023E-6</c:v>
                </c:pt>
                <c:pt idx="214">
                  <c:v>-3.600000000000002E-6</c:v>
                </c:pt>
                <c:pt idx="215">
                  <c:v>-3.5000000000000021E-6</c:v>
                </c:pt>
                <c:pt idx="216">
                  <c:v>-3.4000000000000022E-6</c:v>
                </c:pt>
                <c:pt idx="217">
                  <c:v>-3.3000000000000023E-6</c:v>
                </c:pt>
                <c:pt idx="218">
                  <c:v>-3.2000000000000024E-6</c:v>
                </c:pt>
                <c:pt idx="219">
                  <c:v>-3.1000000000000021E-6</c:v>
                </c:pt>
                <c:pt idx="220">
                  <c:v>-3.0000000000000022E-6</c:v>
                </c:pt>
                <c:pt idx="221">
                  <c:v>-2.9000000000000023E-6</c:v>
                </c:pt>
                <c:pt idx="222">
                  <c:v>-2.800000000000002E-6</c:v>
                </c:pt>
                <c:pt idx="223">
                  <c:v>-2.7000000000000021E-6</c:v>
                </c:pt>
                <c:pt idx="224">
                  <c:v>-2.6000000000000022E-6</c:v>
                </c:pt>
                <c:pt idx="225">
                  <c:v>-2.5000000000000023E-6</c:v>
                </c:pt>
                <c:pt idx="226">
                  <c:v>-2.4000000000000024E-6</c:v>
                </c:pt>
                <c:pt idx="227">
                  <c:v>-2.3000000000000021E-6</c:v>
                </c:pt>
                <c:pt idx="228">
                  <c:v>-2.2000000000000022E-6</c:v>
                </c:pt>
                <c:pt idx="229">
                  <c:v>-2.1000000000000023E-6</c:v>
                </c:pt>
                <c:pt idx="230">
                  <c:v>-2.000000000000002E-6</c:v>
                </c:pt>
                <c:pt idx="231">
                  <c:v>-1.9000000000000021E-6</c:v>
                </c:pt>
                <c:pt idx="232">
                  <c:v>-1.8000000000000022E-6</c:v>
                </c:pt>
                <c:pt idx="233">
                  <c:v>-1.7000000000000024E-6</c:v>
                </c:pt>
                <c:pt idx="234">
                  <c:v>-1.6000000000000023E-6</c:v>
                </c:pt>
                <c:pt idx="235">
                  <c:v>-1.5000000000000022E-6</c:v>
                </c:pt>
                <c:pt idx="236">
                  <c:v>-1.4000000000000023E-6</c:v>
                </c:pt>
                <c:pt idx="237">
                  <c:v>-1.3000000000000024E-6</c:v>
                </c:pt>
                <c:pt idx="238">
                  <c:v>-1.2000000000000023E-6</c:v>
                </c:pt>
                <c:pt idx="239">
                  <c:v>-1.1000000000000022E-6</c:v>
                </c:pt>
                <c:pt idx="240">
                  <c:v>-1.0000000000000023E-6</c:v>
                </c:pt>
                <c:pt idx="241">
                  <c:v>-9.0000000000000229E-7</c:v>
                </c:pt>
                <c:pt idx="242">
                  <c:v>-8.0000000000000229E-7</c:v>
                </c:pt>
                <c:pt idx="243">
                  <c:v>-7.000000000000023E-7</c:v>
                </c:pt>
                <c:pt idx="244">
                  <c:v>-6.000000000000023E-7</c:v>
                </c:pt>
                <c:pt idx="245">
                  <c:v>-5.0000000000000231E-7</c:v>
                </c:pt>
                <c:pt idx="246">
                  <c:v>-4.0000000000000231E-7</c:v>
                </c:pt>
                <c:pt idx="247">
                  <c:v>-3.0000000000000232E-7</c:v>
                </c:pt>
                <c:pt idx="248">
                  <c:v>-2.0000000000000232E-7</c:v>
                </c:pt>
                <c:pt idx="249">
                  <c:v>-1.0000000000000232E-7</c:v>
                </c:pt>
                <c:pt idx="250">
                  <c:v>-2.3293406049493259E-21</c:v>
                </c:pt>
                <c:pt idx="251">
                  <c:v>9.9999999999997666E-8</c:v>
                </c:pt>
                <c:pt idx="252">
                  <c:v>1.9999999999999766E-7</c:v>
                </c:pt>
                <c:pt idx="253">
                  <c:v>2.9999999999999766E-7</c:v>
                </c:pt>
                <c:pt idx="254">
                  <c:v>3.9999999999999765E-7</c:v>
                </c:pt>
                <c:pt idx="255">
                  <c:v>4.9999999999999765E-7</c:v>
                </c:pt>
                <c:pt idx="256">
                  <c:v>5.9999999999999764E-7</c:v>
                </c:pt>
                <c:pt idx="257">
                  <c:v>6.9999999999999764E-7</c:v>
                </c:pt>
                <c:pt idx="258">
                  <c:v>7.9999999999999763E-7</c:v>
                </c:pt>
                <c:pt idx="259">
                  <c:v>8.9999999999999763E-7</c:v>
                </c:pt>
                <c:pt idx="260">
                  <c:v>9.9999999999999763E-7</c:v>
                </c:pt>
                <c:pt idx="261">
                  <c:v>1.0999999999999975E-6</c:v>
                </c:pt>
                <c:pt idx="262">
                  <c:v>1.1999999999999976E-6</c:v>
                </c:pt>
                <c:pt idx="263">
                  <c:v>1.2999999999999977E-6</c:v>
                </c:pt>
                <c:pt idx="264">
                  <c:v>1.3999999999999976E-6</c:v>
                </c:pt>
                <c:pt idx="265">
                  <c:v>1.4999999999999975E-6</c:v>
                </c:pt>
                <c:pt idx="266">
                  <c:v>1.5999999999999976E-6</c:v>
                </c:pt>
                <c:pt idx="267">
                  <c:v>1.6999999999999977E-6</c:v>
                </c:pt>
                <c:pt idx="268">
                  <c:v>1.7999999999999976E-6</c:v>
                </c:pt>
                <c:pt idx="269">
                  <c:v>1.8999999999999975E-6</c:v>
                </c:pt>
                <c:pt idx="270">
                  <c:v>1.9999999999999978E-6</c:v>
                </c:pt>
                <c:pt idx="271">
                  <c:v>2.0999999999999977E-6</c:v>
                </c:pt>
                <c:pt idx="272">
                  <c:v>2.1999999999999976E-6</c:v>
                </c:pt>
                <c:pt idx="273">
                  <c:v>2.2999999999999975E-6</c:v>
                </c:pt>
                <c:pt idx="274">
                  <c:v>2.3999999999999974E-6</c:v>
                </c:pt>
                <c:pt idx="275">
                  <c:v>2.4999999999999977E-6</c:v>
                </c:pt>
                <c:pt idx="276">
                  <c:v>2.5999999999999976E-6</c:v>
                </c:pt>
                <c:pt idx="277">
                  <c:v>2.6999999999999974E-6</c:v>
                </c:pt>
                <c:pt idx="278">
                  <c:v>2.7999999999999978E-6</c:v>
                </c:pt>
                <c:pt idx="279">
                  <c:v>2.8999999999999976E-6</c:v>
                </c:pt>
                <c:pt idx="280">
                  <c:v>2.9999999999999975E-6</c:v>
                </c:pt>
                <c:pt idx="281">
                  <c:v>3.0999999999999974E-6</c:v>
                </c:pt>
                <c:pt idx="282">
                  <c:v>3.1999999999999973E-6</c:v>
                </c:pt>
                <c:pt idx="283">
                  <c:v>3.2999999999999976E-6</c:v>
                </c:pt>
                <c:pt idx="284">
                  <c:v>3.3999999999999975E-6</c:v>
                </c:pt>
                <c:pt idx="285">
                  <c:v>3.4999999999999974E-6</c:v>
                </c:pt>
                <c:pt idx="286">
                  <c:v>3.5999999999999977E-6</c:v>
                </c:pt>
                <c:pt idx="287">
                  <c:v>3.6999999999999976E-6</c:v>
                </c:pt>
                <c:pt idx="288">
                  <c:v>3.7999999999999975E-6</c:v>
                </c:pt>
                <c:pt idx="289">
                  <c:v>3.8999999999999974E-6</c:v>
                </c:pt>
                <c:pt idx="290">
                  <c:v>3.9999999999999973E-6</c:v>
                </c:pt>
                <c:pt idx="291">
                  <c:v>4.0999999999999972E-6</c:v>
                </c:pt>
                <c:pt idx="292">
                  <c:v>4.1999999999999971E-6</c:v>
                </c:pt>
                <c:pt idx="293">
                  <c:v>4.2999999999999978E-6</c:v>
                </c:pt>
                <c:pt idx="294">
                  <c:v>4.3999999999999977E-6</c:v>
                </c:pt>
                <c:pt idx="295">
                  <c:v>4.4999999999999976E-6</c:v>
                </c:pt>
                <c:pt idx="296">
                  <c:v>4.5999999999999975E-6</c:v>
                </c:pt>
                <c:pt idx="297">
                  <c:v>4.6999999999999974E-6</c:v>
                </c:pt>
                <c:pt idx="298">
                  <c:v>4.7999999999999972E-6</c:v>
                </c:pt>
                <c:pt idx="299">
                  <c:v>4.8999999999999971E-6</c:v>
                </c:pt>
                <c:pt idx="300">
                  <c:v>4.9999999999999979E-6</c:v>
                </c:pt>
                <c:pt idx="301">
                  <c:v>5.0999999999999978E-6</c:v>
                </c:pt>
                <c:pt idx="302">
                  <c:v>5.1999999999999976E-6</c:v>
                </c:pt>
                <c:pt idx="303">
                  <c:v>5.2999999999999975E-6</c:v>
                </c:pt>
                <c:pt idx="304">
                  <c:v>5.3999999999999974E-6</c:v>
                </c:pt>
                <c:pt idx="305">
                  <c:v>5.4999999999999973E-6</c:v>
                </c:pt>
                <c:pt idx="306">
                  <c:v>5.5999999999999972E-6</c:v>
                </c:pt>
                <c:pt idx="307">
                  <c:v>5.6999999999999971E-6</c:v>
                </c:pt>
                <c:pt idx="308">
                  <c:v>5.799999999999997E-6</c:v>
                </c:pt>
                <c:pt idx="309">
                  <c:v>5.8999999999999977E-6</c:v>
                </c:pt>
                <c:pt idx="310">
                  <c:v>5.9999999999999976E-6</c:v>
                </c:pt>
                <c:pt idx="311">
                  <c:v>6.0999999999999975E-6</c:v>
                </c:pt>
                <c:pt idx="312">
                  <c:v>6.1999999999999974E-6</c:v>
                </c:pt>
                <c:pt idx="313">
                  <c:v>6.2999999999999973E-6</c:v>
                </c:pt>
                <c:pt idx="314">
                  <c:v>6.3999999999999972E-6</c:v>
                </c:pt>
                <c:pt idx="315">
                  <c:v>6.4999999999999971E-6</c:v>
                </c:pt>
                <c:pt idx="316">
                  <c:v>6.5999999999999978E-6</c:v>
                </c:pt>
                <c:pt idx="317">
                  <c:v>6.6999999999999977E-6</c:v>
                </c:pt>
                <c:pt idx="318">
                  <c:v>6.7999999999999976E-6</c:v>
                </c:pt>
                <c:pt idx="319">
                  <c:v>6.8999999999999975E-6</c:v>
                </c:pt>
                <c:pt idx="320">
                  <c:v>6.9999999999999974E-6</c:v>
                </c:pt>
                <c:pt idx="321">
                  <c:v>7.0999999999999972E-6</c:v>
                </c:pt>
                <c:pt idx="322">
                  <c:v>7.1999999999999971E-6</c:v>
                </c:pt>
                <c:pt idx="323">
                  <c:v>7.299999999999997E-6</c:v>
                </c:pt>
                <c:pt idx="324">
                  <c:v>7.3999999999999969E-6</c:v>
                </c:pt>
                <c:pt idx="325">
                  <c:v>7.4999999999999976E-6</c:v>
                </c:pt>
                <c:pt idx="326">
                  <c:v>7.5999999999999975E-6</c:v>
                </c:pt>
                <c:pt idx="327">
                  <c:v>7.6999999999999974E-6</c:v>
                </c:pt>
                <c:pt idx="328">
                  <c:v>7.7999999999999965E-6</c:v>
                </c:pt>
                <c:pt idx="329">
                  <c:v>7.8999999999999972E-6</c:v>
                </c:pt>
                <c:pt idx="330">
                  <c:v>7.9999999999999979E-6</c:v>
                </c:pt>
                <c:pt idx="331">
                  <c:v>8.099999999999997E-6</c:v>
                </c:pt>
                <c:pt idx="332">
                  <c:v>8.1999999999999977E-6</c:v>
                </c:pt>
                <c:pt idx="333">
                  <c:v>8.2999999999999968E-6</c:v>
                </c:pt>
                <c:pt idx="334">
                  <c:v>8.3999999999999975E-6</c:v>
                </c:pt>
                <c:pt idx="335">
                  <c:v>8.4999999999999965E-6</c:v>
                </c:pt>
                <c:pt idx="336">
                  <c:v>8.5999999999999973E-6</c:v>
                </c:pt>
                <c:pt idx="337">
                  <c:v>8.699999999999998E-6</c:v>
                </c:pt>
                <c:pt idx="338">
                  <c:v>8.7999999999999971E-6</c:v>
                </c:pt>
                <c:pt idx="339">
                  <c:v>8.8999999999999978E-6</c:v>
                </c:pt>
                <c:pt idx="340">
                  <c:v>8.9999999999999968E-6</c:v>
                </c:pt>
                <c:pt idx="341">
                  <c:v>9.0999999999999976E-6</c:v>
                </c:pt>
                <c:pt idx="342">
                  <c:v>9.1999999999999966E-6</c:v>
                </c:pt>
                <c:pt idx="343">
                  <c:v>9.2999999999999974E-6</c:v>
                </c:pt>
                <c:pt idx="344">
                  <c:v>9.3999999999999981E-6</c:v>
                </c:pt>
                <c:pt idx="345">
                  <c:v>9.4999999999999971E-6</c:v>
                </c:pt>
                <c:pt idx="346">
                  <c:v>9.5999999999999979E-6</c:v>
                </c:pt>
                <c:pt idx="347">
                  <c:v>9.6999999999999969E-6</c:v>
                </c:pt>
                <c:pt idx="348">
                  <c:v>9.7999999999999977E-6</c:v>
                </c:pt>
                <c:pt idx="349">
                  <c:v>9.8999999999999967E-6</c:v>
                </c:pt>
                <c:pt idx="350">
                  <c:v>9.9999999999999974E-6</c:v>
                </c:pt>
                <c:pt idx="351">
                  <c:v>1.0099999999999996E-5</c:v>
                </c:pt>
                <c:pt idx="352">
                  <c:v>1.0199999999999997E-5</c:v>
                </c:pt>
                <c:pt idx="353">
                  <c:v>1.0299999999999998E-5</c:v>
                </c:pt>
                <c:pt idx="354">
                  <c:v>1.0399999999999997E-5</c:v>
                </c:pt>
                <c:pt idx="355">
                  <c:v>1.0499999999999998E-5</c:v>
                </c:pt>
                <c:pt idx="356">
                  <c:v>1.0599999999999997E-5</c:v>
                </c:pt>
                <c:pt idx="357">
                  <c:v>1.0699999999999998E-5</c:v>
                </c:pt>
                <c:pt idx="358">
                  <c:v>1.0799999999999997E-5</c:v>
                </c:pt>
                <c:pt idx="359">
                  <c:v>1.0899999999999997E-5</c:v>
                </c:pt>
                <c:pt idx="360">
                  <c:v>1.0999999999999996E-5</c:v>
                </c:pt>
                <c:pt idx="361">
                  <c:v>1.1099999999999997E-5</c:v>
                </c:pt>
                <c:pt idx="362">
                  <c:v>1.1199999999999998E-5</c:v>
                </c:pt>
                <c:pt idx="363">
                  <c:v>1.1299999999999997E-5</c:v>
                </c:pt>
                <c:pt idx="364">
                  <c:v>1.1399999999999998E-5</c:v>
                </c:pt>
                <c:pt idx="365">
                  <c:v>1.1499999999999997E-5</c:v>
                </c:pt>
                <c:pt idx="366">
                  <c:v>1.1599999999999997E-5</c:v>
                </c:pt>
                <c:pt idx="367">
                  <c:v>1.1699999999999996E-5</c:v>
                </c:pt>
                <c:pt idx="368">
                  <c:v>1.1799999999999997E-5</c:v>
                </c:pt>
                <c:pt idx="369">
                  <c:v>1.1899999999999998E-5</c:v>
                </c:pt>
                <c:pt idx="370">
                  <c:v>1.1999999999999997E-5</c:v>
                </c:pt>
                <c:pt idx="371">
                  <c:v>1.2099999999999998E-5</c:v>
                </c:pt>
                <c:pt idx="372">
                  <c:v>1.2199999999999997E-5</c:v>
                </c:pt>
                <c:pt idx="373">
                  <c:v>1.2299999999999997E-5</c:v>
                </c:pt>
                <c:pt idx="374">
                  <c:v>1.2399999999999996E-5</c:v>
                </c:pt>
                <c:pt idx="375">
                  <c:v>1.2499999999999997E-5</c:v>
                </c:pt>
                <c:pt idx="376">
                  <c:v>1.2599999999999998E-5</c:v>
                </c:pt>
                <c:pt idx="377">
                  <c:v>1.2699999999999997E-5</c:v>
                </c:pt>
                <c:pt idx="378">
                  <c:v>1.2799999999999998E-5</c:v>
                </c:pt>
                <c:pt idx="379">
                  <c:v>1.2899999999999997E-5</c:v>
                </c:pt>
                <c:pt idx="380">
                  <c:v>1.2999999999999998E-5</c:v>
                </c:pt>
                <c:pt idx="381">
                  <c:v>1.3099999999999997E-5</c:v>
                </c:pt>
                <c:pt idx="382">
                  <c:v>1.3199999999999997E-5</c:v>
                </c:pt>
                <c:pt idx="383">
                  <c:v>1.3299999999999996E-5</c:v>
                </c:pt>
                <c:pt idx="384">
                  <c:v>1.3399999999999997E-5</c:v>
                </c:pt>
                <c:pt idx="385">
                  <c:v>1.3499999999999998E-5</c:v>
                </c:pt>
                <c:pt idx="386">
                  <c:v>1.3599999999999997E-5</c:v>
                </c:pt>
                <c:pt idx="387">
                  <c:v>1.3699999999999998E-5</c:v>
                </c:pt>
                <c:pt idx="388">
                  <c:v>1.3799999999999997E-5</c:v>
                </c:pt>
                <c:pt idx="389">
                  <c:v>1.3899999999999997E-5</c:v>
                </c:pt>
                <c:pt idx="390">
                  <c:v>1.3999999999999996E-5</c:v>
                </c:pt>
                <c:pt idx="391">
                  <c:v>1.4099999999999997E-5</c:v>
                </c:pt>
                <c:pt idx="392">
                  <c:v>1.4199999999999996E-5</c:v>
                </c:pt>
                <c:pt idx="393">
                  <c:v>1.4299999999999997E-5</c:v>
                </c:pt>
                <c:pt idx="394">
                  <c:v>1.4399999999999998E-5</c:v>
                </c:pt>
                <c:pt idx="395">
                  <c:v>1.4499999999999997E-5</c:v>
                </c:pt>
                <c:pt idx="396">
                  <c:v>1.4599999999999997E-5</c:v>
                </c:pt>
                <c:pt idx="397">
                  <c:v>1.4699999999999996E-5</c:v>
                </c:pt>
                <c:pt idx="398">
                  <c:v>1.4799999999999997E-5</c:v>
                </c:pt>
                <c:pt idx="399">
                  <c:v>1.4899999999999996E-5</c:v>
                </c:pt>
                <c:pt idx="400">
                  <c:v>1.4999999999999997E-5</c:v>
                </c:pt>
                <c:pt idx="401">
                  <c:v>1.5099999999999998E-5</c:v>
                </c:pt>
                <c:pt idx="402">
                  <c:v>1.5199999999999997E-5</c:v>
                </c:pt>
                <c:pt idx="403">
                  <c:v>1.5299999999999996E-5</c:v>
                </c:pt>
                <c:pt idx="404">
                  <c:v>1.5399999999999998E-5</c:v>
                </c:pt>
                <c:pt idx="405">
                  <c:v>1.5499999999999997E-5</c:v>
                </c:pt>
                <c:pt idx="406">
                  <c:v>1.5599999999999996E-5</c:v>
                </c:pt>
                <c:pt idx="407">
                  <c:v>1.5699999999999995E-5</c:v>
                </c:pt>
                <c:pt idx="408">
                  <c:v>1.5799999999999998E-5</c:v>
                </c:pt>
                <c:pt idx="409">
                  <c:v>1.5899999999999997E-5</c:v>
                </c:pt>
                <c:pt idx="410">
                  <c:v>1.5999999999999996E-5</c:v>
                </c:pt>
                <c:pt idx="411">
                  <c:v>1.6099999999999998E-5</c:v>
                </c:pt>
                <c:pt idx="412">
                  <c:v>1.6199999999999997E-5</c:v>
                </c:pt>
                <c:pt idx="413">
                  <c:v>1.6299999999999996E-5</c:v>
                </c:pt>
                <c:pt idx="414">
                  <c:v>1.6399999999999995E-5</c:v>
                </c:pt>
                <c:pt idx="415">
                  <c:v>1.6499999999999998E-5</c:v>
                </c:pt>
                <c:pt idx="416">
                  <c:v>1.6599999999999997E-5</c:v>
                </c:pt>
                <c:pt idx="417">
                  <c:v>1.6699999999999996E-5</c:v>
                </c:pt>
                <c:pt idx="418">
                  <c:v>1.6799999999999998E-5</c:v>
                </c:pt>
                <c:pt idx="419">
                  <c:v>1.6899999999999997E-5</c:v>
                </c:pt>
                <c:pt idx="420">
                  <c:v>1.6999999999999996E-5</c:v>
                </c:pt>
                <c:pt idx="421">
                  <c:v>1.7099999999999996E-5</c:v>
                </c:pt>
                <c:pt idx="422">
                  <c:v>1.7199999999999998E-5</c:v>
                </c:pt>
                <c:pt idx="423">
                  <c:v>1.7299999999999997E-5</c:v>
                </c:pt>
                <c:pt idx="424">
                  <c:v>1.7399999999999996E-5</c:v>
                </c:pt>
                <c:pt idx="425">
                  <c:v>1.7499999999999998E-5</c:v>
                </c:pt>
                <c:pt idx="426">
                  <c:v>1.7599999999999998E-5</c:v>
                </c:pt>
                <c:pt idx="427">
                  <c:v>1.7699999999999997E-5</c:v>
                </c:pt>
                <c:pt idx="428">
                  <c:v>1.7799999999999996E-5</c:v>
                </c:pt>
                <c:pt idx="429">
                  <c:v>1.7899999999999998E-5</c:v>
                </c:pt>
                <c:pt idx="430">
                  <c:v>1.7999999999999997E-5</c:v>
                </c:pt>
                <c:pt idx="431">
                  <c:v>1.8099999999999996E-5</c:v>
                </c:pt>
                <c:pt idx="432">
                  <c:v>1.8199999999999995E-5</c:v>
                </c:pt>
                <c:pt idx="433">
                  <c:v>1.8299999999999998E-5</c:v>
                </c:pt>
                <c:pt idx="434">
                  <c:v>1.8399999999999997E-5</c:v>
                </c:pt>
                <c:pt idx="435">
                  <c:v>1.8499999999999996E-5</c:v>
                </c:pt>
                <c:pt idx="436">
                  <c:v>1.8599999999999998E-5</c:v>
                </c:pt>
                <c:pt idx="437">
                  <c:v>1.8699999999999997E-5</c:v>
                </c:pt>
                <c:pt idx="438">
                  <c:v>1.8799999999999996E-5</c:v>
                </c:pt>
                <c:pt idx="439">
                  <c:v>1.8899999999999995E-5</c:v>
                </c:pt>
                <c:pt idx="440">
                  <c:v>1.8999999999999998E-5</c:v>
                </c:pt>
                <c:pt idx="441">
                  <c:v>1.9099999999999997E-5</c:v>
                </c:pt>
                <c:pt idx="442">
                  <c:v>1.9199999999999996E-5</c:v>
                </c:pt>
                <c:pt idx="443">
                  <c:v>1.9299999999999998E-5</c:v>
                </c:pt>
                <c:pt idx="444">
                  <c:v>1.9399999999999997E-5</c:v>
                </c:pt>
                <c:pt idx="445">
                  <c:v>1.9499999999999996E-5</c:v>
                </c:pt>
                <c:pt idx="446">
                  <c:v>1.9599999999999995E-5</c:v>
                </c:pt>
                <c:pt idx="447">
                  <c:v>1.9699999999999998E-5</c:v>
                </c:pt>
                <c:pt idx="448">
                  <c:v>1.9799999999999997E-5</c:v>
                </c:pt>
                <c:pt idx="449">
                  <c:v>1.9899999999999996E-5</c:v>
                </c:pt>
                <c:pt idx="450">
                  <c:v>1.9999999999999998E-5</c:v>
                </c:pt>
                <c:pt idx="451">
                  <c:v>2.0099999999999997E-5</c:v>
                </c:pt>
                <c:pt idx="452">
                  <c:v>2.0199999999999996E-5</c:v>
                </c:pt>
                <c:pt idx="453">
                  <c:v>2.0299999999999995E-5</c:v>
                </c:pt>
                <c:pt idx="454">
                  <c:v>2.0399999999999998E-5</c:v>
                </c:pt>
                <c:pt idx="455">
                  <c:v>2.0499999999999997E-5</c:v>
                </c:pt>
                <c:pt idx="456">
                  <c:v>2.0599999999999996E-5</c:v>
                </c:pt>
                <c:pt idx="457">
                  <c:v>2.0699999999999998E-5</c:v>
                </c:pt>
                <c:pt idx="458">
                  <c:v>2.0799999999999997E-5</c:v>
                </c:pt>
                <c:pt idx="459">
                  <c:v>2.0899999999999996E-5</c:v>
                </c:pt>
                <c:pt idx="460">
                  <c:v>2.0999999999999995E-5</c:v>
                </c:pt>
                <c:pt idx="461">
                  <c:v>2.1099999999999998E-5</c:v>
                </c:pt>
                <c:pt idx="462">
                  <c:v>2.1199999999999997E-5</c:v>
                </c:pt>
                <c:pt idx="463">
                  <c:v>2.1299999999999996E-5</c:v>
                </c:pt>
                <c:pt idx="464">
                  <c:v>2.1399999999999998E-5</c:v>
                </c:pt>
                <c:pt idx="465">
                  <c:v>2.1499999999999997E-5</c:v>
                </c:pt>
                <c:pt idx="466">
                  <c:v>2.1599999999999996E-5</c:v>
                </c:pt>
                <c:pt idx="467">
                  <c:v>2.1699999999999996E-5</c:v>
                </c:pt>
                <c:pt idx="468">
                  <c:v>2.1799999999999998E-5</c:v>
                </c:pt>
                <c:pt idx="469">
                  <c:v>2.1899999999999997E-5</c:v>
                </c:pt>
                <c:pt idx="470">
                  <c:v>2.1999999999999996E-5</c:v>
                </c:pt>
                <c:pt idx="471">
                  <c:v>2.2099999999999995E-5</c:v>
                </c:pt>
                <c:pt idx="472">
                  <c:v>2.2199999999999998E-5</c:v>
                </c:pt>
                <c:pt idx="473">
                  <c:v>2.2299999999999997E-5</c:v>
                </c:pt>
                <c:pt idx="474">
                  <c:v>2.2399999999999996E-5</c:v>
                </c:pt>
                <c:pt idx="475">
                  <c:v>2.2499999999999998E-5</c:v>
                </c:pt>
                <c:pt idx="476">
                  <c:v>2.2599999999999997E-5</c:v>
                </c:pt>
                <c:pt idx="477">
                  <c:v>2.2699999999999996E-5</c:v>
                </c:pt>
                <c:pt idx="478">
                  <c:v>2.2799999999999995E-5</c:v>
                </c:pt>
                <c:pt idx="479">
                  <c:v>2.2899999999999998E-5</c:v>
                </c:pt>
                <c:pt idx="480">
                  <c:v>2.2999999999999997E-5</c:v>
                </c:pt>
                <c:pt idx="481">
                  <c:v>2.3099999999999996E-5</c:v>
                </c:pt>
                <c:pt idx="482">
                  <c:v>2.3199999999999998E-5</c:v>
                </c:pt>
                <c:pt idx="483">
                  <c:v>2.3299999999999997E-5</c:v>
                </c:pt>
                <c:pt idx="484">
                  <c:v>2.3399999999999996E-5</c:v>
                </c:pt>
                <c:pt idx="485">
                  <c:v>2.3499999999999995E-5</c:v>
                </c:pt>
                <c:pt idx="486">
                  <c:v>2.3599999999999998E-5</c:v>
                </c:pt>
                <c:pt idx="487">
                  <c:v>2.3699999999999997E-5</c:v>
                </c:pt>
                <c:pt idx="488">
                  <c:v>2.3799999999999996E-5</c:v>
                </c:pt>
                <c:pt idx="489">
                  <c:v>2.3899999999999998E-5</c:v>
                </c:pt>
                <c:pt idx="490">
                  <c:v>2.3999999999999997E-5</c:v>
                </c:pt>
                <c:pt idx="491">
                  <c:v>2.4099999999999996E-5</c:v>
                </c:pt>
                <c:pt idx="492">
                  <c:v>2.4199999999999995E-5</c:v>
                </c:pt>
                <c:pt idx="493">
                  <c:v>2.4299999999999998E-5</c:v>
                </c:pt>
                <c:pt idx="494">
                  <c:v>2.4399999999999997E-5</c:v>
                </c:pt>
                <c:pt idx="495">
                  <c:v>2.4499999999999996E-5</c:v>
                </c:pt>
                <c:pt idx="496">
                  <c:v>2.4599999999999995E-5</c:v>
                </c:pt>
                <c:pt idx="497">
                  <c:v>2.4699999999999997E-5</c:v>
                </c:pt>
                <c:pt idx="498">
                  <c:v>2.4799999999999996E-5</c:v>
                </c:pt>
                <c:pt idx="499">
                  <c:v>2.4899999999999995E-5</c:v>
                </c:pt>
              </c:numCache>
            </c:numRef>
          </c:xVal>
          <c:yVal>
            <c:numRef>
              <c:f>'7.2.1'!$N$2:$N$501</c:f>
              <c:numCache>
                <c:formatCode>General</c:formatCode>
                <c:ptCount val="500"/>
                <c:pt idx="0">
                  <c:v>1.2726138976000001</c:v>
                </c:pt>
                <c:pt idx="1">
                  <c:v>0.1469859424000001</c:v>
                </c:pt>
                <c:pt idx="2">
                  <c:v>0.1469859424000001</c:v>
                </c:pt>
                <c:pt idx="3">
                  <c:v>0.1469859424000001</c:v>
                </c:pt>
                <c:pt idx="4">
                  <c:v>0.1469859424000001</c:v>
                </c:pt>
                <c:pt idx="5">
                  <c:v>0.1469859424000001</c:v>
                </c:pt>
                <c:pt idx="6">
                  <c:v>0.1469859424000001</c:v>
                </c:pt>
                <c:pt idx="7">
                  <c:v>0.1469859424000001</c:v>
                </c:pt>
                <c:pt idx="8">
                  <c:v>0.1469859424000001</c:v>
                </c:pt>
                <c:pt idx="9">
                  <c:v>0.1469859424000001</c:v>
                </c:pt>
                <c:pt idx="10">
                  <c:v>0.1469859424000001</c:v>
                </c:pt>
                <c:pt idx="11">
                  <c:v>0.1469859424000001</c:v>
                </c:pt>
                <c:pt idx="12">
                  <c:v>0.1469859424000001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0.1469859424000001</c:v>
                </c:pt>
                <c:pt idx="27">
                  <c:v>6.6583945600000097E-2</c:v>
                </c:pt>
                <c:pt idx="28">
                  <c:v>6.6583945600000097E-2</c:v>
                </c:pt>
                <c:pt idx="29">
                  <c:v>0.1469859424000001</c:v>
                </c:pt>
                <c:pt idx="30">
                  <c:v>0.1469859424000001</c:v>
                </c:pt>
                <c:pt idx="31">
                  <c:v>0.1469859424000001</c:v>
                </c:pt>
                <c:pt idx="32">
                  <c:v>0.1469859424000001</c:v>
                </c:pt>
                <c:pt idx="33">
                  <c:v>0.1469859424000001</c:v>
                </c:pt>
                <c:pt idx="34">
                  <c:v>0.1469859424000001</c:v>
                </c:pt>
                <c:pt idx="35">
                  <c:v>0.1469859424000001</c:v>
                </c:pt>
                <c:pt idx="36">
                  <c:v>6.6583945600000097E-2</c:v>
                </c:pt>
                <c:pt idx="37">
                  <c:v>0.1469859424000001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6.6583945600000097E-2</c:v>
                </c:pt>
                <c:pt idx="44">
                  <c:v>0.1469859424000001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0.1469859424000001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6.6583945600000097E-2</c:v>
                </c:pt>
                <c:pt idx="52">
                  <c:v>6.6583945600000097E-2</c:v>
                </c:pt>
                <c:pt idx="53">
                  <c:v>0.1469859424000001</c:v>
                </c:pt>
                <c:pt idx="54">
                  <c:v>0.1469859424000001</c:v>
                </c:pt>
                <c:pt idx="55">
                  <c:v>0.1469859424000001</c:v>
                </c:pt>
                <c:pt idx="56">
                  <c:v>0.1469859424000001</c:v>
                </c:pt>
                <c:pt idx="57">
                  <c:v>0.1469859424000001</c:v>
                </c:pt>
                <c:pt idx="58">
                  <c:v>6.6583945600000097E-2</c:v>
                </c:pt>
                <c:pt idx="59">
                  <c:v>0.1469859424000001</c:v>
                </c:pt>
                <c:pt idx="60">
                  <c:v>6.6583945600000097E-2</c:v>
                </c:pt>
                <c:pt idx="61">
                  <c:v>0.1469859424000001</c:v>
                </c:pt>
                <c:pt idx="62">
                  <c:v>0.1469859424000001</c:v>
                </c:pt>
                <c:pt idx="63">
                  <c:v>0.1469859424000001</c:v>
                </c:pt>
                <c:pt idx="64">
                  <c:v>6.6583945600000097E-2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0.22738793920000011</c:v>
                </c:pt>
                <c:pt idx="70">
                  <c:v>6.6583945600000097E-2</c:v>
                </c:pt>
                <c:pt idx="71">
                  <c:v>6.6583945600000097E-2</c:v>
                </c:pt>
                <c:pt idx="72">
                  <c:v>6.6583945600000097E-2</c:v>
                </c:pt>
                <c:pt idx="73">
                  <c:v>6.6583945600000097E-2</c:v>
                </c:pt>
                <c:pt idx="74">
                  <c:v>6.6583945600000097E-2</c:v>
                </c:pt>
                <c:pt idx="75">
                  <c:v>0.1469859424000001</c:v>
                </c:pt>
                <c:pt idx="76">
                  <c:v>6.6583945600000097E-2</c:v>
                </c:pt>
                <c:pt idx="77">
                  <c:v>0.1469859424000001</c:v>
                </c:pt>
                <c:pt idx="78">
                  <c:v>6.6583945600000097E-2</c:v>
                </c:pt>
                <c:pt idx="79">
                  <c:v>0.1469859424000001</c:v>
                </c:pt>
                <c:pt idx="80">
                  <c:v>6.6583945600000097E-2</c:v>
                </c:pt>
                <c:pt idx="81">
                  <c:v>6.6583945600000097E-2</c:v>
                </c:pt>
                <c:pt idx="82">
                  <c:v>6.6583945600000097E-2</c:v>
                </c:pt>
                <c:pt idx="83">
                  <c:v>0.1469859424000001</c:v>
                </c:pt>
                <c:pt idx="84">
                  <c:v>5.1319097439999997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5.2123117407999997</c:v>
                </c:pt>
                <c:pt idx="88">
                  <c:v>5.2123117407999997</c:v>
                </c:pt>
                <c:pt idx="89">
                  <c:v>5.1319097439999997</c:v>
                </c:pt>
                <c:pt idx="90">
                  <c:v>5.2123117407999997</c:v>
                </c:pt>
                <c:pt idx="91">
                  <c:v>5.2123117407999997</c:v>
                </c:pt>
                <c:pt idx="92">
                  <c:v>5.2123117407999997</c:v>
                </c:pt>
                <c:pt idx="93">
                  <c:v>5.2123117407999997</c:v>
                </c:pt>
                <c:pt idx="94">
                  <c:v>5.2123117407999997</c:v>
                </c:pt>
                <c:pt idx="95">
                  <c:v>5.2123117407999997</c:v>
                </c:pt>
                <c:pt idx="96">
                  <c:v>5.2123117407999997</c:v>
                </c:pt>
                <c:pt idx="97">
                  <c:v>5.2123117407999997</c:v>
                </c:pt>
                <c:pt idx="98">
                  <c:v>5.2123117407999997</c:v>
                </c:pt>
                <c:pt idx="99">
                  <c:v>5.2123117407999997</c:v>
                </c:pt>
                <c:pt idx="100">
                  <c:v>5.2123117407999997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5.1319097439999997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5.1319097439999997</c:v>
                </c:pt>
                <c:pt idx="111">
                  <c:v>5.1319097439999997</c:v>
                </c:pt>
                <c:pt idx="112">
                  <c:v>5.2123117407999997</c:v>
                </c:pt>
                <c:pt idx="113">
                  <c:v>5.2123117407999997</c:v>
                </c:pt>
                <c:pt idx="114">
                  <c:v>5.1319097439999997</c:v>
                </c:pt>
                <c:pt idx="115">
                  <c:v>5.2123117407999997</c:v>
                </c:pt>
                <c:pt idx="116">
                  <c:v>5.1319097439999997</c:v>
                </c:pt>
                <c:pt idx="117">
                  <c:v>5.2123117407999997</c:v>
                </c:pt>
                <c:pt idx="118">
                  <c:v>5.2123117407999997</c:v>
                </c:pt>
                <c:pt idx="119">
                  <c:v>5.1319097439999997</c:v>
                </c:pt>
                <c:pt idx="120">
                  <c:v>5.2123117407999997</c:v>
                </c:pt>
                <c:pt idx="121">
                  <c:v>5.2123117407999997</c:v>
                </c:pt>
                <c:pt idx="122">
                  <c:v>5.1319097439999997</c:v>
                </c:pt>
                <c:pt idx="123">
                  <c:v>5.2123117407999997</c:v>
                </c:pt>
                <c:pt idx="124">
                  <c:v>5.1319097439999997</c:v>
                </c:pt>
                <c:pt idx="125">
                  <c:v>5.2123117407999997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5.1319097439999997</c:v>
                </c:pt>
                <c:pt idx="131">
                  <c:v>5.2927137375999997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5.2123117407999997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5.1319097439999997</c:v>
                </c:pt>
                <c:pt idx="138">
                  <c:v>5.2123117407999997</c:v>
                </c:pt>
                <c:pt idx="139">
                  <c:v>5.2123117407999997</c:v>
                </c:pt>
                <c:pt idx="140">
                  <c:v>5.2123117407999997</c:v>
                </c:pt>
                <c:pt idx="141">
                  <c:v>5.2123117407999997</c:v>
                </c:pt>
                <c:pt idx="142">
                  <c:v>5.2123117407999997</c:v>
                </c:pt>
                <c:pt idx="143">
                  <c:v>5.2123117407999997</c:v>
                </c:pt>
                <c:pt idx="144">
                  <c:v>5.2123117407999997</c:v>
                </c:pt>
                <c:pt idx="145">
                  <c:v>5.2123117407999997</c:v>
                </c:pt>
                <c:pt idx="146">
                  <c:v>5.2927137375999997</c:v>
                </c:pt>
                <c:pt idx="147">
                  <c:v>5.2927137375999997</c:v>
                </c:pt>
                <c:pt idx="148">
                  <c:v>5.2123117407999997</c:v>
                </c:pt>
                <c:pt idx="149">
                  <c:v>5.2123117407999997</c:v>
                </c:pt>
                <c:pt idx="150">
                  <c:v>5.2123117407999997</c:v>
                </c:pt>
                <c:pt idx="151">
                  <c:v>5.2123117407999997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5.1319097439999997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5.1319097439999997</c:v>
                </c:pt>
                <c:pt idx="163">
                  <c:v>5.2123117407999997</c:v>
                </c:pt>
                <c:pt idx="164">
                  <c:v>5.1319097439999997</c:v>
                </c:pt>
                <c:pt idx="165">
                  <c:v>5.2123117407999997</c:v>
                </c:pt>
                <c:pt idx="166">
                  <c:v>5.1319097439999997</c:v>
                </c:pt>
                <c:pt idx="167">
                  <c:v>0.38819193280000008</c:v>
                </c:pt>
                <c:pt idx="168">
                  <c:v>0.1469859424000001</c:v>
                </c:pt>
                <c:pt idx="169">
                  <c:v>0.22738793920000011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6.6583945600000097E-2</c:v>
                </c:pt>
                <c:pt idx="177">
                  <c:v>0.22738793920000011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0.1469859424000001</c:v>
                </c:pt>
                <c:pt idx="182">
                  <c:v>6.6583945600000097E-2</c:v>
                </c:pt>
                <c:pt idx="183">
                  <c:v>0.1469859424000001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0.1469859424000001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6.6583945600000097E-2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6.6583945600000097E-2</c:v>
                </c:pt>
                <c:pt idx="201">
                  <c:v>0.22738793920000011</c:v>
                </c:pt>
                <c:pt idx="202">
                  <c:v>0.1469859424000001</c:v>
                </c:pt>
                <c:pt idx="203">
                  <c:v>6.6583945600000097E-2</c:v>
                </c:pt>
                <c:pt idx="204">
                  <c:v>0.1469859424000001</c:v>
                </c:pt>
                <c:pt idx="205">
                  <c:v>0.1469859424000001</c:v>
                </c:pt>
                <c:pt idx="206">
                  <c:v>0.1469859424000001</c:v>
                </c:pt>
                <c:pt idx="207">
                  <c:v>6.6583945600000097E-2</c:v>
                </c:pt>
                <c:pt idx="208">
                  <c:v>6.6583945600000097E-2</c:v>
                </c:pt>
                <c:pt idx="209">
                  <c:v>0.1469859424000001</c:v>
                </c:pt>
                <c:pt idx="210">
                  <c:v>6.6583945600000097E-2</c:v>
                </c:pt>
                <c:pt idx="211">
                  <c:v>0.1469859424000001</c:v>
                </c:pt>
                <c:pt idx="212">
                  <c:v>0.1469859424000001</c:v>
                </c:pt>
                <c:pt idx="213">
                  <c:v>6.6583945600000097E-2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6.6583945600000097E-2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0.1469859424000001</c:v>
                </c:pt>
                <c:pt idx="220">
                  <c:v>0.1469859424000001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0.1469859424000001</c:v>
                </c:pt>
                <c:pt idx="224">
                  <c:v>0.1469859424000001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0.1469859424000001</c:v>
                </c:pt>
                <c:pt idx="228">
                  <c:v>6.6583945600000097E-2</c:v>
                </c:pt>
                <c:pt idx="229">
                  <c:v>0.1469859424000001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6.6583945600000097E-2</c:v>
                </c:pt>
                <c:pt idx="233">
                  <c:v>6.6583945600000097E-2</c:v>
                </c:pt>
                <c:pt idx="234">
                  <c:v>0.1469859424000001</c:v>
                </c:pt>
                <c:pt idx="235">
                  <c:v>6.6583945600000097E-2</c:v>
                </c:pt>
                <c:pt idx="236">
                  <c:v>6.6583945600000097E-2</c:v>
                </c:pt>
                <c:pt idx="237">
                  <c:v>6.6583945600000097E-2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6.6583945600000097E-2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6.6583945600000097E-2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4.4886937696000002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5.2123117407999997</c:v>
                </c:pt>
                <c:pt idx="262">
                  <c:v>5.1319097439999997</c:v>
                </c:pt>
                <c:pt idx="263">
                  <c:v>5.2123117407999997</c:v>
                </c:pt>
                <c:pt idx="264">
                  <c:v>5.1319097439999997</c:v>
                </c:pt>
                <c:pt idx="265">
                  <c:v>5.2123117407999997</c:v>
                </c:pt>
                <c:pt idx="266">
                  <c:v>5.1319097439999997</c:v>
                </c:pt>
                <c:pt idx="267">
                  <c:v>5.2123117407999997</c:v>
                </c:pt>
                <c:pt idx="268">
                  <c:v>5.1319097439999997</c:v>
                </c:pt>
                <c:pt idx="269">
                  <c:v>5.2123117407999997</c:v>
                </c:pt>
                <c:pt idx="270">
                  <c:v>5.2123117407999997</c:v>
                </c:pt>
                <c:pt idx="271">
                  <c:v>5.2123117407999997</c:v>
                </c:pt>
                <c:pt idx="272">
                  <c:v>5.1319097439999997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5.1319097439999997</c:v>
                </c:pt>
                <c:pt idx="281">
                  <c:v>5.2123117407999997</c:v>
                </c:pt>
                <c:pt idx="282">
                  <c:v>5.1319097439999997</c:v>
                </c:pt>
                <c:pt idx="283">
                  <c:v>5.2123117407999997</c:v>
                </c:pt>
                <c:pt idx="284">
                  <c:v>5.1319097439999997</c:v>
                </c:pt>
                <c:pt idx="285">
                  <c:v>5.1319097439999997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5.1319097439999997</c:v>
                </c:pt>
                <c:pt idx="289">
                  <c:v>5.1319097439999997</c:v>
                </c:pt>
                <c:pt idx="290">
                  <c:v>5.2123117407999997</c:v>
                </c:pt>
                <c:pt idx="291">
                  <c:v>5.2123117407999997</c:v>
                </c:pt>
                <c:pt idx="292">
                  <c:v>5.1319097439999997</c:v>
                </c:pt>
                <c:pt idx="293">
                  <c:v>5.2123117407999997</c:v>
                </c:pt>
                <c:pt idx="294">
                  <c:v>5.1319097439999997</c:v>
                </c:pt>
                <c:pt idx="295">
                  <c:v>5.2123117407999997</c:v>
                </c:pt>
                <c:pt idx="296">
                  <c:v>5.2123117407999997</c:v>
                </c:pt>
                <c:pt idx="297">
                  <c:v>5.1319097439999997</c:v>
                </c:pt>
                <c:pt idx="298">
                  <c:v>5.1319097439999997</c:v>
                </c:pt>
                <c:pt idx="299">
                  <c:v>5.2123117407999997</c:v>
                </c:pt>
                <c:pt idx="300">
                  <c:v>5.2123117407999997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5.2123117407999997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5.2927137375999997</c:v>
                </c:pt>
                <c:pt idx="314">
                  <c:v>5.2123117407999997</c:v>
                </c:pt>
                <c:pt idx="315">
                  <c:v>5.2927137375999997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5.2123117407999997</c:v>
                </c:pt>
                <c:pt idx="319">
                  <c:v>5.2123117407999997</c:v>
                </c:pt>
                <c:pt idx="320">
                  <c:v>5.2123117407999997</c:v>
                </c:pt>
                <c:pt idx="321">
                  <c:v>5.2123117407999997</c:v>
                </c:pt>
                <c:pt idx="322">
                  <c:v>5.2123117407999997</c:v>
                </c:pt>
                <c:pt idx="323">
                  <c:v>5.2123117407999997</c:v>
                </c:pt>
                <c:pt idx="324">
                  <c:v>5.1319097439999997</c:v>
                </c:pt>
                <c:pt idx="325">
                  <c:v>5.1319097439999997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5.1319097439999997</c:v>
                </c:pt>
                <c:pt idx="329">
                  <c:v>5.2123117407999997</c:v>
                </c:pt>
                <c:pt idx="330">
                  <c:v>5.1319097439999997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5.0515077472000005</c:v>
                </c:pt>
                <c:pt idx="334">
                  <c:v>0.1469859424000001</c:v>
                </c:pt>
                <c:pt idx="335">
                  <c:v>0.22738793920000011</c:v>
                </c:pt>
                <c:pt idx="336">
                  <c:v>6.6583945600000097E-2</c:v>
                </c:pt>
                <c:pt idx="337">
                  <c:v>0.1469859424000001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0.22738793920000011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0.22738793920000011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6.6583945600000097E-2</c:v>
                </c:pt>
                <c:pt idx="349">
                  <c:v>0.22738793920000011</c:v>
                </c:pt>
                <c:pt idx="350">
                  <c:v>6.6583945600000097E-2</c:v>
                </c:pt>
                <c:pt idx="351">
                  <c:v>0.1469859424000001</c:v>
                </c:pt>
                <c:pt idx="352">
                  <c:v>6.6583945600000097E-2</c:v>
                </c:pt>
                <c:pt idx="353">
                  <c:v>0.1469859424000001</c:v>
                </c:pt>
                <c:pt idx="354">
                  <c:v>0.1469859424000001</c:v>
                </c:pt>
                <c:pt idx="355">
                  <c:v>0.1469859424000001</c:v>
                </c:pt>
                <c:pt idx="356">
                  <c:v>0.1469859424000001</c:v>
                </c:pt>
                <c:pt idx="357">
                  <c:v>0.1469859424000001</c:v>
                </c:pt>
                <c:pt idx="358">
                  <c:v>0.1469859424000001</c:v>
                </c:pt>
                <c:pt idx="359">
                  <c:v>0.1469859424000001</c:v>
                </c:pt>
                <c:pt idx="360">
                  <c:v>6.6583945600000097E-2</c:v>
                </c:pt>
                <c:pt idx="361">
                  <c:v>6.6583945600000097E-2</c:v>
                </c:pt>
                <c:pt idx="362">
                  <c:v>0.1469859424000001</c:v>
                </c:pt>
                <c:pt idx="363">
                  <c:v>0.1469859424000001</c:v>
                </c:pt>
                <c:pt idx="364">
                  <c:v>6.6583945600000097E-2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0.22738793920000011</c:v>
                </c:pt>
                <c:pt idx="368">
                  <c:v>0.1469859424000001</c:v>
                </c:pt>
                <c:pt idx="369">
                  <c:v>0.22738793920000011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0.22738793920000011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6.6583945600000097E-2</c:v>
                </c:pt>
                <c:pt idx="377">
                  <c:v>0.22738793920000011</c:v>
                </c:pt>
                <c:pt idx="378">
                  <c:v>6.6583945600000097E-2</c:v>
                </c:pt>
                <c:pt idx="379">
                  <c:v>0.1469859424000001</c:v>
                </c:pt>
                <c:pt idx="380">
                  <c:v>6.6583945600000097E-2</c:v>
                </c:pt>
                <c:pt idx="381">
                  <c:v>6.6583945600000097E-2</c:v>
                </c:pt>
                <c:pt idx="382">
                  <c:v>6.6583945600000097E-2</c:v>
                </c:pt>
                <c:pt idx="383">
                  <c:v>0.1469859424000001</c:v>
                </c:pt>
                <c:pt idx="384">
                  <c:v>0.1469859424000001</c:v>
                </c:pt>
                <c:pt idx="385">
                  <c:v>0.1469859424000001</c:v>
                </c:pt>
                <c:pt idx="386">
                  <c:v>6.6583945600000097E-2</c:v>
                </c:pt>
                <c:pt idx="387">
                  <c:v>6.6583945600000097E-2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0.22738793920000011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6.6583945600000097E-2</c:v>
                </c:pt>
                <c:pt idx="401">
                  <c:v>0.1469859424000001</c:v>
                </c:pt>
                <c:pt idx="402">
                  <c:v>6.6583945600000097E-2</c:v>
                </c:pt>
                <c:pt idx="403">
                  <c:v>0.1469859424000001</c:v>
                </c:pt>
                <c:pt idx="404">
                  <c:v>0.1469859424000001</c:v>
                </c:pt>
                <c:pt idx="405">
                  <c:v>0.1469859424000001</c:v>
                </c:pt>
                <c:pt idx="406">
                  <c:v>0.1469859424000001</c:v>
                </c:pt>
                <c:pt idx="407">
                  <c:v>0.22738793920000011</c:v>
                </c:pt>
                <c:pt idx="408">
                  <c:v>6.6583945600000097E-2</c:v>
                </c:pt>
                <c:pt idx="409">
                  <c:v>0.22738793920000011</c:v>
                </c:pt>
                <c:pt idx="410">
                  <c:v>6.6583945600000097E-2</c:v>
                </c:pt>
                <c:pt idx="411">
                  <c:v>0.1469859424000001</c:v>
                </c:pt>
                <c:pt idx="412">
                  <c:v>0.1469859424000001</c:v>
                </c:pt>
                <c:pt idx="413">
                  <c:v>0.1469859424000001</c:v>
                </c:pt>
                <c:pt idx="414">
                  <c:v>6.6583945600000097E-2</c:v>
                </c:pt>
                <c:pt idx="415">
                  <c:v>0.1469859424000001</c:v>
                </c:pt>
                <c:pt idx="416">
                  <c:v>6.6583945600000097E-2</c:v>
                </c:pt>
                <c:pt idx="417">
                  <c:v>5.0515077472000005</c:v>
                </c:pt>
                <c:pt idx="418">
                  <c:v>5.1319097439999997</c:v>
                </c:pt>
                <c:pt idx="419">
                  <c:v>5.1319097439999997</c:v>
                </c:pt>
                <c:pt idx="420">
                  <c:v>5.2123117407999997</c:v>
                </c:pt>
                <c:pt idx="421">
                  <c:v>5.2123117407999997</c:v>
                </c:pt>
                <c:pt idx="422">
                  <c:v>5.1319097439999997</c:v>
                </c:pt>
                <c:pt idx="423">
                  <c:v>5.1319097439999997</c:v>
                </c:pt>
                <c:pt idx="424">
                  <c:v>5.2123117407999997</c:v>
                </c:pt>
                <c:pt idx="425">
                  <c:v>5.2123117407999997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5.2123117407999997</c:v>
                </c:pt>
                <c:pt idx="439">
                  <c:v>5.2123117407999997</c:v>
                </c:pt>
                <c:pt idx="440">
                  <c:v>5.1319097439999997</c:v>
                </c:pt>
                <c:pt idx="441">
                  <c:v>5.2123117407999997</c:v>
                </c:pt>
                <c:pt idx="442">
                  <c:v>5.1319097439999997</c:v>
                </c:pt>
                <c:pt idx="443">
                  <c:v>5.2123117407999997</c:v>
                </c:pt>
                <c:pt idx="444">
                  <c:v>5.2123117407999997</c:v>
                </c:pt>
                <c:pt idx="445">
                  <c:v>5.2123117407999997</c:v>
                </c:pt>
                <c:pt idx="446">
                  <c:v>5.2123117407999997</c:v>
                </c:pt>
                <c:pt idx="447">
                  <c:v>5.2123117407999997</c:v>
                </c:pt>
                <c:pt idx="448">
                  <c:v>5.2123117407999997</c:v>
                </c:pt>
                <c:pt idx="449">
                  <c:v>5.2123117407999997</c:v>
                </c:pt>
                <c:pt idx="450">
                  <c:v>5.2123117407999997</c:v>
                </c:pt>
                <c:pt idx="451">
                  <c:v>5.2927137375999997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5.2927137375999997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5.2123117407999997</c:v>
                </c:pt>
                <c:pt idx="464">
                  <c:v>5.1319097439999997</c:v>
                </c:pt>
                <c:pt idx="465">
                  <c:v>5.2123117407999997</c:v>
                </c:pt>
                <c:pt idx="466">
                  <c:v>5.2123117407999997</c:v>
                </c:pt>
                <c:pt idx="467">
                  <c:v>5.2927137375999997</c:v>
                </c:pt>
                <c:pt idx="468">
                  <c:v>5.2123117407999997</c:v>
                </c:pt>
                <c:pt idx="469">
                  <c:v>5.2123117407999997</c:v>
                </c:pt>
                <c:pt idx="470">
                  <c:v>5.1319097439999997</c:v>
                </c:pt>
                <c:pt idx="471">
                  <c:v>5.1319097439999997</c:v>
                </c:pt>
                <c:pt idx="472">
                  <c:v>5.1319097439999997</c:v>
                </c:pt>
                <c:pt idx="473">
                  <c:v>5.2123117407999997</c:v>
                </c:pt>
                <c:pt idx="474">
                  <c:v>5.2123117407999997</c:v>
                </c:pt>
                <c:pt idx="475">
                  <c:v>5.2123117407999997</c:v>
                </c:pt>
                <c:pt idx="476">
                  <c:v>5.1319097439999997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5.2123117407999997</c:v>
                </c:pt>
                <c:pt idx="489">
                  <c:v>5.2123117407999997</c:v>
                </c:pt>
                <c:pt idx="490">
                  <c:v>5.1319097439999997</c:v>
                </c:pt>
                <c:pt idx="491">
                  <c:v>5.2123117407999997</c:v>
                </c:pt>
                <c:pt idx="492">
                  <c:v>5.2123117407999997</c:v>
                </c:pt>
                <c:pt idx="493">
                  <c:v>5.2927137375999997</c:v>
                </c:pt>
                <c:pt idx="494">
                  <c:v>5.2123117407999997</c:v>
                </c:pt>
                <c:pt idx="495">
                  <c:v>5.2123117407999997</c:v>
                </c:pt>
                <c:pt idx="496">
                  <c:v>5.1319097439999997</c:v>
                </c:pt>
                <c:pt idx="497">
                  <c:v>5.2123117407999997</c:v>
                </c:pt>
                <c:pt idx="498">
                  <c:v>5.2123117407999997</c:v>
                </c:pt>
                <c:pt idx="499">
                  <c:v>5.1319097439999997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7-4D22-9B89-9EB679681EBE}"/>
            </c:ext>
          </c:extLst>
        </c:ser>
        <c:ser>
          <c:idx val="1"/>
          <c:order val="1"/>
          <c:tx>
            <c:strRef>
              <c:f>'7.2.1'!$O$1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'7.2.1'!$M$2:$M$501</c:f>
              <c:numCache>
                <c:formatCode>General</c:formatCode>
                <c:ptCount val="500"/>
                <c:pt idx="0">
                  <c:v>-2.5000000000000001E-5</c:v>
                </c:pt>
                <c:pt idx="1">
                  <c:v>-2.4900000000000002E-5</c:v>
                </c:pt>
                <c:pt idx="2">
                  <c:v>-2.48E-5</c:v>
                </c:pt>
                <c:pt idx="3">
                  <c:v>-2.4700000000000001E-5</c:v>
                </c:pt>
                <c:pt idx="4">
                  <c:v>-2.4600000000000002E-5</c:v>
                </c:pt>
                <c:pt idx="5">
                  <c:v>-2.4500000000000003E-5</c:v>
                </c:pt>
                <c:pt idx="6">
                  <c:v>-2.44E-5</c:v>
                </c:pt>
                <c:pt idx="7">
                  <c:v>-2.4300000000000001E-5</c:v>
                </c:pt>
                <c:pt idx="8">
                  <c:v>-2.4200000000000002E-5</c:v>
                </c:pt>
                <c:pt idx="9">
                  <c:v>-2.41E-5</c:v>
                </c:pt>
                <c:pt idx="10">
                  <c:v>-2.4000000000000001E-5</c:v>
                </c:pt>
                <c:pt idx="11">
                  <c:v>-2.3900000000000002E-5</c:v>
                </c:pt>
                <c:pt idx="12">
                  <c:v>-2.3800000000000003E-5</c:v>
                </c:pt>
                <c:pt idx="13">
                  <c:v>-2.37E-5</c:v>
                </c:pt>
                <c:pt idx="14">
                  <c:v>-2.3600000000000001E-5</c:v>
                </c:pt>
                <c:pt idx="15">
                  <c:v>-2.3500000000000002E-5</c:v>
                </c:pt>
                <c:pt idx="16">
                  <c:v>-2.34E-5</c:v>
                </c:pt>
                <c:pt idx="17">
                  <c:v>-2.3300000000000001E-5</c:v>
                </c:pt>
                <c:pt idx="18">
                  <c:v>-2.3200000000000001E-5</c:v>
                </c:pt>
                <c:pt idx="19">
                  <c:v>-2.3100000000000002E-5</c:v>
                </c:pt>
                <c:pt idx="20">
                  <c:v>-2.3E-5</c:v>
                </c:pt>
                <c:pt idx="21">
                  <c:v>-2.2900000000000001E-5</c:v>
                </c:pt>
                <c:pt idx="22">
                  <c:v>-2.2800000000000002E-5</c:v>
                </c:pt>
                <c:pt idx="23">
                  <c:v>-2.2700000000000003E-5</c:v>
                </c:pt>
                <c:pt idx="24">
                  <c:v>-2.26E-5</c:v>
                </c:pt>
                <c:pt idx="25">
                  <c:v>-2.2500000000000001E-5</c:v>
                </c:pt>
                <c:pt idx="26">
                  <c:v>-2.2400000000000002E-5</c:v>
                </c:pt>
                <c:pt idx="27">
                  <c:v>-2.23E-5</c:v>
                </c:pt>
                <c:pt idx="28">
                  <c:v>-2.2200000000000001E-5</c:v>
                </c:pt>
                <c:pt idx="29">
                  <c:v>-2.2100000000000002E-5</c:v>
                </c:pt>
                <c:pt idx="30">
                  <c:v>-2.2000000000000003E-5</c:v>
                </c:pt>
                <c:pt idx="31">
                  <c:v>-2.19E-5</c:v>
                </c:pt>
                <c:pt idx="32">
                  <c:v>-2.1800000000000001E-5</c:v>
                </c:pt>
                <c:pt idx="33">
                  <c:v>-2.1700000000000002E-5</c:v>
                </c:pt>
                <c:pt idx="34">
                  <c:v>-2.16E-5</c:v>
                </c:pt>
                <c:pt idx="35">
                  <c:v>-2.1500000000000001E-5</c:v>
                </c:pt>
                <c:pt idx="36">
                  <c:v>-2.1400000000000002E-5</c:v>
                </c:pt>
                <c:pt idx="37">
                  <c:v>-2.1300000000000003E-5</c:v>
                </c:pt>
                <c:pt idx="38">
                  <c:v>-2.12E-5</c:v>
                </c:pt>
                <c:pt idx="39">
                  <c:v>-2.1100000000000001E-5</c:v>
                </c:pt>
                <c:pt idx="40">
                  <c:v>-2.1000000000000002E-5</c:v>
                </c:pt>
                <c:pt idx="41">
                  <c:v>-2.09E-5</c:v>
                </c:pt>
                <c:pt idx="42">
                  <c:v>-2.0800000000000001E-5</c:v>
                </c:pt>
                <c:pt idx="43">
                  <c:v>-2.0700000000000002E-5</c:v>
                </c:pt>
                <c:pt idx="44">
                  <c:v>-2.0600000000000003E-5</c:v>
                </c:pt>
                <c:pt idx="45">
                  <c:v>-2.05E-5</c:v>
                </c:pt>
                <c:pt idx="46">
                  <c:v>-2.0400000000000001E-5</c:v>
                </c:pt>
                <c:pt idx="47">
                  <c:v>-2.0300000000000002E-5</c:v>
                </c:pt>
                <c:pt idx="48">
                  <c:v>-2.0200000000000003E-5</c:v>
                </c:pt>
                <c:pt idx="49">
                  <c:v>-2.0100000000000001E-5</c:v>
                </c:pt>
                <c:pt idx="50">
                  <c:v>-2.0000000000000002E-5</c:v>
                </c:pt>
                <c:pt idx="51">
                  <c:v>-1.9900000000000003E-5</c:v>
                </c:pt>
                <c:pt idx="52">
                  <c:v>-1.98E-5</c:v>
                </c:pt>
                <c:pt idx="53">
                  <c:v>-1.9700000000000001E-5</c:v>
                </c:pt>
                <c:pt idx="54">
                  <c:v>-1.9600000000000002E-5</c:v>
                </c:pt>
                <c:pt idx="55">
                  <c:v>-1.9500000000000003E-5</c:v>
                </c:pt>
                <c:pt idx="56">
                  <c:v>-1.9400000000000001E-5</c:v>
                </c:pt>
                <c:pt idx="57">
                  <c:v>-1.9300000000000002E-5</c:v>
                </c:pt>
                <c:pt idx="58">
                  <c:v>-1.9200000000000003E-5</c:v>
                </c:pt>
                <c:pt idx="59">
                  <c:v>-1.91E-5</c:v>
                </c:pt>
                <c:pt idx="60">
                  <c:v>-1.9000000000000001E-5</c:v>
                </c:pt>
                <c:pt idx="61">
                  <c:v>-1.8900000000000002E-5</c:v>
                </c:pt>
                <c:pt idx="62">
                  <c:v>-1.8800000000000003E-5</c:v>
                </c:pt>
                <c:pt idx="63">
                  <c:v>-1.8700000000000001E-5</c:v>
                </c:pt>
                <c:pt idx="64">
                  <c:v>-1.8600000000000001E-5</c:v>
                </c:pt>
                <c:pt idx="65">
                  <c:v>-1.8500000000000002E-5</c:v>
                </c:pt>
                <c:pt idx="66">
                  <c:v>-1.84E-5</c:v>
                </c:pt>
                <c:pt idx="67">
                  <c:v>-1.8300000000000001E-5</c:v>
                </c:pt>
                <c:pt idx="68">
                  <c:v>-1.8200000000000002E-5</c:v>
                </c:pt>
                <c:pt idx="69">
                  <c:v>-1.8100000000000003E-5</c:v>
                </c:pt>
                <c:pt idx="70">
                  <c:v>-1.8E-5</c:v>
                </c:pt>
                <c:pt idx="71">
                  <c:v>-1.7900000000000001E-5</c:v>
                </c:pt>
                <c:pt idx="72">
                  <c:v>-1.7800000000000002E-5</c:v>
                </c:pt>
                <c:pt idx="73">
                  <c:v>-1.77E-5</c:v>
                </c:pt>
                <c:pt idx="74">
                  <c:v>-1.7600000000000001E-5</c:v>
                </c:pt>
                <c:pt idx="75">
                  <c:v>-1.7500000000000002E-5</c:v>
                </c:pt>
                <c:pt idx="76">
                  <c:v>-1.7400000000000003E-5</c:v>
                </c:pt>
                <c:pt idx="77">
                  <c:v>-1.73E-5</c:v>
                </c:pt>
                <c:pt idx="78">
                  <c:v>-1.7200000000000001E-5</c:v>
                </c:pt>
                <c:pt idx="79">
                  <c:v>-1.7100000000000002E-5</c:v>
                </c:pt>
                <c:pt idx="80">
                  <c:v>-1.7E-5</c:v>
                </c:pt>
                <c:pt idx="81">
                  <c:v>-1.6900000000000001E-5</c:v>
                </c:pt>
                <c:pt idx="82">
                  <c:v>-1.6800000000000002E-5</c:v>
                </c:pt>
                <c:pt idx="83">
                  <c:v>-1.6700000000000003E-5</c:v>
                </c:pt>
                <c:pt idx="84">
                  <c:v>-1.66E-5</c:v>
                </c:pt>
                <c:pt idx="85">
                  <c:v>-1.6500000000000001E-5</c:v>
                </c:pt>
                <c:pt idx="86">
                  <c:v>-1.6400000000000002E-5</c:v>
                </c:pt>
                <c:pt idx="87">
                  <c:v>-1.6300000000000003E-5</c:v>
                </c:pt>
                <c:pt idx="88">
                  <c:v>-1.6200000000000001E-5</c:v>
                </c:pt>
                <c:pt idx="89">
                  <c:v>-1.6100000000000002E-5</c:v>
                </c:pt>
                <c:pt idx="90">
                  <c:v>-1.6000000000000003E-5</c:v>
                </c:pt>
                <c:pt idx="91">
                  <c:v>-1.59E-5</c:v>
                </c:pt>
                <c:pt idx="92">
                  <c:v>-1.5800000000000001E-5</c:v>
                </c:pt>
                <c:pt idx="93">
                  <c:v>-1.5700000000000002E-5</c:v>
                </c:pt>
                <c:pt idx="94">
                  <c:v>-1.5600000000000003E-5</c:v>
                </c:pt>
                <c:pt idx="95">
                  <c:v>-1.5500000000000001E-5</c:v>
                </c:pt>
                <c:pt idx="96">
                  <c:v>-1.5400000000000002E-5</c:v>
                </c:pt>
                <c:pt idx="97">
                  <c:v>-1.5300000000000003E-5</c:v>
                </c:pt>
                <c:pt idx="98">
                  <c:v>-1.5200000000000002E-5</c:v>
                </c:pt>
                <c:pt idx="99">
                  <c:v>-1.5100000000000001E-5</c:v>
                </c:pt>
                <c:pt idx="100">
                  <c:v>-1.5000000000000002E-5</c:v>
                </c:pt>
                <c:pt idx="101">
                  <c:v>-1.4900000000000001E-5</c:v>
                </c:pt>
                <c:pt idx="102">
                  <c:v>-1.4800000000000002E-5</c:v>
                </c:pt>
                <c:pt idx="103">
                  <c:v>-1.4700000000000002E-5</c:v>
                </c:pt>
                <c:pt idx="104">
                  <c:v>-1.4600000000000003E-5</c:v>
                </c:pt>
                <c:pt idx="105">
                  <c:v>-1.4500000000000002E-5</c:v>
                </c:pt>
                <c:pt idx="106">
                  <c:v>-1.4400000000000001E-5</c:v>
                </c:pt>
                <c:pt idx="107">
                  <c:v>-1.4300000000000002E-5</c:v>
                </c:pt>
                <c:pt idx="108">
                  <c:v>-1.4200000000000001E-5</c:v>
                </c:pt>
                <c:pt idx="109">
                  <c:v>-1.4100000000000002E-5</c:v>
                </c:pt>
                <c:pt idx="110">
                  <c:v>-1.4000000000000001E-5</c:v>
                </c:pt>
                <c:pt idx="111">
                  <c:v>-1.3900000000000002E-5</c:v>
                </c:pt>
                <c:pt idx="112">
                  <c:v>-1.3800000000000002E-5</c:v>
                </c:pt>
                <c:pt idx="113">
                  <c:v>-1.3700000000000001E-5</c:v>
                </c:pt>
                <c:pt idx="114">
                  <c:v>-1.3600000000000002E-5</c:v>
                </c:pt>
                <c:pt idx="115">
                  <c:v>-1.3500000000000001E-5</c:v>
                </c:pt>
                <c:pt idx="116">
                  <c:v>-1.3400000000000002E-5</c:v>
                </c:pt>
                <c:pt idx="117">
                  <c:v>-1.3300000000000001E-5</c:v>
                </c:pt>
                <c:pt idx="118">
                  <c:v>-1.3200000000000002E-5</c:v>
                </c:pt>
                <c:pt idx="119">
                  <c:v>-1.3100000000000002E-5</c:v>
                </c:pt>
                <c:pt idx="120">
                  <c:v>-1.3000000000000001E-5</c:v>
                </c:pt>
                <c:pt idx="121">
                  <c:v>-1.2900000000000002E-5</c:v>
                </c:pt>
                <c:pt idx="122">
                  <c:v>-1.2800000000000001E-5</c:v>
                </c:pt>
                <c:pt idx="123">
                  <c:v>-1.2700000000000002E-5</c:v>
                </c:pt>
                <c:pt idx="124">
                  <c:v>-1.2600000000000001E-5</c:v>
                </c:pt>
                <c:pt idx="125">
                  <c:v>-1.2500000000000002E-5</c:v>
                </c:pt>
                <c:pt idx="126">
                  <c:v>-1.2400000000000002E-5</c:v>
                </c:pt>
                <c:pt idx="127">
                  <c:v>-1.2300000000000003E-5</c:v>
                </c:pt>
                <c:pt idx="128">
                  <c:v>-1.2200000000000002E-5</c:v>
                </c:pt>
                <c:pt idx="129">
                  <c:v>-1.2100000000000001E-5</c:v>
                </c:pt>
                <c:pt idx="130">
                  <c:v>-1.2000000000000002E-5</c:v>
                </c:pt>
                <c:pt idx="131">
                  <c:v>-1.1900000000000001E-5</c:v>
                </c:pt>
                <c:pt idx="132">
                  <c:v>-1.1800000000000002E-5</c:v>
                </c:pt>
                <c:pt idx="133">
                  <c:v>-1.1700000000000001E-5</c:v>
                </c:pt>
                <c:pt idx="134">
                  <c:v>-1.1600000000000002E-5</c:v>
                </c:pt>
                <c:pt idx="135">
                  <c:v>-1.1500000000000002E-5</c:v>
                </c:pt>
                <c:pt idx="136">
                  <c:v>-1.1400000000000003E-5</c:v>
                </c:pt>
                <c:pt idx="137">
                  <c:v>-1.1300000000000002E-5</c:v>
                </c:pt>
                <c:pt idx="138">
                  <c:v>-1.1200000000000001E-5</c:v>
                </c:pt>
                <c:pt idx="139">
                  <c:v>-1.1100000000000002E-5</c:v>
                </c:pt>
                <c:pt idx="140">
                  <c:v>-1.1000000000000001E-5</c:v>
                </c:pt>
                <c:pt idx="141">
                  <c:v>-1.0900000000000002E-5</c:v>
                </c:pt>
                <c:pt idx="142">
                  <c:v>-1.0800000000000002E-5</c:v>
                </c:pt>
                <c:pt idx="143">
                  <c:v>-1.0700000000000003E-5</c:v>
                </c:pt>
                <c:pt idx="144">
                  <c:v>-1.0600000000000002E-5</c:v>
                </c:pt>
                <c:pt idx="145">
                  <c:v>-1.0500000000000001E-5</c:v>
                </c:pt>
                <c:pt idx="146">
                  <c:v>-1.0400000000000002E-5</c:v>
                </c:pt>
                <c:pt idx="147">
                  <c:v>-1.0300000000000001E-5</c:v>
                </c:pt>
                <c:pt idx="148">
                  <c:v>-1.0200000000000002E-5</c:v>
                </c:pt>
                <c:pt idx="149">
                  <c:v>-1.0100000000000002E-5</c:v>
                </c:pt>
                <c:pt idx="150">
                  <c:v>-1.0000000000000003E-5</c:v>
                </c:pt>
                <c:pt idx="151">
                  <c:v>-9.9000000000000018E-6</c:v>
                </c:pt>
                <c:pt idx="152">
                  <c:v>-9.800000000000001E-6</c:v>
                </c:pt>
                <c:pt idx="153">
                  <c:v>-9.700000000000002E-6</c:v>
                </c:pt>
                <c:pt idx="154">
                  <c:v>-9.6000000000000013E-6</c:v>
                </c:pt>
                <c:pt idx="155">
                  <c:v>-9.5000000000000022E-6</c:v>
                </c:pt>
                <c:pt idx="156">
                  <c:v>-9.4000000000000015E-6</c:v>
                </c:pt>
                <c:pt idx="157">
                  <c:v>-9.3000000000000024E-6</c:v>
                </c:pt>
                <c:pt idx="158">
                  <c:v>-9.2000000000000017E-6</c:v>
                </c:pt>
                <c:pt idx="159">
                  <c:v>-9.1000000000000027E-6</c:v>
                </c:pt>
                <c:pt idx="160">
                  <c:v>-9.0000000000000019E-6</c:v>
                </c:pt>
                <c:pt idx="161">
                  <c:v>-8.9000000000000012E-6</c:v>
                </c:pt>
                <c:pt idx="162">
                  <c:v>-8.8000000000000021E-6</c:v>
                </c:pt>
                <c:pt idx="163">
                  <c:v>-8.7000000000000014E-6</c:v>
                </c:pt>
                <c:pt idx="164">
                  <c:v>-8.6000000000000024E-6</c:v>
                </c:pt>
                <c:pt idx="165">
                  <c:v>-8.5000000000000016E-6</c:v>
                </c:pt>
                <c:pt idx="166">
                  <c:v>-8.4000000000000026E-6</c:v>
                </c:pt>
                <c:pt idx="167">
                  <c:v>-8.3000000000000018E-6</c:v>
                </c:pt>
                <c:pt idx="168">
                  <c:v>-8.2000000000000028E-6</c:v>
                </c:pt>
                <c:pt idx="169">
                  <c:v>-8.1000000000000021E-6</c:v>
                </c:pt>
                <c:pt idx="170">
                  <c:v>-8.0000000000000013E-6</c:v>
                </c:pt>
                <c:pt idx="171">
                  <c:v>-7.9000000000000023E-6</c:v>
                </c:pt>
                <c:pt idx="172">
                  <c:v>-7.8000000000000016E-6</c:v>
                </c:pt>
                <c:pt idx="173">
                  <c:v>-7.7000000000000025E-6</c:v>
                </c:pt>
                <c:pt idx="174">
                  <c:v>-7.6000000000000018E-6</c:v>
                </c:pt>
                <c:pt idx="175">
                  <c:v>-7.5000000000000019E-6</c:v>
                </c:pt>
                <c:pt idx="176">
                  <c:v>-7.400000000000002E-6</c:v>
                </c:pt>
                <c:pt idx="177">
                  <c:v>-7.3000000000000021E-6</c:v>
                </c:pt>
                <c:pt idx="178">
                  <c:v>-7.2000000000000022E-6</c:v>
                </c:pt>
                <c:pt idx="179">
                  <c:v>-7.1000000000000023E-6</c:v>
                </c:pt>
                <c:pt idx="180">
                  <c:v>-7.0000000000000024E-6</c:v>
                </c:pt>
                <c:pt idx="181">
                  <c:v>-6.9000000000000017E-6</c:v>
                </c:pt>
                <c:pt idx="182">
                  <c:v>-6.8000000000000018E-6</c:v>
                </c:pt>
                <c:pt idx="183">
                  <c:v>-6.7000000000000019E-6</c:v>
                </c:pt>
                <c:pt idx="184">
                  <c:v>-6.600000000000002E-6</c:v>
                </c:pt>
                <c:pt idx="185">
                  <c:v>-6.5000000000000021E-6</c:v>
                </c:pt>
                <c:pt idx="186">
                  <c:v>-6.4000000000000023E-6</c:v>
                </c:pt>
                <c:pt idx="187">
                  <c:v>-6.3000000000000024E-6</c:v>
                </c:pt>
                <c:pt idx="188">
                  <c:v>-6.2000000000000016E-6</c:v>
                </c:pt>
                <c:pt idx="189">
                  <c:v>-6.1000000000000017E-6</c:v>
                </c:pt>
                <c:pt idx="190">
                  <c:v>-6.0000000000000018E-6</c:v>
                </c:pt>
                <c:pt idx="191">
                  <c:v>-5.900000000000002E-6</c:v>
                </c:pt>
                <c:pt idx="192">
                  <c:v>-5.8000000000000021E-6</c:v>
                </c:pt>
                <c:pt idx="193">
                  <c:v>-5.7000000000000022E-6</c:v>
                </c:pt>
                <c:pt idx="194">
                  <c:v>-5.6000000000000023E-6</c:v>
                </c:pt>
                <c:pt idx="195">
                  <c:v>-5.5000000000000024E-6</c:v>
                </c:pt>
                <c:pt idx="196">
                  <c:v>-5.4000000000000025E-6</c:v>
                </c:pt>
                <c:pt idx="197">
                  <c:v>-5.3000000000000018E-6</c:v>
                </c:pt>
                <c:pt idx="198">
                  <c:v>-5.2000000000000019E-6</c:v>
                </c:pt>
                <c:pt idx="199">
                  <c:v>-5.100000000000002E-6</c:v>
                </c:pt>
                <c:pt idx="200">
                  <c:v>-5.0000000000000021E-6</c:v>
                </c:pt>
                <c:pt idx="201">
                  <c:v>-4.9000000000000022E-6</c:v>
                </c:pt>
                <c:pt idx="202">
                  <c:v>-4.8000000000000023E-6</c:v>
                </c:pt>
                <c:pt idx="203">
                  <c:v>-4.7000000000000024E-6</c:v>
                </c:pt>
                <c:pt idx="204">
                  <c:v>-4.6000000000000017E-6</c:v>
                </c:pt>
                <c:pt idx="205">
                  <c:v>-4.5000000000000018E-6</c:v>
                </c:pt>
                <c:pt idx="206">
                  <c:v>-4.4000000000000019E-6</c:v>
                </c:pt>
                <c:pt idx="207">
                  <c:v>-4.300000000000002E-6</c:v>
                </c:pt>
                <c:pt idx="208">
                  <c:v>-4.2000000000000021E-6</c:v>
                </c:pt>
                <c:pt idx="209">
                  <c:v>-4.1000000000000022E-6</c:v>
                </c:pt>
                <c:pt idx="210">
                  <c:v>-4.0000000000000024E-6</c:v>
                </c:pt>
                <c:pt idx="211">
                  <c:v>-3.9000000000000025E-6</c:v>
                </c:pt>
                <c:pt idx="212">
                  <c:v>-3.8000000000000022E-6</c:v>
                </c:pt>
                <c:pt idx="213">
                  <c:v>-3.7000000000000023E-6</c:v>
                </c:pt>
                <c:pt idx="214">
                  <c:v>-3.600000000000002E-6</c:v>
                </c:pt>
                <c:pt idx="215">
                  <c:v>-3.5000000000000021E-6</c:v>
                </c:pt>
                <c:pt idx="216">
                  <c:v>-3.4000000000000022E-6</c:v>
                </c:pt>
                <c:pt idx="217">
                  <c:v>-3.3000000000000023E-6</c:v>
                </c:pt>
                <c:pt idx="218">
                  <c:v>-3.2000000000000024E-6</c:v>
                </c:pt>
                <c:pt idx="219">
                  <c:v>-3.1000000000000021E-6</c:v>
                </c:pt>
                <c:pt idx="220">
                  <c:v>-3.0000000000000022E-6</c:v>
                </c:pt>
                <c:pt idx="221">
                  <c:v>-2.9000000000000023E-6</c:v>
                </c:pt>
                <c:pt idx="222">
                  <c:v>-2.800000000000002E-6</c:v>
                </c:pt>
                <c:pt idx="223">
                  <c:v>-2.7000000000000021E-6</c:v>
                </c:pt>
                <c:pt idx="224">
                  <c:v>-2.6000000000000022E-6</c:v>
                </c:pt>
                <c:pt idx="225">
                  <c:v>-2.5000000000000023E-6</c:v>
                </c:pt>
                <c:pt idx="226">
                  <c:v>-2.4000000000000024E-6</c:v>
                </c:pt>
                <c:pt idx="227">
                  <c:v>-2.3000000000000021E-6</c:v>
                </c:pt>
                <c:pt idx="228">
                  <c:v>-2.2000000000000022E-6</c:v>
                </c:pt>
                <c:pt idx="229">
                  <c:v>-2.1000000000000023E-6</c:v>
                </c:pt>
                <c:pt idx="230">
                  <c:v>-2.000000000000002E-6</c:v>
                </c:pt>
                <c:pt idx="231">
                  <c:v>-1.9000000000000021E-6</c:v>
                </c:pt>
                <c:pt idx="232">
                  <c:v>-1.8000000000000022E-6</c:v>
                </c:pt>
                <c:pt idx="233">
                  <c:v>-1.7000000000000024E-6</c:v>
                </c:pt>
                <c:pt idx="234">
                  <c:v>-1.6000000000000023E-6</c:v>
                </c:pt>
                <c:pt idx="235">
                  <c:v>-1.5000000000000022E-6</c:v>
                </c:pt>
                <c:pt idx="236">
                  <c:v>-1.4000000000000023E-6</c:v>
                </c:pt>
                <c:pt idx="237">
                  <c:v>-1.3000000000000024E-6</c:v>
                </c:pt>
                <c:pt idx="238">
                  <c:v>-1.2000000000000023E-6</c:v>
                </c:pt>
                <c:pt idx="239">
                  <c:v>-1.1000000000000022E-6</c:v>
                </c:pt>
                <c:pt idx="240">
                  <c:v>-1.0000000000000023E-6</c:v>
                </c:pt>
                <c:pt idx="241">
                  <c:v>-9.0000000000000229E-7</c:v>
                </c:pt>
                <c:pt idx="242">
                  <c:v>-8.0000000000000229E-7</c:v>
                </c:pt>
                <c:pt idx="243">
                  <c:v>-7.000000000000023E-7</c:v>
                </c:pt>
                <c:pt idx="244">
                  <c:v>-6.000000000000023E-7</c:v>
                </c:pt>
                <c:pt idx="245">
                  <c:v>-5.0000000000000231E-7</c:v>
                </c:pt>
                <c:pt idx="246">
                  <c:v>-4.0000000000000231E-7</c:v>
                </c:pt>
                <c:pt idx="247">
                  <c:v>-3.0000000000000232E-7</c:v>
                </c:pt>
                <c:pt idx="248">
                  <c:v>-2.0000000000000232E-7</c:v>
                </c:pt>
                <c:pt idx="249">
                  <c:v>-1.0000000000000232E-7</c:v>
                </c:pt>
                <c:pt idx="250">
                  <c:v>-2.3293406049493259E-21</c:v>
                </c:pt>
                <c:pt idx="251">
                  <c:v>9.9999999999997666E-8</c:v>
                </c:pt>
                <c:pt idx="252">
                  <c:v>1.9999999999999766E-7</c:v>
                </c:pt>
                <c:pt idx="253">
                  <c:v>2.9999999999999766E-7</c:v>
                </c:pt>
                <c:pt idx="254">
                  <c:v>3.9999999999999765E-7</c:v>
                </c:pt>
                <c:pt idx="255">
                  <c:v>4.9999999999999765E-7</c:v>
                </c:pt>
                <c:pt idx="256">
                  <c:v>5.9999999999999764E-7</c:v>
                </c:pt>
                <c:pt idx="257">
                  <c:v>6.9999999999999764E-7</c:v>
                </c:pt>
                <c:pt idx="258">
                  <c:v>7.9999999999999763E-7</c:v>
                </c:pt>
                <c:pt idx="259">
                  <c:v>8.9999999999999763E-7</c:v>
                </c:pt>
                <c:pt idx="260">
                  <c:v>9.9999999999999763E-7</c:v>
                </c:pt>
                <c:pt idx="261">
                  <c:v>1.0999999999999975E-6</c:v>
                </c:pt>
                <c:pt idx="262">
                  <c:v>1.1999999999999976E-6</c:v>
                </c:pt>
                <c:pt idx="263">
                  <c:v>1.2999999999999977E-6</c:v>
                </c:pt>
                <c:pt idx="264">
                  <c:v>1.3999999999999976E-6</c:v>
                </c:pt>
                <c:pt idx="265">
                  <c:v>1.4999999999999975E-6</c:v>
                </c:pt>
                <c:pt idx="266">
                  <c:v>1.5999999999999976E-6</c:v>
                </c:pt>
                <c:pt idx="267">
                  <c:v>1.6999999999999977E-6</c:v>
                </c:pt>
                <c:pt idx="268">
                  <c:v>1.7999999999999976E-6</c:v>
                </c:pt>
                <c:pt idx="269">
                  <c:v>1.8999999999999975E-6</c:v>
                </c:pt>
                <c:pt idx="270">
                  <c:v>1.9999999999999978E-6</c:v>
                </c:pt>
                <c:pt idx="271">
                  <c:v>2.0999999999999977E-6</c:v>
                </c:pt>
                <c:pt idx="272">
                  <c:v>2.1999999999999976E-6</c:v>
                </c:pt>
                <c:pt idx="273">
                  <c:v>2.2999999999999975E-6</c:v>
                </c:pt>
                <c:pt idx="274">
                  <c:v>2.3999999999999974E-6</c:v>
                </c:pt>
                <c:pt idx="275">
                  <c:v>2.4999999999999977E-6</c:v>
                </c:pt>
                <c:pt idx="276">
                  <c:v>2.5999999999999976E-6</c:v>
                </c:pt>
                <c:pt idx="277">
                  <c:v>2.6999999999999974E-6</c:v>
                </c:pt>
                <c:pt idx="278">
                  <c:v>2.7999999999999978E-6</c:v>
                </c:pt>
                <c:pt idx="279">
                  <c:v>2.8999999999999976E-6</c:v>
                </c:pt>
                <c:pt idx="280">
                  <c:v>2.9999999999999975E-6</c:v>
                </c:pt>
                <c:pt idx="281">
                  <c:v>3.0999999999999974E-6</c:v>
                </c:pt>
                <c:pt idx="282">
                  <c:v>3.1999999999999973E-6</c:v>
                </c:pt>
                <c:pt idx="283">
                  <c:v>3.2999999999999976E-6</c:v>
                </c:pt>
                <c:pt idx="284">
                  <c:v>3.3999999999999975E-6</c:v>
                </c:pt>
                <c:pt idx="285">
                  <c:v>3.4999999999999974E-6</c:v>
                </c:pt>
                <c:pt idx="286">
                  <c:v>3.5999999999999977E-6</c:v>
                </c:pt>
                <c:pt idx="287">
                  <c:v>3.6999999999999976E-6</c:v>
                </c:pt>
                <c:pt idx="288">
                  <c:v>3.7999999999999975E-6</c:v>
                </c:pt>
                <c:pt idx="289">
                  <c:v>3.8999999999999974E-6</c:v>
                </c:pt>
                <c:pt idx="290">
                  <c:v>3.9999999999999973E-6</c:v>
                </c:pt>
                <c:pt idx="291">
                  <c:v>4.0999999999999972E-6</c:v>
                </c:pt>
                <c:pt idx="292">
                  <c:v>4.1999999999999971E-6</c:v>
                </c:pt>
                <c:pt idx="293">
                  <c:v>4.2999999999999978E-6</c:v>
                </c:pt>
                <c:pt idx="294">
                  <c:v>4.3999999999999977E-6</c:v>
                </c:pt>
                <c:pt idx="295">
                  <c:v>4.4999999999999976E-6</c:v>
                </c:pt>
                <c:pt idx="296">
                  <c:v>4.5999999999999975E-6</c:v>
                </c:pt>
                <c:pt idx="297">
                  <c:v>4.6999999999999974E-6</c:v>
                </c:pt>
                <c:pt idx="298">
                  <c:v>4.7999999999999972E-6</c:v>
                </c:pt>
                <c:pt idx="299">
                  <c:v>4.8999999999999971E-6</c:v>
                </c:pt>
                <c:pt idx="300">
                  <c:v>4.9999999999999979E-6</c:v>
                </c:pt>
                <c:pt idx="301">
                  <c:v>5.0999999999999978E-6</c:v>
                </c:pt>
                <c:pt idx="302">
                  <c:v>5.1999999999999976E-6</c:v>
                </c:pt>
                <c:pt idx="303">
                  <c:v>5.2999999999999975E-6</c:v>
                </c:pt>
                <c:pt idx="304">
                  <c:v>5.3999999999999974E-6</c:v>
                </c:pt>
                <c:pt idx="305">
                  <c:v>5.4999999999999973E-6</c:v>
                </c:pt>
                <c:pt idx="306">
                  <c:v>5.5999999999999972E-6</c:v>
                </c:pt>
                <c:pt idx="307">
                  <c:v>5.6999999999999971E-6</c:v>
                </c:pt>
                <c:pt idx="308">
                  <c:v>5.799999999999997E-6</c:v>
                </c:pt>
                <c:pt idx="309">
                  <c:v>5.8999999999999977E-6</c:v>
                </c:pt>
                <c:pt idx="310">
                  <c:v>5.9999999999999976E-6</c:v>
                </c:pt>
                <c:pt idx="311">
                  <c:v>6.0999999999999975E-6</c:v>
                </c:pt>
                <c:pt idx="312">
                  <c:v>6.1999999999999974E-6</c:v>
                </c:pt>
                <c:pt idx="313">
                  <c:v>6.2999999999999973E-6</c:v>
                </c:pt>
                <c:pt idx="314">
                  <c:v>6.3999999999999972E-6</c:v>
                </c:pt>
                <c:pt idx="315">
                  <c:v>6.4999999999999971E-6</c:v>
                </c:pt>
                <c:pt idx="316">
                  <c:v>6.5999999999999978E-6</c:v>
                </c:pt>
                <c:pt idx="317">
                  <c:v>6.6999999999999977E-6</c:v>
                </c:pt>
                <c:pt idx="318">
                  <c:v>6.7999999999999976E-6</c:v>
                </c:pt>
                <c:pt idx="319">
                  <c:v>6.8999999999999975E-6</c:v>
                </c:pt>
                <c:pt idx="320">
                  <c:v>6.9999999999999974E-6</c:v>
                </c:pt>
                <c:pt idx="321">
                  <c:v>7.0999999999999972E-6</c:v>
                </c:pt>
                <c:pt idx="322">
                  <c:v>7.1999999999999971E-6</c:v>
                </c:pt>
                <c:pt idx="323">
                  <c:v>7.299999999999997E-6</c:v>
                </c:pt>
                <c:pt idx="324">
                  <c:v>7.3999999999999969E-6</c:v>
                </c:pt>
                <c:pt idx="325">
                  <c:v>7.4999999999999976E-6</c:v>
                </c:pt>
                <c:pt idx="326">
                  <c:v>7.5999999999999975E-6</c:v>
                </c:pt>
                <c:pt idx="327">
                  <c:v>7.6999999999999974E-6</c:v>
                </c:pt>
                <c:pt idx="328">
                  <c:v>7.7999999999999965E-6</c:v>
                </c:pt>
                <c:pt idx="329">
                  <c:v>7.8999999999999972E-6</c:v>
                </c:pt>
                <c:pt idx="330">
                  <c:v>7.9999999999999979E-6</c:v>
                </c:pt>
                <c:pt idx="331">
                  <c:v>8.099999999999997E-6</c:v>
                </c:pt>
                <c:pt idx="332">
                  <c:v>8.1999999999999977E-6</c:v>
                </c:pt>
                <c:pt idx="333">
                  <c:v>8.2999999999999968E-6</c:v>
                </c:pt>
                <c:pt idx="334">
                  <c:v>8.3999999999999975E-6</c:v>
                </c:pt>
                <c:pt idx="335">
                  <c:v>8.4999999999999965E-6</c:v>
                </c:pt>
                <c:pt idx="336">
                  <c:v>8.5999999999999973E-6</c:v>
                </c:pt>
                <c:pt idx="337">
                  <c:v>8.699999999999998E-6</c:v>
                </c:pt>
                <c:pt idx="338">
                  <c:v>8.7999999999999971E-6</c:v>
                </c:pt>
                <c:pt idx="339">
                  <c:v>8.8999999999999978E-6</c:v>
                </c:pt>
                <c:pt idx="340">
                  <c:v>8.9999999999999968E-6</c:v>
                </c:pt>
                <c:pt idx="341">
                  <c:v>9.0999999999999976E-6</c:v>
                </c:pt>
                <c:pt idx="342">
                  <c:v>9.1999999999999966E-6</c:v>
                </c:pt>
                <c:pt idx="343">
                  <c:v>9.2999999999999974E-6</c:v>
                </c:pt>
                <c:pt idx="344">
                  <c:v>9.3999999999999981E-6</c:v>
                </c:pt>
                <c:pt idx="345">
                  <c:v>9.4999999999999971E-6</c:v>
                </c:pt>
                <c:pt idx="346">
                  <c:v>9.5999999999999979E-6</c:v>
                </c:pt>
                <c:pt idx="347">
                  <c:v>9.6999999999999969E-6</c:v>
                </c:pt>
                <c:pt idx="348">
                  <c:v>9.7999999999999977E-6</c:v>
                </c:pt>
                <c:pt idx="349">
                  <c:v>9.8999999999999967E-6</c:v>
                </c:pt>
                <c:pt idx="350">
                  <c:v>9.9999999999999974E-6</c:v>
                </c:pt>
                <c:pt idx="351">
                  <c:v>1.0099999999999996E-5</c:v>
                </c:pt>
                <c:pt idx="352">
                  <c:v>1.0199999999999997E-5</c:v>
                </c:pt>
                <c:pt idx="353">
                  <c:v>1.0299999999999998E-5</c:v>
                </c:pt>
                <c:pt idx="354">
                  <c:v>1.0399999999999997E-5</c:v>
                </c:pt>
                <c:pt idx="355">
                  <c:v>1.0499999999999998E-5</c:v>
                </c:pt>
                <c:pt idx="356">
                  <c:v>1.0599999999999997E-5</c:v>
                </c:pt>
                <c:pt idx="357">
                  <c:v>1.0699999999999998E-5</c:v>
                </c:pt>
                <c:pt idx="358">
                  <c:v>1.0799999999999997E-5</c:v>
                </c:pt>
                <c:pt idx="359">
                  <c:v>1.0899999999999997E-5</c:v>
                </c:pt>
                <c:pt idx="360">
                  <c:v>1.0999999999999996E-5</c:v>
                </c:pt>
                <c:pt idx="361">
                  <c:v>1.1099999999999997E-5</c:v>
                </c:pt>
                <c:pt idx="362">
                  <c:v>1.1199999999999998E-5</c:v>
                </c:pt>
                <c:pt idx="363">
                  <c:v>1.1299999999999997E-5</c:v>
                </c:pt>
                <c:pt idx="364">
                  <c:v>1.1399999999999998E-5</c:v>
                </c:pt>
                <c:pt idx="365">
                  <c:v>1.1499999999999997E-5</c:v>
                </c:pt>
                <c:pt idx="366">
                  <c:v>1.1599999999999997E-5</c:v>
                </c:pt>
                <c:pt idx="367">
                  <c:v>1.1699999999999996E-5</c:v>
                </c:pt>
                <c:pt idx="368">
                  <c:v>1.1799999999999997E-5</c:v>
                </c:pt>
                <c:pt idx="369">
                  <c:v>1.1899999999999998E-5</c:v>
                </c:pt>
                <c:pt idx="370">
                  <c:v>1.1999999999999997E-5</c:v>
                </c:pt>
                <c:pt idx="371">
                  <c:v>1.2099999999999998E-5</c:v>
                </c:pt>
                <c:pt idx="372">
                  <c:v>1.2199999999999997E-5</c:v>
                </c:pt>
                <c:pt idx="373">
                  <c:v>1.2299999999999997E-5</c:v>
                </c:pt>
                <c:pt idx="374">
                  <c:v>1.2399999999999996E-5</c:v>
                </c:pt>
                <c:pt idx="375">
                  <c:v>1.2499999999999997E-5</c:v>
                </c:pt>
                <c:pt idx="376">
                  <c:v>1.2599999999999998E-5</c:v>
                </c:pt>
                <c:pt idx="377">
                  <c:v>1.2699999999999997E-5</c:v>
                </c:pt>
                <c:pt idx="378">
                  <c:v>1.2799999999999998E-5</c:v>
                </c:pt>
                <c:pt idx="379">
                  <c:v>1.2899999999999997E-5</c:v>
                </c:pt>
                <c:pt idx="380">
                  <c:v>1.2999999999999998E-5</c:v>
                </c:pt>
                <c:pt idx="381">
                  <c:v>1.3099999999999997E-5</c:v>
                </c:pt>
                <c:pt idx="382">
                  <c:v>1.3199999999999997E-5</c:v>
                </c:pt>
                <c:pt idx="383">
                  <c:v>1.3299999999999996E-5</c:v>
                </c:pt>
                <c:pt idx="384">
                  <c:v>1.3399999999999997E-5</c:v>
                </c:pt>
                <c:pt idx="385">
                  <c:v>1.3499999999999998E-5</c:v>
                </c:pt>
                <c:pt idx="386">
                  <c:v>1.3599999999999997E-5</c:v>
                </c:pt>
                <c:pt idx="387">
                  <c:v>1.3699999999999998E-5</c:v>
                </c:pt>
                <c:pt idx="388">
                  <c:v>1.3799999999999997E-5</c:v>
                </c:pt>
                <c:pt idx="389">
                  <c:v>1.3899999999999997E-5</c:v>
                </c:pt>
                <c:pt idx="390">
                  <c:v>1.3999999999999996E-5</c:v>
                </c:pt>
                <c:pt idx="391">
                  <c:v>1.4099999999999997E-5</c:v>
                </c:pt>
                <c:pt idx="392">
                  <c:v>1.4199999999999996E-5</c:v>
                </c:pt>
                <c:pt idx="393">
                  <c:v>1.4299999999999997E-5</c:v>
                </c:pt>
                <c:pt idx="394">
                  <c:v>1.4399999999999998E-5</c:v>
                </c:pt>
                <c:pt idx="395">
                  <c:v>1.4499999999999997E-5</c:v>
                </c:pt>
                <c:pt idx="396">
                  <c:v>1.4599999999999997E-5</c:v>
                </c:pt>
                <c:pt idx="397">
                  <c:v>1.4699999999999996E-5</c:v>
                </c:pt>
                <c:pt idx="398">
                  <c:v>1.4799999999999997E-5</c:v>
                </c:pt>
                <c:pt idx="399">
                  <c:v>1.4899999999999996E-5</c:v>
                </c:pt>
                <c:pt idx="400">
                  <c:v>1.4999999999999997E-5</c:v>
                </c:pt>
                <c:pt idx="401">
                  <c:v>1.5099999999999998E-5</c:v>
                </c:pt>
                <c:pt idx="402">
                  <c:v>1.5199999999999997E-5</c:v>
                </c:pt>
                <c:pt idx="403">
                  <c:v>1.5299999999999996E-5</c:v>
                </c:pt>
                <c:pt idx="404">
                  <c:v>1.5399999999999998E-5</c:v>
                </c:pt>
                <c:pt idx="405">
                  <c:v>1.5499999999999997E-5</c:v>
                </c:pt>
                <c:pt idx="406">
                  <c:v>1.5599999999999996E-5</c:v>
                </c:pt>
                <c:pt idx="407">
                  <c:v>1.5699999999999995E-5</c:v>
                </c:pt>
                <c:pt idx="408">
                  <c:v>1.5799999999999998E-5</c:v>
                </c:pt>
                <c:pt idx="409">
                  <c:v>1.5899999999999997E-5</c:v>
                </c:pt>
                <c:pt idx="410">
                  <c:v>1.5999999999999996E-5</c:v>
                </c:pt>
                <c:pt idx="411">
                  <c:v>1.6099999999999998E-5</c:v>
                </c:pt>
                <c:pt idx="412">
                  <c:v>1.6199999999999997E-5</c:v>
                </c:pt>
                <c:pt idx="413">
                  <c:v>1.6299999999999996E-5</c:v>
                </c:pt>
                <c:pt idx="414">
                  <c:v>1.6399999999999995E-5</c:v>
                </c:pt>
                <c:pt idx="415">
                  <c:v>1.6499999999999998E-5</c:v>
                </c:pt>
                <c:pt idx="416">
                  <c:v>1.6599999999999997E-5</c:v>
                </c:pt>
                <c:pt idx="417">
                  <c:v>1.6699999999999996E-5</c:v>
                </c:pt>
                <c:pt idx="418">
                  <c:v>1.6799999999999998E-5</c:v>
                </c:pt>
                <c:pt idx="419">
                  <c:v>1.6899999999999997E-5</c:v>
                </c:pt>
                <c:pt idx="420">
                  <c:v>1.6999999999999996E-5</c:v>
                </c:pt>
                <c:pt idx="421">
                  <c:v>1.7099999999999996E-5</c:v>
                </c:pt>
                <c:pt idx="422">
                  <c:v>1.7199999999999998E-5</c:v>
                </c:pt>
                <c:pt idx="423">
                  <c:v>1.7299999999999997E-5</c:v>
                </c:pt>
                <c:pt idx="424">
                  <c:v>1.7399999999999996E-5</c:v>
                </c:pt>
                <c:pt idx="425">
                  <c:v>1.7499999999999998E-5</c:v>
                </c:pt>
                <c:pt idx="426">
                  <c:v>1.7599999999999998E-5</c:v>
                </c:pt>
                <c:pt idx="427">
                  <c:v>1.7699999999999997E-5</c:v>
                </c:pt>
                <c:pt idx="428">
                  <c:v>1.7799999999999996E-5</c:v>
                </c:pt>
                <c:pt idx="429">
                  <c:v>1.7899999999999998E-5</c:v>
                </c:pt>
                <c:pt idx="430">
                  <c:v>1.7999999999999997E-5</c:v>
                </c:pt>
                <c:pt idx="431">
                  <c:v>1.8099999999999996E-5</c:v>
                </c:pt>
                <c:pt idx="432">
                  <c:v>1.8199999999999995E-5</c:v>
                </c:pt>
                <c:pt idx="433">
                  <c:v>1.8299999999999998E-5</c:v>
                </c:pt>
                <c:pt idx="434">
                  <c:v>1.8399999999999997E-5</c:v>
                </c:pt>
                <c:pt idx="435">
                  <c:v>1.8499999999999996E-5</c:v>
                </c:pt>
                <c:pt idx="436">
                  <c:v>1.8599999999999998E-5</c:v>
                </c:pt>
                <c:pt idx="437">
                  <c:v>1.8699999999999997E-5</c:v>
                </c:pt>
                <c:pt idx="438">
                  <c:v>1.8799999999999996E-5</c:v>
                </c:pt>
                <c:pt idx="439">
                  <c:v>1.8899999999999995E-5</c:v>
                </c:pt>
                <c:pt idx="440">
                  <c:v>1.8999999999999998E-5</c:v>
                </c:pt>
                <c:pt idx="441">
                  <c:v>1.9099999999999997E-5</c:v>
                </c:pt>
                <c:pt idx="442">
                  <c:v>1.9199999999999996E-5</c:v>
                </c:pt>
                <c:pt idx="443">
                  <c:v>1.9299999999999998E-5</c:v>
                </c:pt>
                <c:pt idx="444">
                  <c:v>1.9399999999999997E-5</c:v>
                </c:pt>
                <c:pt idx="445">
                  <c:v>1.9499999999999996E-5</c:v>
                </c:pt>
                <c:pt idx="446">
                  <c:v>1.9599999999999995E-5</c:v>
                </c:pt>
                <c:pt idx="447">
                  <c:v>1.9699999999999998E-5</c:v>
                </c:pt>
                <c:pt idx="448">
                  <c:v>1.9799999999999997E-5</c:v>
                </c:pt>
                <c:pt idx="449">
                  <c:v>1.9899999999999996E-5</c:v>
                </c:pt>
                <c:pt idx="450">
                  <c:v>1.9999999999999998E-5</c:v>
                </c:pt>
                <c:pt idx="451">
                  <c:v>2.0099999999999997E-5</c:v>
                </c:pt>
                <c:pt idx="452">
                  <c:v>2.0199999999999996E-5</c:v>
                </c:pt>
                <c:pt idx="453">
                  <c:v>2.0299999999999995E-5</c:v>
                </c:pt>
                <c:pt idx="454">
                  <c:v>2.0399999999999998E-5</c:v>
                </c:pt>
                <c:pt idx="455">
                  <c:v>2.0499999999999997E-5</c:v>
                </c:pt>
                <c:pt idx="456">
                  <c:v>2.0599999999999996E-5</c:v>
                </c:pt>
                <c:pt idx="457">
                  <c:v>2.0699999999999998E-5</c:v>
                </c:pt>
                <c:pt idx="458">
                  <c:v>2.0799999999999997E-5</c:v>
                </c:pt>
                <c:pt idx="459">
                  <c:v>2.0899999999999996E-5</c:v>
                </c:pt>
                <c:pt idx="460">
                  <c:v>2.0999999999999995E-5</c:v>
                </c:pt>
                <c:pt idx="461">
                  <c:v>2.1099999999999998E-5</c:v>
                </c:pt>
                <c:pt idx="462">
                  <c:v>2.1199999999999997E-5</c:v>
                </c:pt>
                <c:pt idx="463">
                  <c:v>2.1299999999999996E-5</c:v>
                </c:pt>
                <c:pt idx="464">
                  <c:v>2.1399999999999998E-5</c:v>
                </c:pt>
                <c:pt idx="465">
                  <c:v>2.1499999999999997E-5</c:v>
                </c:pt>
                <c:pt idx="466">
                  <c:v>2.1599999999999996E-5</c:v>
                </c:pt>
                <c:pt idx="467">
                  <c:v>2.1699999999999996E-5</c:v>
                </c:pt>
                <c:pt idx="468">
                  <c:v>2.1799999999999998E-5</c:v>
                </c:pt>
                <c:pt idx="469">
                  <c:v>2.1899999999999997E-5</c:v>
                </c:pt>
                <c:pt idx="470">
                  <c:v>2.1999999999999996E-5</c:v>
                </c:pt>
                <c:pt idx="471">
                  <c:v>2.2099999999999995E-5</c:v>
                </c:pt>
                <c:pt idx="472">
                  <c:v>2.2199999999999998E-5</c:v>
                </c:pt>
                <c:pt idx="473">
                  <c:v>2.2299999999999997E-5</c:v>
                </c:pt>
                <c:pt idx="474">
                  <c:v>2.2399999999999996E-5</c:v>
                </c:pt>
                <c:pt idx="475">
                  <c:v>2.2499999999999998E-5</c:v>
                </c:pt>
                <c:pt idx="476">
                  <c:v>2.2599999999999997E-5</c:v>
                </c:pt>
                <c:pt idx="477">
                  <c:v>2.2699999999999996E-5</c:v>
                </c:pt>
                <c:pt idx="478">
                  <c:v>2.2799999999999995E-5</c:v>
                </c:pt>
                <c:pt idx="479">
                  <c:v>2.2899999999999998E-5</c:v>
                </c:pt>
                <c:pt idx="480">
                  <c:v>2.2999999999999997E-5</c:v>
                </c:pt>
                <c:pt idx="481">
                  <c:v>2.3099999999999996E-5</c:v>
                </c:pt>
                <c:pt idx="482">
                  <c:v>2.3199999999999998E-5</c:v>
                </c:pt>
                <c:pt idx="483">
                  <c:v>2.3299999999999997E-5</c:v>
                </c:pt>
                <c:pt idx="484">
                  <c:v>2.3399999999999996E-5</c:v>
                </c:pt>
                <c:pt idx="485">
                  <c:v>2.3499999999999995E-5</c:v>
                </c:pt>
                <c:pt idx="486">
                  <c:v>2.3599999999999998E-5</c:v>
                </c:pt>
                <c:pt idx="487">
                  <c:v>2.3699999999999997E-5</c:v>
                </c:pt>
                <c:pt idx="488">
                  <c:v>2.3799999999999996E-5</c:v>
                </c:pt>
                <c:pt idx="489">
                  <c:v>2.3899999999999998E-5</c:v>
                </c:pt>
                <c:pt idx="490">
                  <c:v>2.3999999999999997E-5</c:v>
                </c:pt>
                <c:pt idx="491">
                  <c:v>2.4099999999999996E-5</c:v>
                </c:pt>
                <c:pt idx="492">
                  <c:v>2.4199999999999995E-5</c:v>
                </c:pt>
                <c:pt idx="493">
                  <c:v>2.4299999999999998E-5</c:v>
                </c:pt>
                <c:pt idx="494">
                  <c:v>2.4399999999999997E-5</c:v>
                </c:pt>
                <c:pt idx="495">
                  <c:v>2.4499999999999996E-5</c:v>
                </c:pt>
                <c:pt idx="496">
                  <c:v>2.4599999999999995E-5</c:v>
                </c:pt>
                <c:pt idx="497">
                  <c:v>2.4699999999999997E-5</c:v>
                </c:pt>
                <c:pt idx="498">
                  <c:v>2.4799999999999996E-5</c:v>
                </c:pt>
                <c:pt idx="499">
                  <c:v>2.4899999999999995E-5</c:v>
                </c:pt>
              </c:numCache>
            </c:numRef>
          </c:xVal>
          <c:yVal>
            <c:numRef>
              <c:f>'7.2.1'!$O$2:$O$501</c:f>
              <c:numCache>
                <c:formatCode>General</c:formatCode>
                <c:ptCount val="500"/>
                <c:pt idx="0">
                  <c:v>-1.65869728064</c:v>
                </c:pt>
                <c:pt idx="1">
                  <c:v>-1.6506570784000001</c:v>
                </c:pt>
                <c:pt idx="2">
                  <c:v>-1.6908580896000001</c:v>
                </c:pt>
                <c:pt idx="3">
                  <c:v>-1.67477768512</c:v>
                </c:pt>
                <c:pt idx="4">
                  <c:v>-1.6667374828800001</c:v>
                </c:pt>
                <c:pt idx="5">
                  <c:v>-1.6104560672000001</c:v>
                </c:pt>
                <c:pt idx="6">
                  <c:v>-1.5581947526400002</c:v>
                </c:pt>
                <c:pt idx="7">
                  <c:v>-1.51799374144</c:v>
                </c:pt>
                <c:pt idx="8">
                  <c:v>-1.4737726291200002</c:v>
                </c:pt>
                <c:pt idx="9">
                  <c:v>-1.4456319212800002</c:v>
                </c:pt>
                <c:pt idx="10">
                  <c:v>-1.43759171904</c:v>
                </c:pt>
                <c:pt idx="11">
                  <c:v>-1.43357161792</c:v>
                </c:pt>
                <c:pt idx="12">
                  <c:v>-1.4295515168000001</c:v>
                </c:pt>
                <c:pt idx="13">
                  <c:v>-1.43357161792</c:v>
                </c:pt>
                <c:pt idx="14">
                  <c:v>-1.4416118201600001</c:v>
                </c:pt>
                <c:pt idx="15">
                  <c:v>-1.4456319212800002</c:v>
                </c:pt>
                <c:pt idx="16">
                  <c:v>-1.4536721235200001</c:v>
                </c:pt>
                <c:pt idx="17">
                  <c:v>-1.4536721235200001</c:v>
                </c:pt>
                <c:pt idx="18">
                  <c:v>-1.4576922246400001</c:v>
                </c:pt>
                <c:pt idx="19">
                  <c:v>-1.4576922246400001</c:v>
                </c:pt>
                <c:pt idx="20">
                  <c:v>-1.4576922246400001</c:v>
                </c:pt>
                <c:pt idx="21">
                  <c:v>-1.46171232576</c:v>
                </c:pt>
                <c:pt idx="22">
                  <c:v>-1.46171232576</c:v>
                </c:pt>
                <c:pt idx="23">
                  <c:v>-1.46171232576</c:v>
                </c:pt>
                <c:pt idx="24">
                  <c:v>-1.46573242688</c:v>
                </c:pt>
                <c:pt idx="25">
                  <c:v>-1.46573242688</c:v>
                </c:pt>
                <c:pt idx="26">
                  <c:v>-1.46573242688</c:v>
                </c:pt>
                <c:pt idx="27">
                  <c:v>-1.4697525280000001</c:v>
                </c:pt>
                <c:pt idx="28">
                  <c:v>-1.4697525280000001</c:v>
                </c:pt>
                <c:pt idx="29">
                  <c:v>-1.46573242688</c:v>
                </c:pt>
                <c:pt idx="30">
                  <c:v>-1.46573242688</c:v>
                </c:pt>
                <c:pt idx="31">
                  <c:v>-1.46573242688</c:v>
                </c:pt>
                <c:pt idx="32">
                  <c:v>-1.4697525280000001</c:v>
                </c:pt>
                <c:pt idx="33">
                  <c:v>-1.4737726291200002</c:v>
                </c:pt>
                <c:pt idx="34">
                  <c:v>-1.4697525280000001</c:v>
                </c:pt>
                <c:pt idx="35">
                  <c:v>-1.4697525280000001</c:v>
                </c:pt>
                <c:pt idx="36">
                  <c:v>-1.4697525280000001</c:v>
                </c:pt>
                <c:pt idx="37">
                  <c:v>-1.46573242688</c:v>
                </c:pt>
                <c:pt idx="38">
                  <c:v>-1.46573242688</c:v>
                </c:pt>
                <c:pt idx="39">
                  <c:v>-1.4697525280000001</c:v>
                </c:pt>
                <c:pt idx="40">
                  <c:v>-1.4737726291200002</c:v>
                </c:pt>
                <c:pt idx="41">
                  <c:v>-1.46573242688</c:v>
                </c:pt>
                <c:pt idx="42">
                  <c:v>-1.46573242688</c:v>
                </c:pt>
                <c:pt idx="43">
                  <c:v>-1.46573242688</c:v>
                </c:pt>
                <c:pt idx="44">
                  <c:v>-1.4737726291200002</c:v>
                </c:pt>
                <c:pt idx="45">
                  <c:v>-1.4697525280000001</c:v>
                </c:pt>
                <c:pt idx="46">
                  <c:v>-1.4737726291200002</c:v>
                </c:pt>
                <c:pt idx="47">
                  <c:v>-1.4697525280000001</c:v>
                </c:pt>
                <c:pt idx="48">
                  <c:v>-1.4697525280000001</c:v>
                </c:pt>
                <c:pt idx="49">
                  <c:v>-1.4697525280000001</c:v>
                </c:pt>
                <c:pt idx="50">
                  <c:v>-1.46573242688</c:v>
                </c:pt>
                <c:pt idx="51">
                  <c:v>-1.46573242688</c:v>
                </c:pt>
                <c:pt idx="52">
                  <c:v>-1.46573242688</c:v>
                </c:pt>
                <c:pt idx="53">
                  <c:v>-1.46573242688</c:v>
                </c:pt>
                <c:pt idx="54">
                  <c:v>-1.4697525280000001</c:v>
                </c:pt>
                <c:pt idx="55">
                  <c:v>-1.46573242688</c:v>
                </c:pt>
                <c:pt idx="56">
                  <c:v>-1.4697525280000001</c:v>
                </c:pt>
                <c:pt idx="57">
                  <c:v>-1.46573242688</c:v>
                </c:pt>
                <c:pt idx="58">
                  <c:v>-1.4697525280000001</c:v>
                </c:pt>
                <c:pt idx="59">
                  <c:v>-1.4697525280000001</c:v>
                </c:pt>
                <c:pt idx="60">
                  <c:v>-1.46573242688</c:v>
                </c:pt>
                <c:pt idx="61">
                  <c:v>-1.46573242688</c:v>
                </c:pt>
                <c:pt idx="62">
                  <c:v>-1.46573242688</c:v>
                </c:pt>
                <c:pt idx="63">
                  <c:v>-1.4697525280000001</c:v>
                </c:pt>
                <c:pt idx="64">
                  <c:v>-1.4697525280000001</c:v>
                </c:pt>
                <c:pt idx="65">
                  <c:v>-1.4737726291200002</c:v>
                </c:pt>
                <c:pt idx="66">
                  <c:v>-1.4697525280000001</c:v>
                </c:pt>
                <c:pt idx="67">
                  <c:v>-1.46573242688</c:v>
                </c:pt>
                <c:pt idx="68">
                  <c:v>-1.4697525280000001</c:v>
                </c:pt>
                <c:pt idx="69">
                  <c:v>-1.4697525280000001</c:v>
                </c:pt>
                <c:pt idx="70">
                  <c:v>-1.46573242688</c:v>
                </c:pt>
                <c:pt idx="71">
                  <c:v>-1.4697525280000001</c:v>
                </c:pt>
                <c:pt idx="72">
                  <c:v>-1.4697525280000001</c:v>
                </c:pt>
                <c:pt idx="73">
                  <c:v>-1.4697525280000001</c:v>
                </c:pt>
                <c:pt idx="74">
                  <c:v>-1.4697525280000001</c:v>
                </c:pt>
                <c:pt idx="75">
                  <c:v>-1.4737726291200002</c:v>
                </c:pt>
                <c:pt idx="76">
                  <c:v>-1.4697525280000001</c:v>
                </c:pt>
                <c:pt idx="77">
                  <c:v>-1.4697525280000001</c:v>
                </c:pt>
                <c:pt idx="78">
                  <c:v>-1.4697525280000001</c:v>
                </c:pt>
                <c:pt idx="79">
                  <c:v>-1.4697525280000001</c:v>
                </c:pt>
                <c:pt idx="80">
                  <c:v>-1.4697525280000001</c:v>
                </c:pt>
                <c:pt idx="81">
                  <c:v>-1.46573242688</c:v>
                </c:pt>
                <c:pt idx="82">
                  <c:v>-1.4697525280000001</c:v>
                </c:pt>
                <c:pt idx="83">
                  <c:v>-1.46573242688</c:v>
                </c:pt>
                <c:pt idx="84">
                  <c:v>-1.5220138425600001</c:v>
                </c:pt>
                <c:pt idx="85">
                  <c:v>-1.4456319212800002</c:v>
                </c:pt>
                <c:pt idx="86">
                  <c:v>-1.4697525280000001</c:v>
                </c:pt>
                <c:pt idx="87">
                  <c:v>-1.54613444928</c:v>
                </c:pt>
                <c:pt idx="88">
                  <c:v>-1.5581947526400002</c:v>
                </c:pt>
                <c:pt idx="89">
                  <c:v>-1.5943756627200001</c:v>
                </c:pt>
                <c:pt idx="90">
                  <c:v>-1.6345766739200001</c:v>
                </c:pt>
                <c:pt idx="91">
                  <c:v>-1.6627173817600001</c:v>
                </c:pt>
                <c:pt idx="92">
                  <c:v>-1.6828178873600002</c:v>
                </c:pt>
                <c:pt idx="93">
                  <c:v>-1.6908580896000001</c:v>
                </c:pt>
                <c:pt idx="94">
                  <c:v>-1.6948781907200001</c:v>
                </c:pt>
                <c:pt idx="95">
                  <c:v>-1.6908580896000001</c:v>
                </c:pt>
                <c:pt idx="96">
                  <c:v>-1.6828178873600002</c:v>
                </c:pt>
                <c:pt idx="97">
                  <c:v>-1.6707575840000002</c:v>
                </c:pt>
                <c:pt idx="98">
                  <c:v>-1.6707575840000002</c:v>
                </c:pt>
                <c:pt idx="99">
                  <c:v>-1.65869728064</c:v>
                </c:pt>
                <c:pt idx="100">
                  <c:v>-1.6546771795200002</c:v>
                </c:pt>
                <c:pt idx="101">
                  <c:v>-1.6506570784000001</c:v>
                </c:pt>
                <c:pt idx="102">
                  <c:v>-1.64663697728</c:v>
                </c:pt>
                <c:pt idx="103">
                  <c:v>-1.6385967750400001</c:v>
                </c:pt>
                <c:pt idx="104">
                  <c:v>-1.6385967750400001</c:v>
                </c:pt>
                <c:pt idx="105">
                  <c:v>-1.6385967750400001</c:v>
                </c:pt>
                <c:pt idx="106">
                  <c:v>-1.6385967750400001</c:v>
                </c:pt>
                <c:pt idx="107">
                  <c:v>-1.6385967750400001</c:v>
                </c:pt>
                <c:pt idx="108">
                  <c:v>-1.6385967750400001</c:v>
                </c:pt>
                <c:pt idx="109">
                  <c:v>-1.6385967750400001</c:v>
                </c:pt>
                <c:pt idx="110">
                  <c:v>-1.6385967750400001</c:v>
                </c:pt>
                <c:pt idx="111">
                  <c:v>-1.6345766739200001</c:v>
                </c:pt>
                <c:pt idx="112">
                  <c:v>-1.6345766739200001</c:v>
                </c:pt>
                <c:pt idx="113">
                  <c:v>-1.6345766739200001</c:v>
                </c:pt>
                <c:pt idx="114">
                  <c:v>-1.6345766739200001</c:v>
                </c:pt>
                <c:pt idx="115">
                  <c:v>-1.6345766739200001</c:v>
                </c:pt>
                <c:pt idx="116">
                  <c:v>-1.6345766739200001</c:v>
                </c:pt>
                <c:pt idx="117">
                  <c:v>-1.6345766739200001</c:v>
                </c:pt>
                <c:pt idx="118">
                  <c:v>-1.6345766739200001</c:v>
                </c:pt>
                <c:pt idx="119">
                  <c:v>-1.6345766739200001</c:v>
                </c:pt>
                <c:pt idx="120">
                  <c:v>-1.6345766739200001</c:v>
                </c:pt>
                <c:pt idx="121">
                  <c:v>-1.6345766739200001</c:v>
                </c:pt>
                <c:pt idx="122">
                  <c:v>-1.6385967750400001</c:v>
                </c:pt>
                <c:pt idx="123">
                  <c:v>-1.6345766739200001</c:v>
                </c:pt>
                <c:pt idx="124">
                  <c:v>-1.6345766739200001</c:v>
                </c:pt>
                <c:pt idx="125">
                  <c:v>-1.6345766739200001</c:v>
                </c:pt>
                <c:pt idx="126">
                  <c:v>-1.6385967750400001</c:v>
                </c:pt>
                <c:pt idx="127">
                  <c:v>-1.6345766739200001</c:v>
                </c:pt>
                <c:pt idx="128">
                  <c:v>-1.6385967750400001</c:v>
                </c:pt>
                <c:pt idx="129">
                  <c:v>-1.6345766739200001</c:v>
                </c:pt>
                <c:pt idx="130">
                  <c:v>-1.6345766739200001</c:v>
                </c:pt>
                <c:pt idx="131">
                  <c:v>-1.6305565728</c:v>
                </c:pt>
                <c:pt idx="132">
                  <c:v>-1.6345766739200001</c:v>
                </c:pt>
                <c:pt idx="133">
                  <c:v>-1.6385967750400001</c:v>
                </c:pt>
                <c:pt idx="134">
                  <c:v>-1.6345766739200001</c:v>
                </c:pt>
                <c:pt idx="135">
                  <c:v>-1.6345766739200001</c:v>
                </c:pt>
                <c:pt idx="136">
                  <c:v>-1.6345766739200001</c:v>
                </c:pt>
                <c:pt idx="137">
                  <c:v>-1.6305565728</c:v>
                </c:pt>
                <c:pt idx="138">
                  <c:v>-1.6345766739200001</c:v>
                </c:pt>
                <c:pt idx="139">
                  <c:v>-1.6385967750400001</c:v>
                </c:pt>
                <c:pt idx="140">
                  <c:v>-1.6345766739200001</c:v>
                </c:pt>
                <c:pt idx="141">
                  <c:v>-1.6345766739200001</c:v>
                </c:pt>
                <c:pt idx="142">
                  <c:v>-1.6345766739200001</c:v>
                </c:pt>
                <c:pt idx="143">
                  <c:v>-1.6345766739200001</c:v>
                </c:pt>
                <c:pt idx="144">
                  <c:v>-1.6345766739200001</c:v>
                </c:pt>
                <c:pt idx="145">
                  <c:v>-1.6345766739200001</c:v>
                </c:pt>
                <c:pt idx="146">
                  <c:v>-1.6345766739200001</c:v>
                </c:pt>
                <c:pt idx="147">
                  <c:v>-1.6345766739200001</c:v>
                </c:pt>
                <c:pt idx="148">
                  <c:v>-1.6345766739200001</c:v>
                </c:pt>
                <c:pt idx="149">
                  <c:v>-1.6305565728</c:v>
                </c:pt>
                <c:pt idx="150">
                  <c:v>-1.6345766739200001</c:v>
                </c:pt>
                <c:pt idx="151">
                  <c:v>-1.6345766739200001</c:v>
                </c:pt>
                <c:pt idx="152">
                  <c:v>-1.6345766739200001</c:v>
                </c:pt>
                <c:pt idx="153">
                  <c:v>-1.6345766739200001</c:v>
                </c:pt>
                <c:pt idx="154">
                  <c:v>-1.6345766739200001</c:v>
                </c:pt>
                <c:pt idx="155">
                  <c:v>-1.6345766739200001</c:v>
                </c:pt>
                <c:pt idx="156">
                  <c:v>-1.6385967750400001</c:v>
                </c:pt>
                <c:pt idx="157">
                  <c:v>-1.6345766739200001</c:v>
                </c:pt>
                <c:pt idx="158">
                  <c:v>-1.6345766739200001</c:v>
                </c:pt>
                <c:pt idx="159">
                  <c:v>-1.6345766739200001</c:v>
                </c:pt>
                <c:pt idx="160">
                  <c:v>-1.6385967750400001</c:v>
                </c:pt>
                <c:pt idx="161">
                  <c:v>-1.6345766739200001</c:v>
                </c:pt>
                <c:pt idx="162">
                  <c:v>-1.6385967750400001</c:v>
                </c:pt>
                <c:pt idx="163">
                  <c:v>-1.6345766739200001</c:v>
                </c:pt>
                <c:pt idx="164">
                  <c:v>-1.6385967750400001</c:v>
                </c:pt>
                <c:pt idx="165">
                  <c:v>-1.6305565728</c:v>
                </c:pt>
                <c:pt idx="166">
                  <c:v>-1.6345766739200001</c:v>
                </c:pt>
                <c:pt idx="167">
                  <c:v>-1.6627173817600001</c:v>
                </c:pt>
                <c:pt idx="168">
                  <c:v>-1.6988982918400002</c:v>
                </c:pt>
                <c:pt idx="169">
                  <c:v>-1.67477768512</c:v>
                </c:pt>
                <c:pt idx="170">
                  <c:v>-1.67477768512</c:v>
                </c:pt>
                <c:pt idx="171">
                  <c:v>-1.64663697728</c:v>
                </c:pt>
                <c:pt idx="172">
                  <c:v>-1.5863354604800002</c:v>
                </c:pt>
                <c:pt idx="173">
                  <c:v>-1.53407414592</c:v>
                </c:pt>
                <c:pt idx="174">
                  <c:v>-1.4938731347200001</c:v>
                </c:pt>
                <c:pt idx="175">
                  <c:v>-1.46171232576</c:v>
                </c:pt>
                <c:pt idx="176">
                  <c:v>-1.4416118201600001</c:v>
                </c:pt>
                <c:pt idx="177">
                  <c:v>-1.4295515168000001</c:v>
                </c:pt>
                <c:pt idx="178">
                  <c:v>-1.4295515168000001</c:v>
                </c:pt>
                <c:pt idx="179">
                  <c:v>-1.43357161792</c:v>
                </c:pt>
                <c:pt idx="180">
                  <c:v>-1.43759171904</c:v>
                </c:pt>
                <c:pt idx="181">
                  <c:v>-1.4456319212800002</c:v>
                </c:pt>
                <c:pt idx="182">
                  <c:v>-1.4496520224</c:v>
                </c:pt>
                <c:pt idx="183">
                  <c:v>-1.4536721235200001</c:v>
                </c:pt>
                <c:pt idx="184">
                  <c:v>-1.4576922246400001</c:v>
                </c:pt>
                <c:pt idx="185">
                  <c:v>-1.4576922246400001</c:v>
                </c:pt>
                <c:pt idx="186">
                  <c:v>-1.4576922246400001</c:v>
                </c:pt>
                <c:pt idx="187">
                  <c:v>-1.4576922246400001</c:v>
                </c:pt>
                <c:pt idx="188">
                  <c:v>-1.46171232576</c:v>
                </c:pt>
                <c:pt idx="189">
                  <c:v>-1.46573242688</c:v>
                </c:pt>
                <c:pt idx="190">
                  <c:v>-1.4576922246400001</c:v>
                </c:pt>
                <c:pt idx="191">
                  <c:v>-1.46171232576</c:v>
                </c:pt>
                <c:pt idx="192">
                  <c:v>-1.46573242688</c:v>
                </c:pt>
                <c:pt idx="193">
                  <c:v>-1.46573242688</c:v>
                </c:pt>
                <c:pt idx="194">
                  <c:v>-1.46573242688</c:v>
                </c:pt>
                <c:pt idx="195">
                  <c:v>-1.4697525280000001</c:v>
                </c:pt>
                <c:pt idx="196">
                  <c:v>-1.4697525280000001</c:v>
                </c:pt>
                <c:pt idx="197">
                  <c:v>-1.46573242688</c:v>
                </c:pt>
                <c:pt idx="198">
                  <c:v>-1.4697525280000001</c:v>
                </c:pt>
                <c:pt idx="199">
                  <c:v>-1.4697525280000001</c:v>
                </c:pt>
                <c:pt idx="200">
                  <c:v>-1.4697525280000001</c:v>
                </c:pt>
                <c:pt idx="201">
                  <c:v>-1.4697525280000001</c:v>
                </c:pt>
                <c:pt idx="202">
                  <c:v>-1.46573242688</c:v>
                </c:pt>
                <c:pt idx="203">
                  <c:v>-1.46573242688</c:v>
                </c:pt>
                <c:pt idx="204">
                  <c:v>-1.46573242688</c:v>
                </c:pt>
                <c:pt idx="205">
                  <c:v>-1.46573242688</c:v>
                </c:pt>
                <c:pt idx="206">
                  <c:v>-1.46573242688</c:v>
                </c:pt>
                <c:pt idx="207">
                  <c:v>-1.46573242688</c:v>
                </c:pt>
                <c:pt idx="208">
                  <c:v>-1.4697525280000001</c:v>
                </c:pt>
                <c:pt idx="209">
                  <c:v>-1.4697525280000001</c:v>
                </c:pt>
                <c:pt idx="210">
                  <c:v>-1.4697525280000001</c:v>
                </c:pt>
                <c:pt idx="211">
                  <c:v>-1.4697525280000001</c:v>
                </c:pt>
                <c:pt idx="212">
                  <c:v>-1.4737726291200002</c:v>
                </c:pt>
                <c:pt idx="213">
                  <c:v>-1.4697525280000001</c:v>
                </c:pt>
                <c:pt idx="214">
                  <c:v>-1.4737726291200002</c:v>
                </c:pt>
                <c:pt idx="215">
                  <c:v>-1.46573242688</c:v>
                </c:pt>
                <c:pt idx="216">
                  <c:v>-1.46573242688</c:v>
                </c:pt>
                <c:pt idx="217">
                  <c:v>-1.4697525280000001</c:v>
                </c:pt>
                <c:pt idx="218">
                  <c:v>-1.4697525280000001</c:v>
                </c:pt>
                <c:pt idx="219">
                  <c:v>-1.46573242688</c:v>
                </c:pt>
                <c:pt idx="220">
                  <c:v>-1.4737726291200002</c:v>
                </c:pt>
                <c:pt idx="221">
                  <c:v>-1.46573242688</c:v>
                </c:pt>
                <c:pt idx="222">
                  <c:v>-1.46573242688</c:v>
                </c:pt>
                <c:pt idx="223">
                  <c:v>-1.46171232576</c:v>
                </c:pt>
                <c:pt idx="224">
                  <c:v>-1.46573242688</c:v>
                </c:pt>
                <c:pt idx="225">
                  <c:v>-1.46573242688</c:v>
                </c:pt>
                <c:pt idx="226">
                  <c:v>-1.4697525280000001</c:v>
                </c:pt>
                <c:pt idx="227">
                  <c:v>-1.46573242688</c:v>
                </c:pt>
                <c:pt idx="228">
                  <c:v>-1.46573242688</c:v>
                </c:pt>
                <c:pt idx="229">
                  <c:v>-1.46573242688</c:v>
                </c:pt>
                <c:pt idx="230">
                  <c:v>-1.4697525280000001</c:v>
                </c:pt>
                <c:pt idx="231">
                  <c:v>-1.4697525280000001</c:v>
                </c:pt>
                <c:pt idx="232">
                  <c:v>-1.4697525280000001</c:v>
                </c:pt>
                <c:pt idx="233">
                  <c:v>-1.4697525280000001</c:v>
                </c:pt>
                <c:pt idx="234">
                  <c:v>-1.46573242688</c:v>
                </c:pt>
                <c:pt idx="235">
                  <c:v>-1.4697525280000001</c:v>
                </c:pt>
                <c:pt idx="236">
                  <c:v>-1.46573242688</c:v>
                </c:pt>
                <c:pt idx="237">
                  <c:v>-1.4697525280000001</c:v>
                </c:pt>
                <c:pt idx="238">
                  <c:v>-1.4697525280000001</c:v>
                </c:pt>
                <c:pt idx="239">
                  <c:v>-1.4697525280000001</c:v>
                </c:pt>
                <c:pt idx="240">
                  <c:v>-1.46573242688</c:v>
                </c:pt>
                <c:pt idx="241">
                  <c:v>-1.46573242688</c:v>
                </c:pt>
                <c:pt idx="242">
                  <c:v>-1.4697525280000001</c:v>
                </c:pt>
                <c:pt idx="243">
                  <c:v>-1.4697525280000001</c:v>
                </c:pt>
                <c:pt idx="244">
                  <c:v>-1.46573242688</c:v>
                </c:pt>
                <c:pt idx="245">
                  <c:v>-1.4697525280000001</c:v>
                </c:pt>
                <c:pt idx="246">
                  <c:v>-1.4697525280000001</c:v>
                </c:pt>
                <c:pt idx="247">
                  <c:v>-1.46573242688</c:v>
                </c:pt>
                <c:pt idx="248">
                  <c:v>-1.4697525280000001</c:v>
                </c:pt>
                <c:pt idx="249">
                  <c:v>-1.4697525280000001</c:v>
                </c:pt>
                <c:pt idx="250">
                  <c:v>-1.46573242688</c:v>
                </c:pt>
                <c:pt idx="251">
                  <c:v>-1.50593343808</c:v>
                </c:pt>
                <c:pt idx="252">
                  <c:v>-1.43759171904</c:v>
                </c:pt>
                <c:pt idx="253">
                  <c:v>-1.50593343808</c:v>
                </c:pt>
                <c:pt idx="254">
                  <c:v>-1.54613444928</c:v>
                </c:pt>
                <c:pt idx="255">
                  <c:v>-1.5702550560000001</c:v>
                </c:pt>
                <c:pt idx="256">
                  <c:v>-1.6104560672000001</c:v>
                </c:pt>
                <c:pt idx="257">
                  <c:v>-1.6426168761600002</c:v>
                </c:pt>
                <c:pt idx="258">
                  <c:v>-1.6707575840000002</c:v>
                </c:pt>
                <c:pt idx="259">
                  <c:v>-1.68683798848</c:v>
                </c:pt>
                <c:pt idx="260">
                  <c:v>-1.6948781907200001</c:v>
                </c:pt>
                <c:pt idx="261">
                  <c:v>-1.6908580896000001</c:v>
                </c:pt>
                <c:pt idx="262">
                  <c:v>-1.68683798848</c:v>
                </c:pt>
                <c:pt idx="263">
                  <c:v>-1.67477768512</c:v>
                </c:pt>
                <c:pt idx="264">
                  <c:v>-1.6707575840000002</c:v>
                </c:pt>
                <c:pt idx="265">
                  <c:v>-1.65869728064</c:v>
                </c:pt>
                <c:pt idx="266">
                  <c:v>-1.65869728064</c:v>
                </c:pt>
                <c:pt idx="267">
                  <c:v>-1.6546771795200002</c:v>
                </c:pt>
                <c:pt idx="268">
                  <c:v>-1.64663697728</c:v>
                </c:pt>
                <c:pt idx="269">
                  <c:v>-1.6426168761600002</c:v>
                </c:pt>
                <c:pt idx="270">
                  <c:v>-1.6385967750400001</c:v>
                </c:pt>
                <c:pt idx="271">
                  <c:v>-1.6385967750400001</c:v>
                </c:pt>
                <c:pt idx="272">
                  <c:v>-1.6385967750400001</c:v>
                </c:pt>
                <c:pt idx="273">
                  <c:v>-1.6385967750400001</c:v>
                </c:pt>
                <c:pt idx="274">
                  <c:v>-1.6385967750400001</c:v>
                </c:pt>
                <c:pt idx="275">
                  <c:v>-1.6345766739200001</c:v>
                </c:pt>
                <c:pt idx="276">
                  <c:v>-1.6385967750400001</c:v>
                </c:pt>
                <c:pt idx="277">
                  <c:v>-1.6345766739200001</c:v>
                </c:pt>
                <c:pt idx="278">
                  <c:v>-1.6385967750400001</c:v>
                </c:pt>
                <c:pt idx="279">
                  <c:v>-1.6345766739200001</c:v>
                </c:pt>
                <c:pt idx="280">
                  <c:v>-1.6345766739200001</c:v>
                </c:pt>
                <c:pt idx="281">
                  <c:v>-1.6305565728</c:v>
                </c:pt>
                <c:pt idx="282">
                  <c:v>-1.6345766739200001</c:v>
                </c:pt>
                <c:pt idx="283">
                  <c:v>-1.6345766739200001</c:v>
                </c:pt>
                <c:pt idx="284">
                  <c:v>-1.6345766739200001</c:v>
                </c:pt>
                <c:pt idx="285">
                  <c:v>-1.6345766739200001</c:v>
                </c:pt>
                <c:pt idx="286">
                  <c:v>-1.6345766739200001</c:v>
                </c:pt>
                <c:pt idx="287">
                  <c:v>-1.6345766739200001</c:v>
                </c:pt>
                <c:pt idx="288">
                  <c:v>-1.6305565728</c:v>
                </c:pt>
                <c:pt idx="289">
                  <c:v>-1.6345766739200001</c:v>
                </c:pt>
                <c:pt idx="290">
                  <c:v>-1.6345766739200001</c:v>
                </c:pt>
                <c:pt idx="291">
                  <c:v>-1.6345766739200001</c:v>
                </c:pt>
                <c:pt idx="292">
                  <c:v>-1.6385967750400001</c:v>
                </c:pt>
                <c:pt idx="293">
                  <c:v>-1.6345766739200001</c:v>
                </c:pt>
                <c:pt idx="294">
                  <c:v>-1.6345766739200001</c:v>
                </c:pt>
                <c:pt idx="295">
                  <c:v>-1.6385967750400001</c:v>
                </c:pt>
                <c:pt idx="296">
                  <c:v>-1.6385967750400001</c:v>
                </c:pt>
                <c:pt idx="297">
                  <c:v>-1.6345766739200001</c:v>
                </c:pt>
                <c:pt idx="298">
                  <c:v>-1.6345766739200001</c:v>
                </c:pt>
                <c:pt idx="299">
                  <c:v>-1.6385967750400001</c:v>
                </c:pt>
                <c:pt idx="300">
                  <c:v>-1.6345766739200001</c:v>
                </c:pt>
                <c:pt idx="301">
                  <c:v>-1.6345766739200001</c:v>
                </c:pt>
                <c:pt idx="302">
                  <c:v>-1.6305565728</c:v>
                </c:pt>
                <c:pt idx="303">
                  <c:v>-1.6345766739200001</c:v>
                </c:pt>
                <c:pt idx="304">
                  <c:v>-1.6345766739200001</c:v>
                </c:pt>
                <c:pt idx="305">
                  <c:v>-1.6345766739200001</c:v>
                </c:pt>
                <c:pt idx="306">
                  <c:v>-1.6305565728</c:v>
                </c:pt>
                <c:pt idx="307">
                  <c:v>-1.6345766739200001</c:v>
                </c:pt>
                <c:pt idx="308">
                  <c:v>-1.6345766739200001</c:v>
                </c:pt>
                <c:pt idx="309">
                  <c:v>-1.6345766739200001</c:v>
                </c:pt>
                <c:pt idx="310">
                  <c:v>-1.6345766739200001</c:v>
                </c:pt>
                <c:pt idx="311">
                  <c:v>-1.6345766739200001</c:v>
                </c:pt>
                <c:pt idx="312">
                  <c:v>-1.6345766739200001</c:v>
                </c:pt>
                <c:pt idx="313">
                  <c:v>-1.6345766739200001</c:v>
                </c:pt>
                <c:pt idx="314">
                  <c:v>-1.6345766739200001</c:v>
                </c:pt>
                <c:pt idx="315">
                  <c:v>-1.6345766739200001</c:v>
                </c:pt>
                <c:pt idx="316">
                  <c:v>-1.6385967750400001</c:v>
                </c:pt>
                <c:pt idx="317">
                  <c:v>-1.6305565728</c:v>
                </c:pt>
                <c:pt idx="318">
                  <c:v>-1.6345766739200001</c:v>
                </c:pt>
                <c:pt idx="319">
                  <c:v>-1.6345766739200001</c:v>
                </c:pt>
                <c:pt idx="320">
                  <c:v>-1.6345766739200001</c:v>
                </c:pt>
                <c:pt idx="321">
                  <c:v>-1.6345766739200001</c:v>
                </c:pt>
                <c:pt idx="322">
                  <c:v>-1.6345766739200001</c:v>
                </c:pt>
                <c:pt idx="323">
                  <c:v>-1.6345766739200001</c:v>
                </c:pt>
                <c:pt idx="324">
                  <c:v>-1.6345766739200001</c:v>
                </c:pt>
                <c:pt idx="325">
                  <c:v>-1.6345766739200001</c:v>
                </c:pt>
                <c:pt idx="326">
                  <c:v>-1.6345766739200001</c:v>
                </c:pt>
                <c:pt idx="327">
                  <c:v>-1.6345766739200001</c:v>
                </c:pt>
                <c:pt idx="328">
                  <c:v>-1.6345766739200001</c:v>
                </c:pt>
                <c:pt idx="329">
                  <c:v>-1.6345766739200001</c:v>
                </c:pt>
                <c:pt idx="330">
                  <c:v>-1.6345766739200001</c:v>
                </c:pt>
                <c:pt idx="331">
                  <c:v>-1.6345766739200001</c:v>
                </c:pt>
                <c:pt idx="332">
                  <c:v>-1.6345766739200001</c:v>
                </c:pt>
                <c:pt idx="333">
                  <c:v>-1.6345766739200001</c:v>
                </c:pt>
                <c:pt idx="334">
                  <c:v>-1.6064359660800001</c:v>
                </c:pt>
                <c:pt idx="335">
                  <c:v>-1.7189987974400001</c:v>
                </c:pt>
                <c:pt idx="336">
                  <c:v>-1.67477768512</c:v>
                </c:pt>
                <c:pt idx="337">
                  <c:v>-1.6707575840000002</c:v>
                </c:pt>
                <c:pt idx="338">
                  <c:v>-1.6265364716800002</c:v>
                </c:pt>
                <c:pt idx="339">
                  <c:v>-1.5702550560000001</c:v>
                </c:pt>
                <c:pt idx="340">
                  <c:v>-1.5260339436800001</c:v>
                </c:pt>
                <c:pt idx="341">
                  <c:v>-1.4858329324800001</c:v>
                </c:pt>
                <c:pt idx="342">
                  <c:v>-1.4536721235200001</c:v>
                </c:pt>
                <c:pt idx="343">
                  <c:v>-1.43759171904</c:v>
                </c:pt>
                <c:pt idx="344">
                  <c:v>-1.4295515168000001</c:v>
                </c:pt>
                <c:pt idx="345">
                  <c:v>-1.4295515168000001</c:v>
                </c:pt>
                <c:pt idx="346">
                  <c:v>-1.43357161792</c:v>
                </c:pt>
                <c:pt idx="347">
                  <c:v>-1.4416118201600001</c:v>
                </c:pt>
                <c:pt idx="348">
                  <c:v>-1.4456319212800002</c:v>
                </c:pt>
                <c:pt idx="349">
                  <c:v>-1.4496520224</c:v>
                </c:pt>
                <c:pt idx="350">
                  <c:v>-1.4536721235200001</c:v>
                </c:pt>
                <c:pt idx="351">
                  <c:v>-1.4496520224</c:v>
                </c:pt>
                <c:pt idx="352">
                  <c:v>-1.4536721235200001</c:v>
                </c:pt>
                <c:pt idx="353">
                  <c:v>-1.4576922246400001</c:v>
                </c:pt>
                <c:pt idx="354">
                  <c:v>-1.4576922246400001</c:v>
                </c:pt>
                <c:pt idx="355">
                  <c:v>-1.46171232576</c:v>
                </c:pt>
                <c:pt idx="356">
                  <c:v>-1.46171232576</c:v>
                </c:pt>
                <c:pt idx="357">
                  <c:v>-1.46573242688</c:v>
                </c:pt>
                <c:pt idx="358">
                  <c:v>-1.46573242688</c:v>
                </c:pt>
                <c:pt idx="359">
                  <c:v>-1.46573242688</c:v>
                </c:pt>
                <c:pt idx="360">
                  <c:v>-1.4697525280000001</c:v>
                </c:pt>
                <c:pt idx="361">
                  <c:v>-1.4697525280000001</c:v>
                </c:pt>
                <c:pt idx="362">
                  <c:v>-1.46573242688</c:v>
                </c:pt>
                <c:pt idx="363">
                  <c:v>-1.46573242688</c:v>
                </c:pt>
                <c:pt idx="364">
                  <c:v>-1.4697525280000001</c:v>
                </c:pt>
                <c:pt idx="365">
                  <c:v>-1.46573242688</c:v>
                </c:pt>
                <c:pt idx="366">
                  <c:v>-1.4697525280000001</c:v>
                </c:pt>
                <c:pt idx="367">
                  <c:v>-1.4697525280000001</c:v>
                </c:pt>
                <c:pt idx="368">
                  <c:v>-1.4697525280000001</c:v>
                </c:pt>
                <c:pt idx="369">
                  <c:v>-1.4697525280000001</c:v>
                </c:pt>
                <c:pt idx="370">
                  <c:v>-1.4697525280000001</c:v>
                </c:pt>
                <c:pt idx="371">
                  <c:v>-1.46573242688</c:v>
                </c:pt>
                <c:pt idx="372">
                  <c:v>-1.46573242688</c:v>
                </c:pt>
                <c:pt idx="373">
                  <c:v>-1.46573242688</c:v>
                </c:pt>
                <c:pt idx="374">
                  <c:v>-1.4697525280000001</c:v>
                </c:pt>
                <c:pt idx="375">
                  <c:v>-1.4737726291200002</c:v>
                </c:pt>
                <c:pt idx="376">
                  <c:v>-1.4697525280000001</c:v>
                </c:pt>
                <c:pt idx="377">
                  <c:v>-1.4697525280000001</c:v>
                </c:pt>
                <c:pt idx="378">
                  <c:v>-1.4697525280000001</c:v>
                </c:pt>
                <c:pt idx="379">
                  <c:v>-1.4697525280000001</c:v>
                </c:pt>
                <c:pt idx="380">
                  <c:v>-1.4697525280000001</c:v>
                </c:pt>
                <c:pt idx="381">
                  <c:v>-1.46573242688</c:v>
                </c:pt>
                <c:pt idx="382">
                  <c:v>-1.4697525280000001</c:v>
                </c:pt>
                <c:pt idx="383">
                  <c:v>-1.4737726291200002</c:v>
                </c:pt>
                <c:pt idx="384">
                  <c:v>-1.4697525280000001</c:v>
                </c:pt>
                <c:pt idx="385">
                  <c:v>-1.46171232576</c:v>
                </c:pt>
                <c:pt idx="386">
                  <c:v>-1.4697525280000001</c:v>
                </c:pt>
                <c:pt idx="387">
                  <c:v>-1.46573242688</c:v>
                </c:pt>
                <c:pt idx="388">
                  <c:v>-1.4697525280000001</c:v>
                </c:pt>
                <c:pt idx="389">
                  <c:v>-1.46171232576</c:v>
                </c:pt>
                <c:pt idx="390">
                  <c:v>-1.4697525280000001</c:v>
                </c:pt>
                <c:pt idx="391">
                  <c:v>-1.46573242688</c:v>
                </c:pt>
                <c:pt idx="392">
                  <c:v>-1.46573242688</c:v>
                </c:pt>
                <c:pt idx="393">
                  <c:v>-1.46573242688</c:v>
                </c:pt>
                <c:pt idx="394">
                  <c:v>-1.4697525280000001</c:v>
                </c:pt>
                <c:pt idx="395">
                  <c:v>-1.4697525280000001</c:v>
                </c:pt>
                <c:pt idx="396">
                  <c:v>-1.4737726291200002</c:v>
                </c:pt>
                <c:pt idx="397">
                  <c:v>-1.4737726291200002</c:v>
                </c:pt>
                <c:pt idx="398">
                  <c:v>-1.4697525280000001</c:v>
                </c:pt>
                <c:pt idx="399">
                  <c:v>-1.4697525280000001</c:v>
                </c:pt>
                <c:pt idx="400">
                  <c:v>-1.4697525280000001</c:v>
                </c:pt>
                <c:pt idx="401">
                  <c:v>-1.4697525280000001</c:v>
                </c:pt>
                <c:pt idx="402">
                  <c:v>-1.4697525280000001</c:v>
                </c:pt>
                <c:pt idx="403">
                  <c:v>-1.46573242688</c:v>
                </c:pt>
                <c:pt idx="404">
                  <c:v>-1.4697525280000001</c:v>
                </c:pt>
                <c:pt idx="405">
                  <c:v>-1.4697525280000001</c:v>
                </c:pt>
                <c:pt idx="406">
                  <c:v>-1.46573242688</c:v>
                </c:pt>
                <c:pt idx="407">
                  <c:v>-1.4737726291200002</c:v>
                </c:pt>
                <c:pt idx="408">
                  <c:v>-1.4697525280000001</c:v>
                </c:pt>
                <c:pt idx="409">
                  <c:v>-1.4697525280000001</c:v>
                </c:pt>
                <c:pt idx="410">
                  <c:v>-1.4697525280000001</c:v>
                </c:pt>
                <c:pt idx="411">
                  <c:v>-1.46573242688</c:v>
                </c:pt>
                <c:pt idx="412">
                  <c:v>-1.46573242688</c:v>
                </c:pt>
                <c:pt idx="413">
                  <c:v>-1.46573242688</c:v>
                </c:pt>
                <c:pt idx="414">
                  <c:v>-1.4697525280000001</c:v>
                </c:pt>
                <c:pt idx="415">
                  <c:v>-1.4697525280000001</c:v>
                </c:pt>
                <c:pt idx="416">
                  <c:v>-1.4697525280000001</c:v>
                </c:pt>
                <c:pt idx="417">
                  <c:v>-1.43759171904</c:v>
                </c:pt>
                <c:pt idx="418">
                  <c:v>-1.4737726291200002</c:v>
                </c:pt>
                <c:pt idx="419">
                  <c:v>-1.4536721235200001</c:v>
                </c:pt>
                <c:pt idx="420">
                  <c:v>-1.5300540448000002</c:v>
                </c:pt>
                <c:pt idx="421">
                  <c:v>-1.5541746515200001</c:v>
                </c:pt>
                <c:pt idx="422">
                  <c:v>-1.5823153593600001</c:v>
                </c:pt>
                <c:pt idx="423">
                  <c:v>-1.61849626944</c:v>
                </c:pt>
                <c:pt idx="424">
                  <c:v>-1.6506570784000001</c:v>
                </c:pt>
                <c:pt idx="425">
                  <c:v>-1.6787977862400001</c:v>
                </c:pt>
                <c:pt idx="426">
                  <c:v>-1.6948781907200001</c:v>
                </c:pt>
                <c:pt idx="427">
                  <c:v>-1.6948781907200001</c:v>
                </c:pt>
                <c:pt idx="428">
                  <c:v>-1.6908580896000001</c:v>
                </c:pt>
                <c:pt idx="429">
                  <c:v>-1.6828178873600002</c:v>
                </c:pt>
                <c:pt idx="430">
                  <c:v>-1.67477768512</c:v>
                </c:pt>
                <c:pt idx="431">
                  <c:v>-1.6667374828800001</c:v>
                </c:pt>
                <c:pt idx="432">
                  <c:v>-1.65869728064</c:v>
                </c:pt>
                <c:pt idx="433">
                  <c:v>-1.6546771795200002</c:v>
                </c:pt>
                <c:pt idx="434">
                  <c:v>-1.6506570784000001</c:v>
                </c:pt>
                <c:pt idx="435">
                  <c:v>-1.6426168761600002</c:v>
                </c:pt>
                <c:pt idx="436">
                  <c:v>-1.6385967750400001</c:v>
                </c:pt>
                <c:pt idx="437">
                  <c:v>-1.6385967750400001</c:v>
                </c:pt>
                <c:pt idx="438">
                  <c:v>-1.6385967750400001</c:v>
                </c:pt>
                <c:pt idx="439">
                  <c:v>-1.6345766739200001</c:v>
                </c:pt>
                <c:pt idx="440">
                  <c:v>-1.6385967750400001</c:v>
                </c:pt>
                <c:pt idx="441">
                  <c:v>-1.6345766739200001</c:v>
                </c:pt>
                <c:pt idx="442">
                  <c:v>-1.6385967750400001</c:v>
                </c:pt>
                <c:pt idx="443">
                  <c:v>-1.6385967750400001</c:v>
                </c:pt>
                <c:pt idx="444">
                  <c:v>-1.6345766739200001</c:v>
                </c:pt>
                <c:pt idx="445">
                  <c:v>-1.6345766739200001</c:v>
                </c:pt>
                <c:pt idx="446">
                  <c:v>-1.6385967750400001</c:v>
                </c:pt>
                <c:pt idx="447">
                  <c:v>-1.6345766739200001</c:v>
                </c:pt>
                <c:pt idx="448">
                  <c:v>-1.6345766739200001</c:v>
                </c:pt>
                <c:pt idx="449">
                  <c:v>-1.6345766739200001</c:v>
                </c:pt>
                <c:pt idx="450">
                  <c:v>-1.6345766739200001</c:v>
                </c:pt>
                <c:pt idx="451">
                  <c:v>-1.6305565728</c:v>
                </c:pt>
                <c:pt idx="452">
                  <c:v>-1.6305565728</c:v>
                </c:pt>
                <c:pt idx="453">
                  <c:v>-1.6345766739200001</c:v>
                </c:pt>
                <c:pt idx="454">
                  <c:v>-1.6345766739200001</c:v>
                </c:pt>
                <c:pt idx="455">
                  <c:v>-1.6345766739200001</c:v>
                </c:pt>
                <c:pt idx="456">
                  <c:v>-1.6345766739200001</c:v>
                </c:pt>
                <c:pt idx="457">
                  <c:v>-1.6345766739200001</c:v>
                </c:pt>
                <c:pt idx="458">
                  <c:v>-1.6385967750400001</c:v>
                </c:pt>
                <c:pt idx="459">
                  <c:v>-1.6345766739200001</c:v>
                </c:pt>
                <c:pt idx="460">
                  <c:v>-1.6345766739200001</c:v>
                </c:pt>
                <c:pt idx="461">
                  <c:v>-1.6385967750400001</c:v>
                </c:pt>
                <c:pt idx="462">
                  <c:v>-1.6385967750400001</c:v>
                </c:pt>
                <c:pt idx="463">
                  <c:v>-1.6345766739200001</c:v>
                </c:pt>
                <c:pt idx="464">
                  <c:v>-1.6345766739200001</c:v>
                </c:pt>
                <c:pt idx="465">
                  <c:v>-1.6345766739200001</c:v>
                </c:pt>
                <c:pt idx="466">
                  <c:v>-1.6345766739200001</c:v>
                </c:pt>
                <c:pt idx="467">
                  <c:v>-1.6345766739200001</c:v>
                </c:pt>
                <c:pt idx="468">
                  <c:v>-1.6345766739200001</c:v>
                </c:pt>
                <c:pt idx="469">
                  <c:v>-1.6345766739200001</c:v>
                </c:pt>
                <c:pt idx="470">
                  <c:v>-1.6305565728</c:v>
                </c:pt>
                <c:pt idx="471">
                  <c:v>-1.6305565728</c:v>
                </c:pt>
                <c:pt idx="472">
                  <c:v>-1.6345766739200001</c:v>
                </c:pt>
                <c:pt idx="473">
                  <c:v>-1.6345766739200001</c:v>
                </c:pt>
                <c:pt idx="474">
                  <c:v>-1.6345766739200001</c:v>
                </c:pt>
                <c:pt idx="475">
                  <c:v>-1.6305565728</c:v>
                </c:pt>
                <c:pt idx="476">
                  <c:v>-1.6305565728</c:v>
                </c:pt>
                <c:pt idx="477">
                  <c:v>-1.6345766739200001</c:v>
                </c:pt>
                <c:pt idx="478">
                  <c:v>-1.6345766739200001</c:v>
                </c:pt>
                <c:pt idx="479">
                  <c:v>-1.6345766739200001</c:v>
                </c:pt>
                <c:pt idx="480">
                  <c:v>-1.6305565728</c:v>
                </c:pt>
                <c:pt idx="481">
                  <c:v>-1.6345766739200001</c:v>
                </c:pt>
                <c:pt idx="482">
                  <c:v>-1.6345766739200001</c:v>
                </c:pt>
                <c:pt idx="483">
                  <c:v>-1.6345766739200001</c:v>
                </c:pt>
                <c:pt idx="484">
                  <c:v>-1.6345766739200001</c:v>
                </c:pt>
                <c:pt idx="485">
                  <c:v>-1.6345766739200001</c:v>
                </c:pt>
                <c:pt idx="486">
                  <c:v>-1.6345766739200001</c:v>
                </c:pt>
                <c:pt idx="487">
                  <c:v>-1.6305565728</c:v>
                </c:pt>
                <c:pt idx="488">
                  <c:v>-1.6345766739200001</c:v>
                </c:pt>
                <c:pt idx="489">
                  <c:v>-1.6305565728</c:v>
                </c:pt>
                <c:pt idx="490">
                  <c:v>-1.6345766739200001</c:v>
                </c:pt>
                <c:pt idx="491">
                  <c:v>-1.6345766739200001</c:v>
                </c:pt>
                <c:pt idx="492">
                  <c:v>-1.6385967750400001</c:v>
                </c:pt>
                <c:pt idx="493">
                  <c:v>-1.6345766739200001</c:v>
                </c:pt>
                <c:pt idx="494">
                  <c:v>-1.6385967750400001</c:v>
                </c:pt>
                <c:pt idx="495">
                  <c:v>-1.6305565728</c:v>
                </c:pt>
                <c:pt idx="496">
                  <c:v>-1.6345766739200001</c:v>
                </c:pt>
                <c:pt idx="497">
                  <c:v>-1.6345766739200001</c:v>
                </c:pt>
                <c:pt idx="498">
                  <c:v>-1.6345766739200001</c:v>
                </c:pt>
                <c:pt idx="499">
                  <c:v>-1.6345766739200001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B7-4D22-9B89-9EB67968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55136"/>
        <c:axId val="209357056"/>
      </c:scatterChart>
      <c:valAx>
        <c:axId val="2093551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57056"/>
        <c:crossesAt val="-3"/>
        <c:crossBetween val="midCat"/>
      </c:valAx>
      <c:valAx>
        <c:axId val="209357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55136"/>
        <c:crossesAt val="-3.0000000000000004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DSO-X 2024A</a:t>
            </a:r>
          </a:p>
          <a:p>
            <a:pPr>
              <a:defRPr/>
            </a:pPr>
            <a:r>
              <a:rPr lang="pt-PT"/>
              <a:t>16:11,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'cena extra 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'cena extra '!$A$2:$A$501</c:f>
              <c:numCache>
                <c:formatCode>General</c:formatCode>
                <c:ptCount val="500"/>
                <c:pt idx="0">
                  <c:v>-2.5000000000000001E-5</c:v>
                </c:pt>
                <c:pt idx="1">
                  <c:v>-2.4900000000000002E-5</c:v>
                </c:pt>
                <c:pt idx="2">
                  <c:v>-2.48E-5</c:v>
                </c:pt>
                <c:pt idx="3">
                  <c:v>-2.4700000000000001E-5</c:v>
                </c:pt>
                <c:pt idx="4">
                  <c:v>-2.4600000000000002E-5</c:v>
                </c:pt>
                <c:pt idx="5">
                  <c:v>-2.4500000000000003E-5</c:v>
                </c:pt>
                <c:pt idx="6">
                  <c:v>-2.44E-5</c:v>
                </c:pt>
                <c:pt idx="7">
                  <c:v>-2.4300000000000001E-5</c:v>
                </c:pt>
                <c:pt idx="8">
                  <c:v>-2.4200000000000002E-5</c:v>
                </c:pt>
                <c:pt idx="9">
                  <c:v>-2.41E-5</c:v>
                </c:pt>
                <c:pt idx="10">
                  <c:v>-2.4000000000000001E-5</c:v>
                </c:pt>
                <c:pt idx="11">
                  <c:v>-2.3900000000000002E-5</c:v>
                </c:pt>
                <c:pt idx="12">
                  <c:v>-2.3800000000000003E-5</c:v>
                </c:pt>
                <c:pt idx="13">
                  <c:v>-2.37E-5</c:v>
                </c:pt>
                <c:pt idx="14">
                  <c:v>-2.3600000000000001E-5</c:v>
                </c:pt>
                <c:pt idx="15">
                  <c:v>-2.3500000000000002E-5</c:v>
                </c:pt>
                <c:pt idx="16">
                  <c:v>-2.34E-5</c:v>
                </c:pt>
                <c:pt idx="17">
                  <c:v>-2.3300000000000001E-5</c:v>
                </c:pt>
                <c:pt idx="18">
                  <c:v>-2.3200000000000001E-5</c:v>
                </c:pt>
                <c:pt idx="19">
                  <c:v>-2.3100000000000002E-5</c:v>
                </c:pt>
                <c:pt idx="20">
                  <c:v>-2.3E-5</c:v>
                </c:pt>
                <c:pt idx="21">
                  <c:v>-2.2900000000000001E-5</c:v>
                </c:pt>
                <c:pt idx="22">
                  <c:v>-2.2800000000000002E-5</c:v>
                </c:pt>
                <c:pt idx="23">
                  <c:v>-2.2700000000000003E-5</c:v>
                </c:pt>
                <c:pt idx="24">
                  <c:v>-2.26E-5</c:v>
                </c:pt>
                <c:pt idx="25">
                  <c:v>-2.2500000000000001E-5</c:v>
                </c:pt>
                <c:pt idx="26">
                  <c:v>-2.2400000000000002E-5</c:v>
                </c:pt>
                <c:pt idx="27">
                  <c:v>-2.23E-5</c:v>
                </c:pt>
                <c:pt idx="28">
                  <c:v>-2.2200000000000001E-5</c:v>
                </c:pt>
                <c:pt idx="29">
                  <c:v>-2.2100000000000002E-5</c:v>
                </c:pt>
                <c:pt idx="30">
                  <c:v>-2.2000000000000003E-5</c:v>
                </c:pt>
                <c:pt idx="31">
                  <c:v>-2.19E-5</c:v>
                </c:pt>
                <c:pt idx="32">
                  <c:v>-2.1800000000000001E-5</c:v>
                </c:pt>
                <c:pt idx="33">
                  <c:v>-2.1700000000000002E-5</c:v>
                </c:pt>
                <c:pt idx="34">
                  <c:v>-2.16E-5</c:v>
                </c:pt>
                <c:pt idx="35">
                  <c:v>-2.1500000000000001E-5</c:v>
                </c:pt>
                <c:pt idx="36">
                  <c:v>-2.1400000000000002E-5</c:v>
                </c:pt>
                <c:pt idx="37">
                  <c:v>-2.1300000000000003E-5</c:v>
                </c:pt>
                <c:pt idx="38">
                  <c:v>-2.12E-5</c:v>
                </c:pt>
                <c:pt idx="39">
                  <c:v>-2.1100000000000001E-5</c:v>
                </c:pt>
                <c:pt idx="40">
                  <c:v>-2.1000000000000002E-5</c:v>
                </c:pt>
                <c:pt idx="41">
                  <c:v>-2.09E-5</c:v>
                </c:pt>
                <c:pt idx="42">
                  <c:v>-2.0800000000000001E-5</c:v>
                </c:pt>
                <c:pt idx="43">
                  <c:v>-2.0700000000000002E-5</c:v>
                </c:pt>
                <c:pt idx="44">
                  <c:v>-2.0600000000000003E-5</c:v>
                </c:pt>
                <c:pt idx="45">
                  <c:v>-2.05E-5</c:v>
                </c:pt>
                <c:pt idx="46">
                  <c:v>-2.0400000000000001E-5</c:v>
                </c:pt>
                <c:pt idx="47">
                  <c:v>-2.0300000000000002E-5</c:v>
                </c:pt>
                <c:pt idx="48">
                  <c:v>-2.0200000000000003E-5</c:v>
                </c:pt>
                <c:pt idx="49">
                  <c:v>-2.0100000000000001E-5</c:v>
                </c:pt>
                <c:pt idx="50">
                  <c:v>-2.0000000000000002E-5</c:v>
                </c:pt>
                <c:pt idx="51">
                  <c:v>-1.9900000000000003E-5</c:v>
                </c:pt>
                <c:pt idx="52">
                  <c:v>-1.98E-5</c:v>
                </c:pt>
                <c:pt idx="53">
                  <c:v>-1.9700000000000001E-5</c:v>
                </c:pt>
                <c:pt idx="54">
                  <c:v>-1.9600000000000002E-5</c:v>
                </c:pt>
                <c:pt idx="55">
                  <c:v>-1.9500000000000003E-5</c:v>
                </c:pt>
                <c:pt idx="56">
                  <c:v>-1.9400000000000001E-5</c:v>
                </c:pt>
                <c:pt idx="57">
                  <c:v>-1.9300000000000002E-5</c:v>
                </c:pt>
                <c:pt idx="58">
                  <c:v>-1.9200000000000003E-5</c:v>
                </c:pt>
                <c:pt idx="59">
                  <c:v>-1.91E-5</c:v>
                </c:pt>
                <c:pt idx="60">
                  <c:v>-1.9000000000000001E-5</c:v>
                </c:pt>
                <c:pt idx="61">
                  <c:v>-1.8900000000000002E-5</c:v>
                </c:pt>
                <c:pt idx="62">
                  <c:v>-1.8800000000000003E-5</c:v>
                </c:pt>
                <c:pt idx="63">
                  <c:v>-1.8700000000000001E-5</c:v>
                </c:pt>
                <c:pt idx="64">
                  <c:v>-1.8600000000000001E-5</c:v>
                </c:pt>
                <c:pt idx="65">
                  <c:v>-1.8500000000000002E-5</c:v>
                </c:pt>
                <c:pt idx="66">
                  <c:v>-1.84E-5</c:v>
                </c:pt>
                <c:pt idx="67">
                  <c:v>-1.8300000000000001E-5</c:v>
                </c:pt>
                <c:pt idx="68">
                  <c:v>-1.8200000000000002E-5</c:v>
                </c:pt>
                <c:pt idx="69">
                  <c:v>-1.8100000000000003E-5</c:v>
                </c:pt>
                <c:pt idx="70">
                  <c:v>-1.8E-5</c:v>
                </c:pt>
                <c:pt idx="71">
                  <c:v>-1.7900000000000001E-5</c:v>
                </c:pt>
                <c:pt idx="72">
                  <c:v>-1.7800000000000002E-5</c:v>
                </c:pt>
                <c:pt idx="73">
                  <c:v>-1.77E-5</c:v>
                </c:pt>
                <c:pt idx="74">
                  <c:v>-1.7600000000000001E-5</c:v>
                </c:pt>
                <c:pt idx="75">
                  <c:v>-1.7500000000000002E-5</c:v>
                </c:pt>
                <c:pt idx="76">
                  <c:v>-1.7400000000000003E-5</c:v>
                </c:pt>
                <c:pt idx="77">
                  <c:v>-1.73E-5</c:v>
                </c:pt>
                <c:pt idx="78">
                  <c:v>-1.7200000000000001E-5</c:v>
                </c:pt>
                <c:pt idx="79">
                  <c:v>-1.7100000000000002E-5</c:v>
                </c:pt>
                <c:pt idx="80">
                  <c:v>-1.7E-5</c:v>
                </c:pt>
                <c:pt idx="81">
                  <c:v>-1.6900000000000001E-5</c:v>
                </c:pt>
                <c:pt idx="82">
                  <c:v>-1.6800000000000002E-5</c:v>
                </c:pt>
                <c:pt idx="83">
                  <c:v>-1.6700000000000003E-5</c:v>
                </c:pt>
                <c:pt idx="84">
                  <c:v>-1.66E-5</c:v>
                </c:pt>
                <c:pt idx="85">
                  <c:v>-1.6500000000000001E-5</c:v>
                </c:pt>
                <c:pt idx="86">
                  <c:v>-1.6400000000000002E-5</c:v>
                </c:pt>
                <c:pt idx="87">
                  <c:v>-1.6300000000000003E-5</c:v>
                </c:pt>
                <c:pt idx="88">
                  <c:v>-1.6200000000000001E-5</c:v>
                </c:pt>
                <c:pt idx="89">
                  <c:v>-1.6100000000000002E-5</c:v>
                </c:pt>
                <c:pt idx="90">
                  <c:v>-1.6000000000000003E-5</c:v>
                </c:pt>
                <c:pt idx="91">
                  <c:v>-1.59E-5</c:v>
                </c:pt>
                <c:pt idx="92">
                  <c:v>-1.5800000000000001E-5</c:v>
                </c:pt>
                <c:pt idx="93">
                  <c:v>-1.5700000000000002E-5</c:v>
                </c:pt>
                <c:pt idx="94">
                  <c:v>-1.5600000000000003E-5</c:v>
                </c:pt>
                <c:pt idx="95">
                  <c:v>-1.5500000000000001E-5</c:v>
                </c:pt>
                <c:pt idx="96">
                  <c:v>-1.5400000000000002E-5</c:v>
                </c:pt>
                <c:pt idx="97">
                  <c:v>-1.5300000000000003E-5</c:v>
                </c:pt>
                <c:pt idx="98">
                  <c:v>-1.5200000000000002E-5</c:v>
                </c:pt>
                <c:pt idx="99">
                  <c:v>-1.5100000000000001E-5</c:v>
                </c:pt>
                <c:pt idx="100">
                  <c:v>-1.5000000000000002E-5</c:v>
                </c:pt>
                <c:pt idx="101">
                  <c:v>-1.4900000000000001E-5</c:v>
                </c:pt>
                <c:pt idx="102">
                  <c:v>-1.4800000000000002E-5</c:v>
                </c:pt>
                <c:pt idx="103">
                  <c:v>-1.4700000000000002E-5</c:v>
                </c:pt>
                <c:pt idx="104">
                  <c:v>-1.4600000000000003E-5</c:v>
                </c:pt>
                <c:pt idx="105">
                  <c:v>-1.4500000000000002E-5</c:v>
                </c:pt>
                <c:pt idx="106">
                  <c:v>-1.4400000000000001E-5</c:v>
                </c:pt>
                <c:pt idx="107">
                  <c:v>-1.4300000000000002E-5</c:v>
                </c:pt>
                <c:pt idx="108">
                  <c:v>-1.4200000000000001E-5</c:v>
                </c:pt>
                <c:pt idx="109">
                  <c:v>-1.4100000000000002E-5</c:v>
                </c:pt>
                <c:pt idx="110">
                  <c:v>-1.4000000000000001E-5</c:v>
                </c:pt>
                <c:pt idx="111">
                  <c:v>-1.3900000000000002E-5</c:v>
                </c:pt>
                <c:pt idx="112">
                  <c:v>-1.3800000000000002E-5</c:v>
                </c:pt>
                <c:pt idx="113">
                  <c:v>-1.3700000000000001E-5</c:v>
                </c:pt>
                <c:pt idx="114">
                  <c:v>-1.3600000000000002E-5</c:v>
                </c:pt>
                <c:pt idx="115">
                  <c:v>-1.3500000000000001E-5</c:v>
                </c:pt>
                <c:pt idx="116">
                  <c:v>-1.3400000000000002E-5</c:v>
                </c:pt>
                <c:pt idx="117">
                  <c:v>-1.3300000000000001E-5</c:v>
                </c:pt>
                <c:pt idx="118">
                  <c:v>-1.3200000000000002E-5</c:v>
                </c:pt>
                <c:pt idx="119">
                  <c:v>-1.3100000000000002E-5</c:v>
                </c:pt>
                <c:pt idx="120">
                  <c:v>-1.3000000000000001E-5</c:v>
                </c:pt>
                <c:pt idx="121">
                  <c:v>-1.2900000000000002E-5</c:v>
                </c:pt>
                <c:pt idx="122">
                  <c:v>-1.2800000000000001E-5</c:v>
                </c:pt>
                <c:pt idx="123">
                  <c:v>-1.2700000000000002E-5</c:v>
                </c:pt>
                <c:pt idx="124">
                  <c:v>-1.2600000000000001E-5</c:v>
                </c:pt>
                <c:pt idx="125">
                  <c:v>-1.2500000000000002E-5</c:v>
                </c:pt>
                <c:pt idx="126">
                  <c:v>-1.2400000000000002E-5</c:v>
                </c:pt>
                <c:pt idx="127">
                  <c:v>-1.2300000000000003E-5</c:v>
                </c:pt>
                <c:pt idx="128">
                  <c:v>-1.2200000000000002E-5</c:v>
                </c:pt>
                <c:pt idx="129">
                  <c:v>-1.2100000000000001E-5</c:v>
                </c:pt>
                <c:pt idx="130">
                  <c:v>-1.2000000000000002E-5</c:v>
                </c:pt>
                <c:pt idx="131">
                  <c:v>-1.1900000000000001E-5</c:v>
                </c:pt>
                <c:pt idx="132">
                  <c:v>-1.1800000000000002E-5</c:v>
                </c:pt>
                <c:pt idx="133">
                  <c:v>-1.1700000000000001E-5</c:v>
                </c:pt>
                <c:pt idx="134">
                  <c:v>-1.1600000000000002E-5</c:v>
                </c:pt>
                <c:pt idx="135">
                  <c:v>-1.1500000000000002E-5</c:v>
                </c:pt>
                <c:pt idx="136">
                  <c:v>-1.1400000000000003E-5</c:v>
                </c:pt>
                <c:pt idx="137">
                  <c:v>-1.1300000000000002E-5</c:v>
                </c:pt>
                <c:pt idx="138">
                  <c:v>-1.1200000000000001E-5</c:v>
                </c:pt>
                <c:pt idx="139">
                  <c:v>-1.1100000000000002E-5</c:v>
                </c:pt>
                <c:pt idx="140">
                  <c:v>-1.1000000000000001E-5</c:v>
                </c:pt>
                <c:pt idx="141">
                  <c:v>-1.0900000000000002E-5</c:v>
                </c:pt>
                <c:pt idx="142">
                  <c:v>-1.0800000000000002E-5</c:v>
                </c:pt>
                <c:pt idx="143">
                  <c:v>-1.0700000000000003E-5</c:v>
                </c:pt>
                <c:pt idx="144">
                  <c:v>-1.0600000000000002E-5</c:v>
                </c:pt>
                <c:pt idx="145">
                  <c:v>-1.0500000000000001E-5</c:v>
                </c:pt>
                <c:pt idx="146">
                  <c:v>-1.0400000000000002E-5</c:v>
                </c:pt>
                <c:pt idx="147">
                  <c:v>-1.0300000000000001E-5</c:v>
                </c:pt>
                <c:pt idx="148">
                  <c:v>-1.0200000000000002E-5</c:v>
                </c:pt>
                <c:pt idx="149">
                  <c:v>-1.0100000000000002E-5</c:v>
                </c:pt>
                <c:pt idx="150">
                  <c:v>-1.0000000000000003E-5</c:v>
                </c:pt>
                <c:pt idx="151">
                  <c:v>-9.9000000000000018E-6</c:v>
                </c:pt>
                <c:pt idx="152">
                  <c:v>-9.800000000000001E-6</c:v>
                </c:pt>
                <c:pt idx="153">
                  <c:v>-9.700000000000002E-6</c:v>
                </c:pt>
                <c:pt idx="154">
                  <c:v>-9.6000000000000013E-6</c:v>
                </c:pt>
                <c:pt idx="155">
                  <c:v>-9.5000000000000022E-6</c:v>
                </c:pt>
                <c:pt idx="156">
                  <c:v>-9.4000000000000015E-6</c:v>
                </c:pt>
                <c:pt idx="157">
                  <c:v>-9.3000000000000024E-6</c:v>
                </c:pt>
                <c:pt idx="158">
                  <c:v>-9.2000000000000017E-6</c:v>
                </c:pt>
                <c:pt idx="159">
                  <c:v>-9.1000000000000027E-6</c:v>
                </c:pt>
                <c:pt idx="160">
                  <c:v>-9.0000000000000019E-6</c:v>
                </c:pt>
                <c:pt idx="161">
                  <c:v>-8.9000000000000012E-6</c:v>
                </c:pt>
                <c:pt idx="162">
                  <c:v>-8.8000000000000021E-6</c:v>
                </c:pt>
                <c:pt idx="163">
                  <c:v>-8.7000000000000014E-6</c:v>
                </c:pt>
                <c:pt idx="164">
                  <c:v>-8.6000000000000024E-6</c:v>
                </c:pt>
                <c:pt idx="165">
                  <c:v>-8.5000000000000016E-6</c:v>
                </c:pt>
                <c:pt idx="166">
                  <c:v>-8.4000000000000026E-6</c:v>
                </c:pt>
                <c:pt idx="167">
                  <c:v>-8.3000000000000018E-6</c:v>
                </c:pt>
                <c:pt idx="168">
                  <c:v>-8.2000000000000028E-6</c:v>
                </c:pt>
                <c:pt idx="169">
                  <c:v>-8.1000000000000021E-6</c:v>
                </c:pt>
                <c:pt idx="170">
                  <c:v>-8.0000000000000013E-6</c:v>
                </c:pt>
                <c:pt idx="171">
                  <c:v>-7.9000000000000023E-6</c:v>
                </c:pt>
                <c:pt idx="172">
                  <c:v>-7.8000000000000016E-6</c:v>
                </c:pt>
                <c:pt idx="173">
                  <c:v>-7.7000000000000025E-6</c:v>
                </c:pt>
                <c:pt idx="174">
                  <c:v>-7.6000000000000018E-6</c:v>
                </c:pt>
                <c:pt idx="175">
                  <c:v>-7.5000000000000019E-6</c:v>
                </c:pt>
                <c:pt idx="176">
                  <c:v>-7.400000000000002E-6</c:v>
                </c:pt>
                <c:pt idx="177">
                  <c:v>-7.3000000000000021E-6</c:v>
                </c:pt>
                <c:pt idx="178">
                  <c:v>-7.2000000000000022E-6</c:v>
                </c:pt>
                <c:pt idx="179">
                  <c:v>-7.1000000000000023E-6</c:v>
                </c:pt>
                <c:pt idx="180">
                  <c:v>-7.0000000000000024E-6</c:v>
                </c:pt>
                <c:pt idx="181">
                  <c:v>-6.9000000000000017E-6</c:v>
                </c:pt>
                <c:pt idx="182">
                  <c:v>-6.8000000000000018E-6</c:v>
                </c:pt>
                <c:pt idx="183">
                  <c:v>-6.7000000000000019E-6</c:v>
                </c:pt>
                <c:pt idx="184">
                  <c:v>-6.600000000000002E-6</c:v>
                </c:pt>
                <c:pt idx="185">
                  <c:v>-6.5000000000000021E-6</c:v>
                </c:pt>
                <c:pt idx="186">
                  <c:v>-6.4000000000000023E-6</c:v>
                </c:pt>
                <c:pt idx="187">
                  <c:v>-6.3000000000000024E-6</c:v>
                </c:pt>
                <c:pt idx="188">
                  <c:v>-6.2000000000000016E-6</c:v>
                </c:pt>
                <c:pt idx="189">
                  <c:v>-6.1000000000000017E-6</c:v>
                </c:pt>
                <c:pt idx="190">
                  <c:v>-6.0000000000000018E-6</c:v>
                </c:pt>
                <c:pt idx="191">
                  <c:v>-5.900000000000002E-6</c:v>
                </c:pt>
                <c:pt idx="192">
                  <c:v>-5.8000000000000021E-6</c:v>
                </c:pt>
                <c:pt idx="193">
                  <c:v>-5.7000000000000022E-6</c:v>
                </c:pt>
                <c:pt idx="194">
                  <c:v>-5.6000000000000023E-6</c:v>
                </c:pt>
                <c:pt idx="195">
                  <c:v>-5.5000000000000024E-6</c:v>
                </c:pt>
                <c:pt idx="196">
                  <c:v>-5.4000000000000025E-6</c:v>
                </c:pt>
                <c:pt idx="197">
                  <c:v>-5.3000000000000018E-6</c:v>
                </c:pt>
                <c:pt idx="198">
                  <c:v>-5.2000000000000019E-6</c:v>
                </c:pt>
                <c:pt idx="199">
                  <c:v>-5.100000000000002E-6</c:v>
                </c:pt>
                <c:pt idx="200">
                  <c:v>-5.0000000000000021E-6</c:v>
                </c:pt>
                <c:pt idx="201">
                  <c:v>-4.9000000000000022E-6</c:v>
                </c:pt>
                <c:pt idx="202">
                  <c:v>-4.8000000000000023E-6</c:v>
                </c:pt>
                <c:pt idx="203">
                  <c:v>-4.7000000000000024E-6</c:v>
                </c:pt>
                <c:pt idx="204">
                  <c:v>-4.6000000000000017E-6</c:v>
                </c:pt>
                <c:pt idx="205">
                  <c:v>-4.5000000000000018E-6</c:v>
                </c:pt>
                <c:pt idx="206">
                  <c:v>-4.4000000000000019E-6</c:v>
                </c:pt>
                <c:pt idx="207">
                  <c:v>-4.300000000000002E-6</c:v>
                </c:pt>
                <c:pt idx="208">
                  <c:v>-4.2000000000000021E-6</c:v>
                </c:pt>
                <c:pt idx="209">
                  <c:v>-4.1000000000000022E-6</c:v>
                </c:pt>
                <c:pt idx="210">
                  <c:v>-4.0000000000000024E-6</c:v>
                </c:pt>
                <c:pt idx="211">
                  <c:v>-3.9000000000000025E-6</c:v>
                </c:pt>
                <c:pt idx="212">
                  <c:v>-3.8000000000000022E-6</c:v>
                </c:pt>
                <c:pt idx="213">
                  <c:v>-3.7000000000000023E-6</c:v>
                </c:pt>
                <c:pt idx="214">
                  <c:v>-3.600000000000002E-6</c:v>
                </c:pt>
                <c:pt idx="215">
                  <c:v>-3.5000000000000021E-6</c:v>
                </c:pt>
                <c:pt idx="216">
                  <c:v>-3.4000000000000022E-6</c:v>
                </c:pt>
                <c:pt idx="217">
                  <c:v>-3.3000000000000023E-6</c:v>
                </c:pt>
                <c:pt idx="218">
                  <c:v>-3.2000000000000024E-6</c:v>
                </c:pt>
                <c:pt idx="219">
                  <c:v>-3.1000000000000021E-6</c:v>
                </c:pt>
                <c:pt idx="220">
                  <c:v>-3.0000000000000022E-6</c:v>
                </c:pt>
                <c:pt idx="221">
                  <c:v>-2.9000000000000023E-6</c:v>
                </c:pt>
                <c:pt idx="222">
                  <c:v>-2.800000000000002E-6</c:v>
                </c:pt>
                <c:pt idx="223">
                  <c:v>-2.7000000000000021E-6</c:v>
                </c:pt>
                <c:pt idx="224">
                  <c:v>-2.6000000000000022E-6</c:v>
                </c:pt>
                <c:pt idx="225">
                  <c:v>-2.5000000000000023E-6</c:v>
                </c:pt>
                <c:pt idx="226">
                  <c:v>-2.4000000000000024E-6</c:v>
                </c:pt>
                <c:pt idx="227">
                  <c:v>-2.3000000000000021E-6</c:v>
                </c:pt>
                <c:pt idx="228">
                  <c:v>-2.2000000000000022E-6</c:v>
                </c:pt>
                <c:pt idx="229">
                  <c:v>-2.1000000000000023E-6</c:v>
                </c:pt>
                <c:pt idx="230">
                  <c:v>-2.000000000000002E-6</c:v>
                </c:pt>
                <c:pt idx="231">
                  <c:v>-1.9000000000000021E-6</c:v>
                </c:pt>
                <c:pt idx="232">
                  <c:v>-1.8000000000000022E-6</c:v>
                </c:pt>
                <c:pt idx="233">
                  <c:v>-1.7000000000000024E-6</c:v>
                </c:pt>
                <c:pt idx="234">
                  <c:v>-1.6000000000000023E-6</c:v>
                </c:pt>
                <c:pt idx="235">
                  <c:v>-1.5000000000000022E-6</c:v>
                </c:pt>
                <c:pt idx="236">
                  <c:v>-1.4000000000000023E-6</c:v>
                </c:pt>
                <c:pt idx="237">
                  <c:v>-1.3000000000000024E-6</c:v>
                </c:pt>
                <c:pt idx="238">
                  <c:v>-1.2000000000000023E-6</c:v>
                </c:pt>
                <c:pt idx="239">
                  <c:v>-1.1000000000000022E-6</c:v>
                </c:pt>
                <c:pt idx="240">
                  <c:v>-1.0000000000000023E-6</c:v>
                </c:pt>
                <c:pt idx="241">
                  <c:v>-9.0000000000000229E-7</c:v>
                </c:pt>
                <c:pt idx="242">
                  <c:v>-8.0000000000000229E-7</c:v>
                </c:pt>
                <c:pt idx="243">
                  <c:v>-7.000000000000023E-7</c:v>
                </c:pt>
                <c:pt idx="244">
                  <c:v>-6.000000000000023E-7</c:v>
                </c:pt>
                <c:pt idx="245">
                  <c:v>-5.0000000000000231E-7</c:v>
                </c:pt>
                <c:pt idx="246">
                  <c:v>-4.0000000000000231E-7</c:v>
                </c:pt>
                <c:pt idx="247">
                  <c:v>-3.0000000000000232E-7</c:v>
                </c:pt>
                <c:pt idx="248">
                  <c:v>-2.0000000000000232E-7</c:v>
                </c:pt>
                <c:pt idx="249">
                  <c:v>-1.0000000000000232E-7</c:v>
                </c:pt>
                <c:pt idx="250">
                  <c:v>-2.3293406049493259E-21</c:v>
                </c:pt>
                <c:pt idx="251">
                  <c:v>9.9999999999997666E-8</c:v>
                </c:pt>
                <c:pt idx="252">
                  <c:v>1.9999999999999766E-7</c:v>
                </c:pt>
                <c:pt idx="253">
                  <c:v>2.9999999999999766E-7</c:v>
                </c:pt>
                <c:pt idx="254">
                  <c:v>3.9999999999999765E-7</c:v>
                </c:pt>
                <c:pt idx="255">
                  <c:v>4.9999999999999765E-7</c:v>
                </c:pt>
                <c:pt idx="256">
                  <c:v>5.9999999999999764E-7</c:v>
                </c:pt>
                <c:pt idx="257">
                  <c:v>6.9999999999999764E-7</c:v>
                </c:pt>
                <c:pt idx="258">
                  <c:v>7.9999999999999763E-7</c:v>
                </c:pt>
                <c:pt idx="259">
                  <c:v>8.9999999999999763E-7</c:v>
                </c:pt>
                <c:pt idx="260">
                  <c:v>9.9999999999999763E-7</c:v>
                </c:pt>
                <c:pt idx="261">
                  <c:v>1.0999999999999975E-6</c:v>
                </c:pt>
                <c:pt idx="262">
                  <c:v>1.1999999999999976E-6</c:v>
                </c:pt>
                <c:pt idx="263">
                  <c:v>1.2999999999999977E-6</c:v>
                </c:pt>
                <c:pt idx="264">
                  <c:v>1.3999999999999976E-6</c:v>
                </c:pt>
                <c:pt idx="265">
                  <c:v>1.4999999999999975E-6</c:v>
                </c:pt>
                <c:pt idx="266">
                  <c:v>1.5999999999999976E-6</c:v>
                </c:pt>
                <c:pt idx="267">
                  <c:v>1.6999999999999977E-6</c:v>
                </c:pt>
                <c:pt idx="268">
                  <c:v>1.7999999999999976E-6</c:v>
                </c:pt>
                <c:pt idx="269">
                  <c:v>1.8999999999999975E-6</c:v>
                </c:pt>
                <c:pt idx="270">
                  <c:v>1.9999999999999978E-6</c:v>
                </c:pt>
                <c:pt idx="271">
                  <c:v>2.0999999999999977E-6</c:v>
                </c:pt>
                <c:pt idx="272">
                  <c:v>2.1999999999999976E-6</c:v>
                </c:pt>
                <c:pt idx="273">
                  <c:v>2.2999999999999975E-6</c:v>
                </c:pt>
                <c:pt idx="274">
                  <c:v>2.3999999999999974E-6</c:v>
                </c:pt>
                <c:pt idx="275">
                  <c:v>2.4999999999999977E-6</c:v>
                </c:pt>
                <c:pt idx="276">
                  <c:v>2.5999999999999976E-6</c:v>
                </c:pt>
                <c:pt idx="277">
                  <c:v>2.6999999999999974E-6</c:v>
                </c:pt>
                <c:pt idx="278">
                  <c:v>2.7999999999999978E-6</c:v>
                </c:pt>
                <c:pt idx="279">
                  <c:v>2.8999999999999976E-6</c:v>
                </c:pt>
                <c:pt idx="280">
                  <c:v>2.9999999999999975E-6</c:v>
                </c:pt>
                <c:pt idx="281">
                  <c:v>3.0999999999999974E-6</c:v>
                </c:pt>
                <c:pt idx="282">
                  <c:v>3.1999999999999973E-6</c:v>
                </c:pt>
                <c:pt idx="283">
                  <c:v>3.2999999999999976E-6</c:v>
                </c:pt>
                <c:pt idx="284">
                  <c:v>3.3999999999999975E-6</c:v>
                </c:pt>
                <c:pt idx="285">
                  <c:v>3.4999999999999974E-6</c:v>
                </c:pt>
                <c:pt idx="286">
                  <c:v>3.5999999999999977E-6</c:v>
                </c:pt>
                <c:pt idx="287">
                  <c:v>3.6999999999999976E-6</c:v>
                </c:pt>
                <c:pt idx="288">
                  <c:v>3.7999999999999975E-6</c:v>
                </c:pt>
                <c:pt idx="289">
                  <c:v>3.8999999999999974E-6</c:v>
                </c:pt>
                <c:pt idx="290">
                  <c:v>3.9999999999999973E-6</c:v>
                </c:pt>
                <c:pt idx="291">
                  <c:v>4.0999999999999972E-6</c:v>
                </c:pt>
                <c:pt idx="292">
                  <c:v>4.1999999999999971E-6</c:v>
                </c:pt>
                <c:pt idx="293">
                  <c:v>4.2999999999999978E-6</c:v>
                </c:pt>
                <c:pt idx="294">
                  <c:v>4.3999999999999977E-6</c:v>
                </c:pt>
                <c:pt idx="295">
                  <c:v>4.4999999999999976E-6</c:v>
                </c:pt>
                <c:pt idx="296">
                  <c:v>4.5999999999999975E-6</c:v>
                </c:pt>
                <c:pt idx="297">
                  <c:v>4.6999999999999974E-6</c:v>
                </c:pt>
                <c:pt idx="298">
                  <c:v>4.7999999999999972E-6</c:v>
                </c:pt>
                <c:pt idx="299">
                  <c:v>4.8999999999999971E-6</c:v>
                </c:pt>
                <c:pt idx="300">
                  <c:v>4.9999999999999979E-6</c:v>
                </c:pt>
                <c:pt idx="301">
                  <c:v>5.0999999999999978E-6</c:v>
                </c:pt>
                <c:pt idx="302">
                  <c:v>5.1999999999999976E-6</c:v>
                </c:pt>
                <c:pt idx="303">
                  <c:v>5.2999999999999975E-6</c:v>
                </c:pt>
                <c:pt idx="304">
                  <c:v>5.3999999999999974E-6</c:v>
                </c:pt>
                <c:pt idx="305">
                  <c:v>5.4999999999999973E-6</c:v>
                </c:pt>
                <c:pt idx="306">
                  <c:v>5.5999999999999972E-6</c:v>
                </c:pt>
                <c:pt idx="307">
                  <c:v>5.6999999999999971E-6</c:v>
                </c:pt>
                <c:pt idx="308">
                  <c:v>5.799999999999997E-6</c:v>
                </c:pt>
                <c:pt idx="309">
                  <c:v>5.8999999999999977E-6</c:v>
                </c:pt>
                <c:pt idx="310">
                  <c:v>5.9999999999999976E-6</c:v>
                </c:pt>
                <c:pt idx="311">
                  <c:v>6.0999999999999975E-6</c:v>
                </c:pt>
                <c:pt idx="312">
                  <c:v>6.1999999999999974E-6</c:v>
                </c:pt>
                <c:pt idx="313">
                  <c:v>6.2999999999999973E-6</c:v>
                </c:pt>
                <c:pt idx="314">
                  <c:v>6.3999999999999972E-6</c:v>
                </c:pt>
                <c:pt idx="315">
                  <c:v>6.4999999999999971E-6</c:v>
                </c:pt>
                <c:pt idx="316">
                  <c:v>6.5999999999999978E-6</c:v>
                </c:pt>
                <c:pt idx="317">
                  <c:v>6.6999999999999977E-6</c:v>
                </c:pt>
                <c:pt idx="318">
                  <c:v>6.7999999999999976E-6</c:v>
                </c:pt>
                <c:pt idx="319">
                  <c:v>6.8999999999999975E-6</c:v>
                </c:pt>
                <c:pt idx="320">
                  <c:v>6.9999999999999974E-6</c:v>
                </c:pt>
                <c:pt idx="321">
                  <c:v>7.0999999999999972E-6</c:v>
                </c:pt>
                <c:pt idx="322">
                  <c:v>7.1999999999999971E-6</c:v>
                </c:pt>
                <c:pt idx="323">
                  <c:v>7.299999999999997E-6</c:v>
                </c:pt>
                <c:pt idx="324">
                  <c:v>7.3999999999999969E-6</c:v>
                </c:pt>
                <c:pt idx="325">
                  <c:v>7.4999999999999976E-6</c:v>
                </c:pt>
                <c:pt idx="326">
                  <c:v>7.5999999999999975E-6</c:v>
                </c:pt>
                <c:pt idx="327">
                  <c:v>7.6999999999999974E-6</c:v>
                </c:pt>
                <c:pt idx="328">
                  <c:v>7.7999999999999965E-6</c:v>
                </c:pt>
                <c:pt idx="329">
                  <c:v>7.8999999999999972E-6</c:v>
                </c:pt>
                <c:pt idx="330">
                  <c:v>7.9999999999999979E-6</c:v>
                </c:pt>
                <c:pt idx="331">
                  <c:v>8.099999999999997E-6</c:v>
                </c:pt>
                <c:pt idx="332">
                  <c:v>8.1999999999999977E-6</c:v>
                </c:pt>
                <c:pt idx="333">
                  <c:v>8.2999999999999968E-6</c:v>
                </c:pt>
                <c:pt idx="334">
                  <c:v>8.3999999999999975E-6</c:v>
                </c:pt>
                <c:pt idx="335">
                  <c:v>8.4999999999999965E-6</c:v>
                </c:pt>
                <c:pt idx="336">
                  <c:v>8.5999999999999973E-6</c:v>
                </c:pt>
                <c:pt idx="337">
                  <c:v>8.699999999999998E-6</c:v>
                </c:pt>
                <c:pt idx="338">
                  <c:v>8.7999999999999971E-6</c:v>
                </c:pt>
                <c:pt idx="339">
                  <c:v>8.8999999999999978E-6</c:v>
                </c:pt>
                <c:pt idx="340">
                  <c:v>8.9999999999999968E-6</c:v>
                </c:pt>
                <c:pt idx="341">
                  <c:v>9.0999999999999976E-6</c:v>
                </c:pt>
                <c:pt idx="342">
                  <c:v>9.1999999999999966E-6</c:v>
                </c:pt>
                <c:pt idx="343">
                  <c:v>9.2999999999999974E-6</c:v>
                </c:pt>
                <c:pt idx="344">
                  <c:v>9.3999999999999981E-6</c:v>
                </c:pt>
                <c:pt idx="345">
                  <c:v>9.4999999999999971E-6</c:v>
                </c:pt>
                <c:pt idx="346">
                  <c:v>9.5999999999999979E-6</c:v>
                </c:pt>
                <c:pt idx="347">
                  <c:v>9.6999999999999969E-6</c:v>
                </c:pt>
                <c:pt idx="348">
                  <c:v>9.7999999999999977E-6</c:v>
                </c:pt>
                <c:pt idx="349">
                  <c:v>9.8999999999999967E-6</c:v>
                </c:pt>
                <c:pt idx="350">
                  <c:v>9.9999999999999974E-6</c:v>
                </c:pt>
                <c:pt idx="351">
                  <c:v>1.0099999999999996E-5</c:v>
                </c:pt>
                <c:pt idx="352">
                  <c:v>1.0199999999999997E-5</c:v>
                </c:pt>
                <c:pt idx="353">
                  <c:v>1.0299999999999998E-5</c:v>
                </c:pt>
                <c:pt idx="354">
                  <c:v>1.0399999999999997E-5</c:v>
                </c:pt>
                <c:pt idx="355">
                  <c:v>1.0499999999999998E-5</c:v>
                </c:pt>
                <c:pt idx="356">
                  <c:v>1.0599999999999997E-5</c:v>
                </c:pt>
                <c:pt idx="357">
                  <c:v>1.0699999999999998E-5</c:v>
                </c:pt>
                <c:pt idx="358">
                  <c:v>1.0799999999999997E-5</c:v>
                </c:pt>
                <c:pt idx="359">
                  <c:v>1.0899999999999997E-5</c:v>
                </c:pt>
                <c:pt idx="360">
                  <c:v>1.0999999999999996E-5</c:v>
                </c:pt>
                <c:pt idx="361">
                  <c:v>1.1099999999999997E-5</c:v>
                </c:pt>
                <c:pt idx="362">
                  <c:v>1.1199999999999998E-5</c:v>
                </c:pt>
                <c:pt idx="363">
                  <c:v>1.1299999999999997E-5</c:v>
                </c:pt>
                <c:pt idx="364">
                  <c:v>1.1399999999999998E-5</c:v>
                </c:pt>
                <c:pt idx="365">
                  <c:v>1.1499999999999997E-5</c:v>
                </c:pt>
                <c:pt idx="366">
                  <c:v>1.1599999999999997E-5</c:v>
                </c:pt>
                <c:pt idx="367">
                  <c:v>1.1699999999999996E-5</c:v>
                </c:pt>
                <c:pt idx="368">
                  <c:v>1.1799999999999997E-5</c:v>
                </c:pt>
                <c:pt idx="369">
                  <c:v>1.1899999999999998E-5</c:v>
                </c:pt>
                <c:pt idx="370">
                  <c:v>1.1999999999999997E-5</c:v>
                </c:pt>
                <c:pt idx="371">
                  <c:v>1.2099999999999998E-5</c:v>
                </c:pt>
                <c:pt idx="372">
                  <c:v>1.2199999999999997E-5</c:v>
                </c:pt>
                <c:pt idx="373">
                  <c:v>1.2299999999999997E-5</c:v>
                </c:pt>
                <c:pt idx="374">
                  <c:v>1.2399999999999996E-5</c:v>
                </c:pt>
                <c:pt idx="375">
                  <c:v>1.2499999999999997E-5</c:v>
                </c:pt>
                <c:pt idx="376">
                  <c:v>1.2599999999999998E-5</c:v>
                </c:pt>
                <c:pt idx="377">
                  <c:v>1.2699999999999997E-5</c:v>
                </c:pt>
                <c:pt idx="378">
                  <c:v>1.2799999999999998E-5</c:v>
                </c:pt>
                <c:pt idx="379">
                  <c:v>1.2899999999999997E-5</c:v>
                </c:pt>
                <c:pt idx="380">
                  <c:v>1.2999999999999998E-5</c:v>
                </c:pt>
                <c:pt idx="381">
                  <c:v>1.3099999999999997E-5</c:v>
                </c:pt>
                <c:pt idx="382">
                  <c:v>1.3199999999999997E-5</c:v>
                </c:pt>
                <c:pt idx="383">
                  <c:v>1.3299999999999996E-5</c:v>
                </c:pt>
                <c:pt idx="384">
                  <c:v>1.3399999999999997E-5</c:v>
                </c:pt>
                <c:pt idx="385">
                  <c:v>1.3499999999999998E-5</c:v>
                </c:pt>
                <c:pt idx="386">
                  <c:v>1.3599999999999997E-5</c:v>
                </c:pt>
                <c:pt idx="387">
                  <c:v>1.3699999999999998E-5</c:v>
                </c:pt>
                <c:pt idx="388">
                  <c:v>1.3799999999999997E-5</c:v>
                </c:pt>
                <c:pt idx="389">
                  <c:v>1.3899999999999997E-5</c:v>
                </c:pt>
                <c:pt idx="390">
                  <c:v>1.3999999999999996E-5</c:v>
                </c:pt>
                <c:pt idx="391">
                  <c:v>1.4099999999999997E-5</c:v>
                </c:pt>
                <c:pt idx="392">
                  <c:v>1.4199999999999996E-5</c:v>
                </c:pt>
                <c:pt idx="393">
                  <c:v>1.4299999999999997E-5</c:v>
                </c:pt>
                <c:pt idx="394">
                  <c:v>1.4399999999999998E-5</c:v>
                </c:pt>
                <c:pt idx="395">
                  <c:v>1.4499999999999997E-5</c:v>
                </c:pt>
                <c:pt idx="396">
                  <c:v>1.4599999999999997E-5</c:v>
                </c:pt>
                <c:pt idx="397">
                  <c:v>1.4699999999999996E-5</c:v>
                </c:pt>
                <c:pt idx="398">
                  <c:v>1.4799999999999997E-5</c:v>
                </c:pt>
                <c:pt idx="399">
                  <c:v>1.4899999999999996E-5</c:v>
                </c:pt>
                <c:pt idx="400">
                  <c:v>1.4999999999999997E-5</c:v>
                </c:pt>
                <c:pt idx="401">
                  <c:v>1.5099999999999998E-5</c:v>
                </c:pt>
                <c:pt idx="402">
                  <c:v>1.5199999999999997E-5</c:v>
                </c:pt>
                <c:pt idx="403">
                  <c:v>1.5299999999999996E-5</c:v>
                </c:pt>
                <c:pt idx="404">
                  <c:v>1.5399999999999998E-5</c:v>
                </c:pt>
                <c:pt idx="405">
                  <c:v>1.5499999999999997E-5</c:v>
                </c:pt>
                <c:pt idx="406">
                  <c:v>1.5599999999999996E-5</c:v>
                </c:pt>
                <c:pt idx="407">
                  <c:v>1.5699999999999995E-5</c:v>
                </c:pt>
                <c:pt idx="408">
                  <c:v>1.5799999999999998E-5</c:v>
                </c:pt>
                <c:pt idx="409">
                  <c:v>1.5899999999999997E-5</c:v>
                </c:pt>
                <c:pt idx="410">
                  <c:v>1.5999999999999996E-5</c:v>
                </c:pt>
                <c:pt idx="411">
                  <c:v>1.6099999999999998E-5</c:v>
                </c:pt>
                <c:pt idx="412">
                  <c:v>1.6199999999999997E-5</c:v>
                </c:pt>
                <c:pt idx="413">
                  <c:v>1.6299999999999996E-5</c:v>
                </c:pt>
                <c:pt idx="414">
                  <c:v>1.6399999999999995E-5</c:v>
                </c:pt>
                <c:pt idx="415">
                  <c:v>1.6499999999999998E-5</c:v>
                </c:pt>
                <c:pt idx="416">
                  <c:v>1.6599999999999997E-5</c:v>
                </c:pt>
                <c:pt idx="417">
                  <c:v>1.6699999999999996E-5</c:v>
                </c:pt>
                <c:pt idx="418">
                  <c:v>1.6799999999999998E-5</c:v>
                </c:pt>
                <c:pt idx="419">
                  <c:v>1.6899999999999997E-5</c:v>
                </c:pt>
                <c:pt idx="420">
                  <c:v>1.6999999999999996E-5</c:v>
                </c:pt>
                <c:pt idx="421">
                  <c:v>1.7099999999999996E-5</c:v>
                </c:pt>
                <c:pt idx="422">
                  <c:v>1.7199999999999998E-5</c:v>
                </c:pt>
                <c:pt idx="423">
                  <c:v>1.7299999999999997E-5</c:v>
                </c:pt>
                <c:pt idx="424">
                  <c:v>1.7399999999999996E-5</c:v>
                </c:pt>
                <c:pt idx="425">
                  <c:v>1.7499999999999998E-5</c:v>
                </c:pt>
                <c:pt idx="426">
                  <c:v>1.7599999999999998E-5</c:v>
                </c:pt>
                <c:pt idx="427">
                  <c:v>1.7699999999999997E-5</c:v>
                </c:pt>
                <c:pt idx="428">
                  <c:v>1.7799999999999996E-5</c:v>
                </c:pt>
                <c:pt idx="429">
                  <c:v>1.7899999999999998E-5</c:v>
                </c:pt>
                <c:pt idx="430">
                  <c:v>1.7999999999999997E-5</c:v>
                </c:pt>
                <c:pt idx="431">
                  <c:v>1.8099999999999996E-5</c:v>
                </c:pt>
                <c:pt idx="432">
                  <c:v>1.8199999999999995E-5</c:v>
                </c:pt>
                <c:pt idx="433">
                  <c:v>1.8299999999999998E-5</c:v>
                </c:pt>
                <c:pt idx="434">
                  <c:v>1.8399999999999997E-5</c:v>
                </c:pt>
                <c:pt idx="435">
                  <c:v>1.8499999999999996E-5</c:v>
                </c:pt>
                <c:pt idx="436">
                  <c:v>1.8599999999999998E-5</c:v>
                </c:pt>
                <c:pt idx="437">
                  <c:v>1.8699999999999997E-5</c:v>
                </c:pt>
                <c:pt idx="438">
                  <c:v>1.8799999999999996E-5</c:v>
                </c:pt>
                <c:pt idx="439">
                  <c:v>1.8899999999999995E-5</c:v>
                </c:pt>
                <c:pt idx="440">
                  <c:v>1.8999999999999998E-5</c:v>
                </c:pt>
                <c:pt idx="441">
                  <c:v>1.9099999999999997E-5</c:v>
                </c:pt>
                <c:pt idx="442">
                  <c:v>1.9199999999999996E-5</c:v>
                </c:pt>
                <c:pt idx="443">
                  <c:v>1.9299999999999998E-5</c:v>
                </c:pt>
                <c:pt idx="444">
                  <c:v>1.9399999999999997E-5</c:v>
                </c:pt>
                <c:pt idx="445">
                  <c:v>1.9499999999999996E-5</c:v>
                </c:pt>
                <c:pt idx="446">
                  <c:v>1.9599999999999995E-5</c:v>
                </c:pt>
                <c:pt idx="447">
                  <c:v>1.9699999999999998E-5</c:v>
                </c:pt>
                <c:pt idx="448">
                  <c:v>1.9799999999999997E-5</c:v>
                </c:pt>
                <c:pt idx="449">
                  <c:v>1.9899999999999996E-5</c:v>
                </c:pt>
                <c:pt idx="450">
                  <c:v>1.9999999999999998E-5</c:v>
                </c:pt>
                <c:pt idx="451">
                  <c:v>2.0099999999999997E-5</c:v>
                </c:pt>
                <c:pt idx="452">
                  <c:v>2.0199999999999996E-5</c:v>
                </c:pt>
                <c:pt idx="453">
                  <c:v>2.0299999999999995E-5</c:v>
                </c:pt>
                <c:pt idx="454">
                  <c:v>2.0399999999999998E-5</c:v>
                </c:pt>
                <c:pt idx="455">
                  <c:v>2.0499999999999997E-5</c:v>
                </c:pt>
                <c:pt idx="456">
                  <c:v>2.0599999999999996E-5</c:v>
                </c:pt>
                <c:pt idx="457">
                  <c:v>2.0699999999999998E-5</c:v>
                </c:pt>
                <c:pt idx="458">
                  <c:v>2.0799999999999997E-5</c:v>
                </c:pt>
                <c:pt idx="459">
                  <c:v>2.0899999999999996E-5</c:v>
                </c:pt>
                <c:pt idx="460">
                  <c:v>2.0999999999999995E-5</c:v>
                </c:pt>
                <c:pt idx="461">
                  <c:v>2.1099999999999998E-5</c:v>
                </c:pt>
                <c:pt idx="462">
                  <c:v>2.1199999999999997E-5</c:v>
                </c:pt>
                <c:pt idx="463">
                  <c:v>2.1299999999999996E-5</c:v>
                </c:pt>
                <c:pt idx="464">
                  <c:v>2.1399999999999998E-5</c:v>
                </c:pt>
                <c:pt idx="465">
                  <c:v>2.1499999999999997E-5</c:v>
                </c:pt>
                <c:pt idx="466">
                  <c:v>2.1599999999999996E-5</c:v>
                </c:pt>
                <c:pt idx="467">
                  <c:v>2.1699999999999996E-5</c:v>
                </c:pt>
                <c:pt idx="468">
                  <c:v>2.1799999999999998E-5</c:v>
                </c:pt>
                <c:pt idx="469">
                  <c:v>2.1899999999999997E-5</c:v>
                </c:pt>
                <c:pt idx="470">
                  <c:v>2.1999999999999996E-5</c:v>
                </c:pt>
                <c:pt idx="471">
                  <c:v>2.2099999999999995E-5</c:v>
                </c:pt>
                <c:pt idx="472">
                  <c:v>2.2199999999999998E-5</c:v>
                </c:pt>
                <c:pt idx="473">
                  <c:v>2.2299999999999997E-5</c:v>
                </c:pt>
                <c:pt idx="474">
                  <c:v>2.2399999999999996E-5</c:v>
                </c:pt>
                <c:pt idx="475">
                  <c:v>2.2499999999999998E-5</c:v>
                </c:pt>
                <c:pt idx="476">
                  <c:v>2.2599999999999997E-5</c:v>
                </c:pt>
                <c:pt idx="477">
                  <c:v>2.2699999999999996E-5</c:v>
                </c:pt>
                <c:pt idx="478">
                  <c:v>2.2799999999999995E-5</c:v>
                </c:pt>
                <c:pt idx="479">
                  <c:v>2.2899999999999998E-5</c:v>
                </c:pt>
                <c:pt idx="480">
                  <c:v>2.2999999999999997E-5</c:v>
                </c:pt>
                <c:pt idx="481">
                  <c:v>2.3099999999999996E-5</c:v>
                </c:pt>
                <c:pt idx="482">
                  <c:v>2.3199999999999998E-5</c:v>
                </c:pt>
                <c:pt idx="483">
                  <c:v>2.3299999999999997E-5</c:v>
                </c:pt>
                <c:pt idx="484">
                  <c:v>2.3399999999999996E-5</c:v>
                </c:pt>
                <c:pt idx="485">
                  <c:v>2.3499999999999995E-5</c:v>
                </c:pt>
                <c:pt idx="486">
                  <c:v>2.3599999999999998E-5</c:v>
                </c:pt>
                <c:pt idx="487">
                  <c:v>2.3699999999999997E-5</c:v>
                </c:pt>
                <c:pt idx="488">
                  <c:v>2.3799999999999996E-5</c:v>
                </c:pt>
                <c:pt idx="489">
                  <c:v>2.3899999999999998E-5</c:v>
                </c:pt>
                <c:pt idx="490">
                  <c:v>2.3999999999999997E-5</c:v>
                </c:pt>
                <c:pt idx="491">
                  <c:v>2.4099999999999996E-5</c:v>
                </c:pt>
                <c:pt idx="492">
                  <c:v>2.4199999999999995E-5</c:v>
                </c:pt>
                <c:pt idx="493">
                  <c:v>2.4299999999999998E-5</c:v>
                </c:pt>
                <c:pt idx="494">
                  <c:v>2.4399999999999997E-5</c:v>
                </c:pt>
                <c:pt idx="495">
                  <c:v>2.4499999999999996E-5</c:v>
                </c:pt>
                <c:pt idx="496">
                  <c:v>2.4599999999999995E-5</c:v>
                </c:pt>
                <c:pt idx="497">
                  <c:v>2.4699999999999997E-5</c:v>
                </c:pt>
                <c:pt idx="498">
                  <c:v>2.4799999999999996E-5</c:v>
                </c:pt>
                <c:pt idx="499">
                  <c:v>2.4899999999999995E-5</c:v>
                </c:pt>
              </c:numCache>
            </c:numRef>
          </c:xVal>
          <c:yVal>
            <c:numRef>
              <c:f>'cena extra '!$B$2:$B$501</c:f>
              <c:numCache>
                <c:formatCode>General</c:formatCode>
                <c:ptCount val="500"/>
                <c:pt idx="0">
                  <c:v>0.54899592640000006</c:v>
                </c:pt>
                <c:pt idx="1">
                  <c:v>0.1469859424000001</c:v>
                </c:pt>
                <c:pt idx="2">
                  <c:v>6.6583945600000097E-2</c:v>
                </c:pt>
                <c:pt idx="3">
                  <c:v>6.6583945600000097E-2</c:v>
                </c:pt>
                <c:pt idx="4">
                  <c:v>0.1469859424000001</c:v>
                </c:pt>
                <c:pt idx="5">
                  <c:v>0.1469859424000001</c:v>
                </c:pt>
                <c:pt idx="6">
                  <c:v>0.22738793920000011</c:v>
                </c:pt>
                <c:pt idx="7">
                  <c:v>6.6583945600000097E-2</c:v>
                </c:pt>
                <c:pt idx="8">
                  <c:v>0.1469859424000001</c:v>
                </c:pt>
                <c:pt idx="9">
                  <c:v>6.6583945600000097E-2</c:v>
                </c:pt>
                <c:pt idx="10">
                  <c:v>0.1469859424000001</c:v>
                </c:pt>
                <c:pt idx="11">
                  <c:v>6.6583945600000097E-2</c:v>
                </c:pt>
                <c:pt idx="12">
                  <c:v>6.6583945600000097E-2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6.6583945600000097E-2</c:v>
                </c:pt>
                <c:pt idx="16">
                  <c:v>0.22738793920000011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6.6583945600000097E-2</c:v>
                </c:pt>
                <c:pt idx="20">
                  <c:v>0.22738793920000011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0.1469859424000001</c:v>
                </c:pt>
                <c:pt idx="27">
                  <c:v>6.6583945600000097E-2</c:v>
                </c:pt>
                <c:pt idx="28">
                  <c:v>6.6583945600000097E-2</c:v>
                </c:pt>
                <c:pt idx="29">
                  <c:v>0.1469859424000001</c:v>
                </c:pt>
                <c:pt idx="30">
                  <c:v>0.1469859424000001</c:v>
                </c:pt>
                <c:pt idx="31">
                  <c:v>6.6583945600000097E-2</c:v>
                </c:pt>
                <c:pt idx="32">
                  <c:v>6.6583945600000097E-2</c:v>
                </c:pt>
                <c:pt idx="33">
                  <c:v>6.6583945600000097E-2</c:v>
                </c:pt>
                <c:pt idx="34">
                  <c:v>0.1469859424000001</c:v>
                </c:pt>
                <c:pt idx="35">
                  <c:v>0.1469859424000001</c:v>
                </c:pt>
                <c:pt idx="36">
                  <c:v>0.1469859424000001</c:v>
                </c:pt>
                <c:pt idx="37">
                  <c:v>0.1469859424000001</c:v>
                </c:pt>
                <c:pt idx="38">
                  <c:v>6.6583945600000097E-2</c:v>
                </c:pt>
                <c:pt idx="39">
                  <c:v>6.6583945600000097E-2</c:v>
                </c:pt>
                <c:pt idx="40">
                  <c:v>0.1469859424000001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6.6583945600000097E-2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0.1469859424000001</c:v>
                </c:pt>
                <c:pt idx="50">
                  <c:v>0.22738793920000011</c:v>
                </c:pt>
                <c:pt idx="51">
                  <c:v>6.6583945600000097E-2</c:v>
                </c:pt>
                <c:pt idx="52">
                  <c:v>6.6583945600000097E-2</c:v>
                </c:pt>
                <c:pt idx="53">
                  <c:v>6.6583945600000097E-2</c:v>
                </c:pt>
                <c:pt idx="54">
                  <c:v>6.6583945600000097E-2</c:v>
                </c:pt>
                <c:pt idx="55">
                  <c:v>6.6583945600000097E-2</c:v>
                </c:pt>
                <c:pt idx="56">
                  <c:v>6.6583945600000097E-2</c:v>
                </c:pt>
                <c:pt idx="57">
                  <c:v>6.6583945600000097E-2</c:v>
                </c:pt>
                <c:pt idx="58">
                  <c:v>6.6583945600000097E-2</c:v>
                </c:pt>
                <c:pt idx="59">
                  <c:v>6.6583945600000097E-2</c:v>
                </c:pt>
                <c:pt idx="60">
                  <c:v>0.1469859424000001</c:v>
                </c:pt>
                <c:pt idx="61">
                  <c:v>6.6583945600000097E-2</c:v>
                </c:pt>
                <c:pt idx="62">
                  <c:v>0.1469859424000001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6.6583945600000097E-2</c:v>
                </c:pt>
                <c:pt idx="68">
                  <c:v>0.1469859424000001</c:v>
                </c:pt>
                <c:pt idx="69">
                  <c:v>0.1469859424000001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6.6583945600000097E-2</c:v>
                </c:pt>
                <c:pt idx="74">
                  <c:v>0.1469859424000001</c:v>
                </c:pt>
                <c:pt idx="75">
                  <c:v>6.6583945600000097E-2</c:v>
                </c:pt>
                <c:pt idx="76">
                  <c:v>0.1469859424000001</c:v>
                </c:pt>
                <c:pt idx="77">
                  <c:v>6.6583945600000097E-2</c:v>
                </c:pt>
                <c:pt idx="78">
                  <c:v>0.1469859424000001</c:v>
                </c:pt>
                <c:pt idx="79">
                  <c:v>0.1469859424000001</c:v>
                </c:pt>
                <c:pt idx="80">
                  <c:v>6.6583945600000097E-2</c:v>
                </c:pt>
                <c:pt idx="81">
                  <c:v>6.6583945600000097E-2</c:v>
                </c:pt>
                <c:pt idx="82">
                  <c:v>6.6583945600000097E-2</c:v>
                </c:pt>
                <c:pt idx="83">
                  <c:v>0.79020191680000007</c:v>
                </c:pt>
                <c:pt idx="84">
                  <c:v>5.2123117407999997</c:v>
                </c:pt>
                <c:pt idx="85">
                  <c:v>5.1319097439999997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5.2123117407999997</c:v>
                </c:pt>
                <c:pt idx="89">
                  <c:v>5.1319097439999997</c:v>
                </c:pt>
                <c:pt idx="90">
                  <c:v>5.2123117407999997</c:v>
                </c:pt>
                <c:pt idx="91">
                  <c:v>5.2123117407999997</c:v>
                </c:pt>
                <c:pt idx="92">
                  <c:v>5.1319097439999997</c:v>
                </c:pt>
                <c:pt idx="93">
                  <c:v>5.1319097439999997</c:v>
                </c:pt>
                <c:pt idx="94">
                  <c:v>5.2123117407999997</c:v>
                </c:pt>
                <c:pt idx="95">
                  <c:v>5.2123117407999997</c:v>
                </c:pt>
                <c:pt idx="96">
                  <c:v>5.2123117407999997</c:v>
                </c:pt>
                <c:pt idx="97">
                  <c:v>5.1319097439999997</c:v>
                </c:pt>
                <c:pt idx="98">
                  <c:v>5.1319097439999997</c:v>
                </c:pt>
                <c:pt idx="99">
                  <c:v>5.2123117407999997</c:v>
                </c:pt>
                <c:pt idx="100">
                  <c:v>5.1319097439999997</c:v>
                </c:pt>
                <c:pt idx="101">
                  <c:v>5.1319097439999997</c:v>
                </c:pt>
                <c:pt idx="102">
                  <c:v>5.2123117407999997</c:v>
                </c:pt>
                <c:pt idx="103">
                  <c:v>5.1319097439999997</c:v>
                </c:pt>
                <c:pt idx="104">
                  <c:v>5.1319097439999997</c:v>
                </c:pt>
                <c:pt idx="105">
                  <c:v>5.1319097439999997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5.1319097439999997</c:v>
                </c:pt>
                <c:pt idx="113">
                  <c:v>5.1319097439999997</c:v>
                </c:pt>
                <c:pt idx="114">
                  <c:v>5.1319097439999997</c:v>
                </c:pt>
                <c:pt idx="115">
                  <c:v>5.1319097439999997</c:v>
                </c:pt>
                <c:pt idx="116">
                  <c:v>5.1319097439999997</c:v>
                </c:pt>
                <c:pt idx="117">
                  <c:v>5.1319097439999997</c:v>
                </c:pt>
                <c:pt idx="118">
                  <c:v>5.2123117407999997</c:v>
                </c:pt>
                <c:pt idx="119">
                  <c:v>5.2123117407999997</c:v>
                </c:pt>
                <c:pt idx="120">
                  <c:v>5.2123117407999997</c:v>
                </c:pt>
                <c:pt idx="121">
                  <c:v>5.1319097439999997</c:v>
                </c:pt>
                <c:pt idx="122">
                  <c:v>5.2123117407999997</c:v>
                </c:pt>
                <c:pt idx="123">
                  <c:v>5.2123117407999997</c:v>
                </c:pt>
                <c:pt idx="124">
                  <c:v>5.2123117407999997</c:v>
                </c:pt>
                <c:pt idx="125">
                  <c:v>5.2123117407999997</c:v>
                </c:pt>
                <c:pt idx="126">
                  <c:v>5.2123117407999997</c:v>
                </c:pt>
                <c:pt idx="127">
                  <c:v>5.1319097439999997</c:v>
                </c:pt>
                <c:pt idx="128">
                  <c:v>5.2123117407999997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5.1319097439999997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5.2123117407999997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5.2123117407999997</c:v>
                </c:pt>
                <c:pt idx="139">
                  <c:v>5.2123117407999997</c:v>
                </c:pt>
                <c:pt idx="140">
                  <c:v>5.2123117407999997</c:v>
                </c:pt>
                <c:pt idx="141">
                  <c:v>5.1319097439999997</c:v>
                </c:pt>
                <c:pt idx="142">
                  <c:v>5.2123117407999997</c:v>
                </c:pt>
                <c:pt idx="143">
                  <c:v>5.1319097439999997</c:v>
                </c:pt>
                <c:pt idx="144">
                  <c:v>5.2123117407999997</c:v>
                </c:pt>
                <c:pt idx="145">
                  <c:v>5.2123117407999997</c:v>
                </c:pt>
                <c:pt idx="146">
                  <c:v>5.2123117407999997</c:v>
                </c:pt>
                <c:pt idx="147">
                  <c:v>5.1319097439999997</c:v>
                </c:pt>
                <c:pt idx="148">
                  <c:v>5.2123117407999997</c:v>
                </c:pt>
                <c:pt idx="149">
                  <c:v>5.1319097439999997</c:v>
                </c:pt>
                <c:pt idx="150">
                  <c:v>5.2123117407999997</c:v>
                </c:pt>
                <c:pt idx="151">
                  <c:v>5.1319097439999997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5.2123117407999997</c:v>
                </c:pt>
                <c:pt idx="156">
                  <c:v>5.2927137375999997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5.1319097439999997</c:v>
                </c:pt>
                <c:pt idx="164">
                  <c:v>5.2123117407999997</c:v>
                </c:pt>
                <c:pt idx="165">
                  <c:v>5.1319097439999997</c:v>
                </c:pt>
                <c:pt idx="166">
                  <c:v>5.2123117407999997</c:v>
                </c:pt>
                <c:pt idx="167">
                  <c:v>0.38819193280000008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0.1469859424000001</c:v>
                </c:pt>
                <c:pt idx="177">
                  <c:v>6.6583945600000097E-2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6.6583945600000097E-2</c:v>
                </c:pt>
                <c:pt idx="182">
                  <c:v>0.1469859424000001</c:v>
                </c:pt>
                <c:pt idx="183">
                  <c:v>6.6583945600000097E-2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6.6583945600000097E-2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6.6583945600000097E-2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0.1469859424000001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0.1469859424000001</c:v>
                </c:pt>
                <c:pt idx="202">
                  <c:v>0.1469859424000001</c:v>
                </c:pt>
                <c:pt idx="203">
                  <c:v>0.1469859424000001</c:v>
                </c:pt>
                <c:pt idx="204">
                  <c:v>6.6583945600000097E-2</c:v>
                </c:pt>
                <c:pt idx="205">
                  <c:v>0.1469859424000001</c:v>
                </c:pt>
                <c:pt idx="206">
                  <c:v>6.6583945600000097E-2</c:v>
                </c:pt>
                <c:pt idx="207">
                  <c:v>0.1469859424000001</c:v>
                </c:pt>
                <c:pt idx="208">
                  <c:v>6.6583945600000097E-2</c:v>
                </c:pt>
                <c:pt idx="209">
                  <c:v>6.6583945600000097E-2</c:v>
                </c:pt>
                <c:pt idx="210">
                  <c:v>0.1469859424000001</c:v>
                </c:pt>
                <c:pt idx="211">
                  <c:v>6.6583945600000097E-2</c:v>
                </c:pt>
                <c:pt idx="212">
                  <c:v>6.6583945600000097E-2</c:v>
                </c:pt>
                <c:pt idx="213">
                  <c:v>6.6583945600000097E-2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6.6583945600000097E-2</c:v>
                </c:pt>
                <c:pt idx="228">
                  <c:v>0.1469859424000001</c:v>
                </c:pt>
                <c:pt idx="229">
                  <c:v>6.6583945600000097E-2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0.1469859424000001</c:v>
                </c:pt>
                <c:pt idx="233">
                  <c:v>6.6583945600000097E-2</c:v>
                </c:pt>
                <c:pt idx="234">
                  <c:v>0.1469859424000001</c:v>
                </c:pt>
                <c:pt idx="235">
                  <c:v>6.6583945600000097E-2</c:v>
                </c:pt>
                <c:pt idx="236">
                  <c:v>6.6583945600000097E-2</c:v>
                </c:pt>
                <c:pt idx="237">
                  <c:v>6.6583945600000097E-2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6.6583945600000097E-2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6.6583945600000097E-2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4.4082917728000002</c:v>
                </c:pt>
                <c:pt idx="251">
                  <c:v>5.1319097439999997</c:v>
                </c:pt>
                <c:pt idx="252">
                  <c:v>5.2123117407999997</c:v>
                </c:pt>
                <c:pt idx="253">
                  <c:v>5.1319097439999997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5.1319097439999997</c:v>
                </c:pt>
                <c:pt idx="263">
                  <c:v>5.1319097439999997</c:v>
                </c:pt>
                <c:pt idx="264">
                  <c:v>5.1319097439999997</c:v>
                </c:pt>
                <c:pt idx="265">
                  <c:v>5.1319097439999997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5.1319097439999997</c:v>
                </c:pt>
                <c:pt idx="269">
                  <c:v>5.1319097439999997</c:v>
                </c:pt>
                <c:pt idx="270">
                  <c:v>5.1319097439999997</c:v>
                </c:pt>
                <c:pt idx="271">
                  <c:v>5.2123117407999997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5.1319097439999997</c:v>
                </c:pt>
                <c:pt idx="275">
                  <c:v>5.1319097439999997</c:v>
                </c:pt>
                <c:pt idx="276">
                  <c:v>5.2123117407999997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5.2123117407999997</c:v>
                </c:pt>
                <c:pt idx="280">
                  <c:v>5.1319097439999997</c:v>
                </c:pt>
                <c:pt idx="281">
                  <c:v>5.1319097439999997</c:v>
                </c:pt>
                <c:pt idx="282">
                  <c:v>5.2123117407999997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5.2123117407999997</c:v>
                </c:pt>
                <c:pt idx="289">
                  <c:v>5.2123117407999997</c:v>
                </c:pt>
                <c:pt idx="290">
                  <c:v>5.2123117407999997</c:v>
                </c:pt>
                <c:pt idx="291">
                  <c:v>5.1319097439999997</c:v>
                </c:pt>
                <c:pt idx="292">
                  <c:v>5.2123117407999997</c:v>
                </c:pt>
                <c:pt idx="293">
                  <c:v>5.2123117407999997</c:v>
                </c:pt>
                <c:pt idx="294">
                  <c:v>5.2123117407999997</c:v>
                </c:pt>
                <c:pt idx="295">
                  <c:v>5.1319097439999997</c:v>
                </c:pt>
                <c:pt idx="296">
                  <c:v>5.1319097439999997</c:v>
                </c:pt>
                <c:pt idx="297">
                  <c:v>5.1319097439999997</c:v>
                </c:pt>
                <c:pt idx="298">
                  <c:v>5.2123117407999997</c:v>
                </c:pt>
                <c:pt idx="299">
                  <c:v>5.1319097439999997</c:v>
                </c:pt>
                <c:pt idx="300">
                  <c:v>5.2123117407999997</c:v>
                </c:pt>
                <c:pt idx="301">
                  <c:v>5.1319097439999997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5.1319097439999997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5.2123117407999997</c:v>
                </c:pt>
                <c:pt idx="315">
                  <c:v>5.1319097439999997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5.2123117407999997</c:v>
                </c:pt>
                <c:pt idx="319">
                  <c:v>5.1319097439999997</c:v>
                </c:pt>
                <c:pt idx="320">
                  <c:v>5.2123117407999997</c:v>
                </c:pt>
                <c:pt idx="321">
                  <c:v>5.1319097439999997</c:v>
                </c:pt>
                <c:pt idx="322">
                  <c:v>5.2123117407999997</c:v>
                </c:pt>
                <c:pt idx="323">
                  <c:v>5.2123117407999997</c:v>
                </c:pt>
                <c:pt idx="324">
                  <c:v>5.2123117407999997</c:v>
                </c:pt>
                <c:pt idx="325">
                  <c:v>5.2123117407999997</c:v>
                </c:pt>
                <c:pt idx="326">
                  <c:v>5.2123117407999997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5.1319097439999997</c:v>
                </c:pt>
                <c:pt idx="333">
                  <c:v>5.1319097439999997</c:v>
                </c:pt>
                <c:pt idx="334">
                  <c:v>0.1469859424000001</c:v>
                </c:pt>
                <c:pt idx="335">
                  <c:v>0.1469859424000001</c:v>
                </c:pt>
                <c:pt idx="336">
                  <c:v>0.1469859424000001</c:v>
                </c:pt>
                <c:pt idx="337">
                  <c:v>0.1469859424000001</c:v>
                </c:pt>
                <c:pt idx="338">
                  <c:v>0.1469859424000001</c:v>
                </c:pt>
                <c:pt idx="339">
                  <c:v>6.6583945600000097E-2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6.6583945600000097E-2</c:v>
                </c:pt>
                <c:pt idx="349">
                  <c:v>6.6583945600000097E-2</c:v>
                </c:pt>
                <c:pt idx="350">
                  <c:v>0.1469859424000001</c:v>
                </c:pt>
                <c:pt idx="351">
                  <c:v>0.1469859424000001</c:v>
                </c:pt>
                <c:pt idx="352">
                  <c:v>6.6583945600000097E-2</c:v>
                </c:pt>
                <c:pt idx="353">
                  <c:v>6.6583945600000097E-2</c:v>
                </c:pt>
                <c:pt idx="354">
                  <c:v>6.6583945600000097E-2</c:v>
                </c:pt>
                <c:pt idx="355">
                  <c:v>6.6583945600000097E-2</c:v>
                </c:pt>
                <c:pt idx="356">
                  <c:v>0.1469859424000001</c:v>
                </c:pt>
                <c:pt idx="357">
                  <c:v>6.6583945600000097E-2</c:v>
                </c:pt>
                <c:pt idx="358">
                  <c:v>0.1469859424000001</c:v>
                </c:pt>
                <c:pt idx="359">
                  <c:v>0.1469859424000001</c:v>
                </c:pt>
                <c:pt idx="360">
                  <c:v>0.1469859424000001</c:v>
                </c:pt>
                <c:pt idx="361">
                  <c:v>0.1469859424000001</c:v>
                </c:pt>
                <c:pt idx="362">
                  <c:v>0.1469859424000001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0.1469859424000001</c:v>
                </c:pt>
                <c:pt idx="366">
                  <c:v>0.22738793920000011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0.1469859424000001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6.6583945600000097E-2</c:v>
                </c:pt>
                <c:pt idx="376">
                  <c:v>0.1469859424000001</c:v>
                </c:pt>
                <c:pt idx="377">
                  <c:v>0.1469859424000001</c:v>
                </c:pt>
                <c:pt idx="378">
                  <c:v>6.6583945600000097E-2</c:v>
                </c:pt>
                <c:pt idx="379">
                  <c:v>6.6583945600000097E-2</c:v>
                </c:pt>
                <c:pt idx="380">
                  <c:v>0.1469859424000001</c:v>
                </c:pt>
                <c:pt idx="381">
                  <c:v>6.6583945600000097E-2</c:v>
                </c:pt>
                <c:pt idx="382">
                  <c:v>0.1469859424000001</c:v>
                </c:pt>
                <c:pt idx="383">
                  <c:v>0.1469859424000001</c:v>
                </c:pt>
                <c:pt idx="384">
                  <c:v>0.1469859424000001</c:v>
                </c:pt>
                <c:pt idx="385">
                  <c:v>6.6583945600000097E-2</c:v>
                </c:pt>
                <c:pt idx="386">
                  <c:v>0.1469859424000001</c:v>
                </c:pt>
                <c:pt idx="387">
                  <c:v>6.6583945600000097E-2</c:v>
                </c:pt>
                <c:pt idx="388">
                  <c:v>0.1469859424000001</c:v>
                </c:pt>
                <c:pt idx="389">
                  <c:v>6.6583945600000097E-2</c:v>
                </c:pt>
                <c:pt idx="390">
                  <c:v>0.22738793920000011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6.6583945600000097E-2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0.1469859424000001</c:v>
                </c:pt>
                <c:pt idx="402">
                  <c:v>0.1469859424000001</c:v>
                </c:pt>
                <c:pt idx="403">
                  <c:v>6.6583945600000097E-2</c:v>
                </c:pt>
                <c:pt idx="404">
                  <c:v>0.1469859424000001</c:v>
                </c:pt>
                <c:pt idx="405">
                  <c:v>0.1469859424000001</c:v>
                </c:pt>
                <c:pt idx="406">
                  <c:v>6.6583945600000097E-2</c:v>
                </c:pt>
                <c:pt idx="407">
                  <c:v>6.6583945600000097E-2</c:v>
                </c:pt>
                <c:pt idx="408">
                  <c:v>0.1469859424000001</c:v>
                </c:pt>
                <c:pt idx="409">
                  <c:v>6.6583945600000097E-2</c:v>
                </c:pt>
                <c:pt idx="410">
                  <c:v>0.1469859424000001</c:v>
                </c:pt>
                <c:pt idx="411">
                  <c:v>0.1469859424000001</c:v>
                </c:pt>
                <c:pt idx="412">
                  <c:v>6.6583945600000097E-2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4.8907037536000004</c:v>
                </c:pt>
                <c:pt idx="418">
                  <c:v>5.1319097439999997</c:v>
                </c:pt>
                <c:pt idx="419">
                  <c:v>5.2123117407999997</c:v>
                </c:pt>
                <c:pt idx="420">
                  <c:v>5.2123117407999997</c:v>
                </c:pt>
                <c:pt idx="421">
                  <c:v>5.2123117407999997</c:v>
                </c:pt>
                <c:pt idx="422">
                  <c:v>5.2123117407999997</c:v>
                </c:pt>
                <c:pt idx="423">
                  <c:v>5.2123117407999997</c:v>
                </c:pt>
                <c:pt idx="424">
                  <c:v>5.2123117407999997</c:v>
                </c:pt>
                <c:pt idx="425">
                  <c:v>5.1319097439999997</c:v>
                </c:pt>
                <c:pt idx="426">
                  <c:v>5.1319097439999997</c:v>
                </c:pt>
                <c:pt idx="427">
                  <c:v>5.1319097439999997</c:v>
                </c:pt>
                <c:pt idx="428">
                  <c:v>5.2123117407999997</c:v>
                </c:pt>
                <c:pt idx="429">
                  <c:v>5.1319097439999997</c:v>
                </c:pt>
                <c:pt idx="430">
                  <c:v>5.1319097439999997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5.1319097439999997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5.2123117407999997</c:v>
                </c:pt>
                <c:pt idx="439">
                  <c:v>5.1319097439999997</c:v>
                </c:pt>
                <c:pt idx="440">
                  <c:v>5.2123117407999997</c:v>
                </c:pt>
                <c:pt idx="441">
                  <c:v>5.1319097439999997</c:v>
                </c:pt>
                <c:pt idx="442">
                  <c:v>5.2123117407999997</c:v>
                </c:pt>
                <c:pt idx="443">
                  <c:v>5.2123117407999997</c:v>
                </c:pt>
                <c:pt idx="444">
                  <c:v>5.2123117407999997</c:v>
                </c:pt>
                <c:pt idx="445">
                  <c:v>5.1319097439999997</c:v>
                </c:pt>
                <c:pt idx="446">
                  <c:v>5.2123117407999997</c:v>
                </c:pt>
                <c:pt idx="447">
                  <c:v>5.2123117407999997</c:v>
                </c:pt>
                <c:pt idx="448">
                  <c:v>5.2123117407999997</c:v>
                </c:pt>
                <c:pt idx="449">
                  <c:v>5.1319097439999997</c:v>
                </c:pt>
                <c:pt idx="450">
                  <c:v>5.2123117407999997</c:v>
                </c:pt>
                <c:pt idx="451">
                  <c:v>5.1319097439999997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5.1319097439999997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5.2123117407999997</c:v>
                </c:pt>
                <c:pt idx="464">
                  <c:v>5.1319097439999997</c:v>
                </c:pt>
                <c:pt idx="465">
                  <c:v>5.2123117407999997</c:v>
                </c:pt>
                <c:pt idx="466">
                  <c:v>5.2123117407999997</c:v>
                </c:pt>
                <c:pt idx="467">
                  <c:v>5.1319097439999997</c:v>
                </c:pt>
                <c:pt idx="468">
                  <c:v>5.1319097439999997</c:v>
                </c:pt>
                <c:pt idx="469">
                  <c:v>5.1319097439999997</c:v>
                </c:pt>
                <c:pt idx="470">
                  <c:v>5.2123117407999997</c:v>
                </c:pt>
                <c:pt idx="471">
                  <c:v>5.2123117407999997</c:v>
                </c:pt>
                <c:pt idx="472">
                  <c:v>5.2123117407999997</c:v>
                </c:pt>
                <c:pt idx="473">
                  <c:v>5.1319097439999997</c:v>
                </c:pt>
                <c:pt idx="474">
                  <c:v>5.2123117407999997</c:v>
                </c:pt>
                <c:pt idx="475">
                  <c:v>5.2123117407999997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5.2927137375999997</c:v>
                </c:pt>
                <c:pt idx="479">
                  <c:v>5.1319097439999997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5.1319097439999997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5.1319097439999997</c:v>
                </c:pt>
                <c:pt idx="488">
                  <c:v>5.1319097439999997</c:v>
                </c:pt>
                <c:pt idx="489">
                  <c:v>5.2123117407999997</c:v>
                </c:pt>
                <c:pt idx="490">
                  <c:v>5.2123117407999997</c:v>
                </c:pt>
                <c:pt idx="491">
                  <c:v>5.2123117407999997</c:v>
                </c:pt>
                <c:pt idx="492">
                  <c:v>5.2123117407999997</c:v>
                </c:pt>
                <c:pt idx="493">
                  <c:v>5.2123117407999997</c:v>
                </c:pt>
                <c:pt idx="494">
                  <c:v>5.2123117407999997</c:v>
                </c:pt>
                <c:pt idx="495">
                  <c:v>5.1319097439999997</c:v>
                </c:pt>
                <c:pt idx="496">
                  <c:v>5.1319097439999997</c:v>
                </c:pt>
                <c:pt idx="497">
                  <c:v>5.1319097439999997</c:v>
                </c:pt>
                <c:pt idx="498">
                  <c:v>5.2123117407999997</c:v>
                </c:pt>
                <c:pt idx="499">
                  <c:v>5.1319097439999997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FA-4E7A-A1B6-2DC4F48C0FBD}"/>
            </c:ext>
          </c:extLst>
        </c:ser>
        <c:ser>
          <c:idx val="1"/>
          <c:order val="1"/>
          <c:tx>
            <c:strRef>
              <c:f>'cena extra 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'cena extra '!$A$2:$A$501</c:f>
              <c:numCache>
                <c:formatCode>General</c:formatCode>
                <c:ptCount val="500"/>
                <c:pt idx="0">
                  <c:v>-2.5000000000000001E-5</c:v>
                </c:pt>
                <c:pt idx="1">
                  <c:v>-2.4900000000000002E-5</c:v>
                </c:pt>
                <c:pt idx="2">
                  <c:v>-2.48E-5</c:v>
                </c:pt>
                <c:pt idx="3">
                  <c:v>-2.4700000000000001E-5</c:v>
                </c:pt>
                <c:pt idx="4">
                  <c:v>-2.4600000000000002E-5</c:v>
                </c:pt>
                <c:pt idx="5">
                  <c:v>-2.4500000000000003E-5</c:v>
                </c:pt>
                <c:pt idx="6">
                  <c:v>-2.44E-5</c:v>
                </c:pt>
                <c:pt idx="7">
                  <c:v>-2.4300000000000001E-5</c:v>
                </c:pt>
                <c:pt idx="8">
                  <c:v>-2.4200000000000002E-5</c:v>
                </c:pt>
                <c:pt idx="9">
                  <c:v>-2.41E-5</c:v>
                </c:pt>
                <c:pt idx="10">
                  <c:v>-2.4000000000000001E-5</c:v>
                </c:pt>
                <c:pt idx="11">
                  <c:v>-2.3900000000000002E-5</c:v>
                </c:pt>
                <c:pt idx="12">
                  <c:v>-2.3800000000000003E-5</c:v>
                </c:pt>
                <c:pt idx="13">
                  <c:v>-2.37E-5</c:v>
                </c:pt>
                <c:pt idx="14">
                  <c:v>-2.3600000000000001E-5</c:v>
                </c:pt>
                <c:pt idx="15">
                  <c:v>-2.3500000000000002E-5</c:v>
                </c:pt>
                <c:pt idx="16">
                  <c:v>-2.34E-5</c:v>
                </c:pt>
                <c:pt idx="17">
                  <c:v>-2.3300000000000001E-5</c:v>
                </c:pt>
                <c:pt idx="18">
                  <c:v>-2.3200000000000001E-5</c:v>
                </c:pt>
                <c:pt idx="19">
                  <c:v>-2.3100000000000002E-5</c:v>
                </c:pt>
                <c:pt idx="20">
                  <c:v>-2.3E-5</c:v>
                </c:pt>
                <c:pt idx="21">
                  <c:v>-2.2900000000000001E-5</c:v>
                </c:pt>
                <c:pt idx="22">
                  <c:v>-2.2800000000000002E-5</c:v>
                </c:pt>
                <c:pt idx="23">
                  <c:v>-2.2700000000000003E-5</c:v>
                </c:pt>
                <c:pt idx="24">
                  <c:v>-2.26E-5</c:v>
                </c:pt>
                <c:pt idx="25">
                  <c:v>-2.2500000000000001E-5</c:v>
                </c:pt>
                <c:pt idx="26">
                  <c:v>-2.2400000000000002E-5</c:v>
                </c:pt>
                <c:pt idx="27">
                  <c:v>-2.23E-5</c:v>
                </c:pt>
                <c:pt idx="28">
                  <c:v>-2.2200000000000001E-5</c:v>
                </c:pt>
                <c:pt idx="29">
                  <c:v>-2.2100000000000002E-5</c:v>
                </c:pt>
                <c:pt idx="30">
                  <c:v>-2.2000000000000003E-5</c:v>
                </c:pt>
                <c:pt idx="31">
                  <c:v>-2.19E-5</c:v>
                </c:pt>
                <c:pt idx="32">
                  <c:v>-2.1800000000000001E-5</c:v>
                </c:pt>
                <c:pt idx="33">
                  <c:v>-2.1700000000000002E-5</c:v>
                </c:pt>
                <c:pt idx="34">
                  <c:v>-2.16E-5</c:v>
                </c:pt>
                <c:pt idx="35">
                  <c:v>-2.1500000000000001E-5</c:v>
                </c:pt>
                <c:pt idx="36">
                  <c:v>-2.1400000000000002E-5</c:v>
                </c:pt>
                <c:pt idx="37">
                  <c:v>-2.1300000000000003E-5</c:v>
                </c:pt>
                <c:pt idx="38">
                  <c:v>-2.12E-5</c:v>
                </c:pt>
                <c:pt idx="39">
                  <c:v>-2.1100000000000001E-5</c:v>
                </c:pt>
                <c:pt idx="40">
                  <c:v>-2.1000000000000002E-5</c:v>
                </c:pt>
                <c:pt idx="41">
                  <c:v>-2.09E-5</c:v>
                </c:pt>
                <c:pt idx="42">
                  <c:v>-2.0800000000000001E-5</c:v>
                </c:pt>
                <c:pt idx="43">
                  <c:v>-2.0700000000000002E-5</c:v>
                </c:pt>
                <c:pt idx="44">
                  <c:v>-2.0600000000000003E-5</c:v>
                </c:pt>
                <c:pt idx="45">
                  <c:v>-2.05E-5</c:v>
                </c:pt>
                <c:pt idx="46">
                  <c:v>-2.0400000000000001E-5</c:v>
                </c:pt>
                <c:pt idx="47">
                  <c:v>-2.0300000000000002E-5</c:v>
                </c:pt>
                <c:pt idx="48">
                  <c:v>-2.0200000000000003E-5</c:v>
                </c:pt>
                <c:pt idx="49">
                  <c:v>-2.0100000000000001E-5</c:v>
                </c:pt>
                <c:pt idx="50">
                  <c:v>-2.0000000000000002E-5</c:v>
                </c:pt>
                <c:pt idx="51">
                  <c:v>-1.9900000000000003E-5</c:v>
                </c:pt>
                <c:pt idx="52">
                  <c:v>-1.98E-5</c:v>
                </c:pt>
                <c:pt idx="53">
                  <c:v>-1.9700000000000001E-5</c:v>
                </c:pt>
                <c:pt idx="54">
                  <c:v>-1.9600000000000002E-5</c:v>
                </c:pt>
                <c:pt idx="55">
                  <c:v>-1.9500000000000003E-5</c:v>
                </c:pt>
                <c:pt idx="56">
                  <c:v>-1.9400000000000001E-5</c:v>
                </c:pt>
                <c:pt idx="57">
                  <c:v>-1.9300000000000002E-5</c:v>
                </c:pt>
                <c:pt idx="58">
                  <c:v>-1.9200000000000003E-5</c:v>
                </c:pt>
                <c:pt idx="59">
                  <c:v>-1.91E-5</c:v>
                </c:pt>
                <c:pt idx="60">
                  <c:v>-1.9000000000000001E-5</c:v>
                </c:pt>
                <c:pt idx="61">
                  <c:v>-1.8900000000000002E-5</c:v>
                </c:pt>
                <c:pt idx="62">
                  <c:v>-1.8800000000000003E-5</c:v>
                </c:pt>
                <c:pt idx="63">
                  <c:v>-1.8700000000000001E-5</c:v>
                </c:pt>
                <c:pt idx="64">
                  <c:v>-1.8600000000000001E-5</c:v>
                </c:pt>
                <c:pt idx="65">
                  <c:v>-1.8500000000000002E-5</c:v>
                </c:pt>
                <c:pt idx="66">
                  <c:v>-1.84E-5</c:v>
                </c:pt>
                <c:pt idx="67">
                  <c:v>-1.8300000000000001E-5</c:v>
                </c:pt>
                <c:pt idx="68">
                  <c:v>-1.8200000000000002E-5</c:v>
                </c:pt>
                <c:pt idx="69">
                  <c:v>-1.8100000000000003E-5</c:v>
                </c:pt>
                <c:pt idx="70">
                  <c:v>-1.8E-5</c:v>
                </c:pt>
                <c:pt idx="71">
                  <c:v>-1.7900000000000001E-5</c:v>
                </c:pt>
                <c:pt idx="72">
                  <c:v>-1.7800000000000002E-5</c:v>
                </c:pt>
                <c:pt idx="73">
                  <c:v>-1.77E-5</c:v>
                </c:pt>
                <c:pt idx="74">
                  <c:v>-1.7600000000000001E-5</c:v>
                </c:pt>
                <c:pt idx="75">
                  <c:v>-1.7500000000000002E-5</c:v>
                </c:pt>
                <c:pt idx="76">
                  <c:v>-1.7400000000000003E-5</c:v>
                </c:pt>
                <c:pt idx="77">
                  <c:v>-1.73E-5</c:v>
                </c:pt>
                <c:pt idx="78">
                  <c:v>-1.7200000000000001E-5</c:v>
                </c:pt>
                <c:pt idx="79">
                  <c:v>-1.7100000000000002E-5</c:v>
                </c:pt>
                <c:pt idx="80">
                  <c:v>-1.7E-5</c:v>
                </c:pt>
                <c:pt idx="81">
                  <c:v>-1.6900000000000001E-5</c:v>
                </c:pt>
                <c:pt idx="82">
                  <c:v>-1.6800000000000002E-5</c:v>
                </c:pt>
                <c:pt idx="83">
                  <c:v>-1.6700000000000003E-5</c:v>
                </c:pt>
                <c:pt idx="84">
                  <c:v>-1.66E-5</c:v>
                </c:pt>
                <c:pt idx="85">
                  <c:v>-1.6500000000000001E-5</c:v>
                </c:pt>
                <c:pt idx="86">
                  <c:v>-1.6400000000000002E-5</c:v>
                </c:pt>
                <c:pt idx="87">
                  <c:v>-1.6300000000000003E-5</c:v>
                </c:pt>
                <c:pt idx="88">
                  <c:v>-1.6200000000000001E-5</c:v>
                </c:pt>
                <c:pt idx="89">
                  <c:v>-1.6100000000000002E-5</c:v>
                </c:pt>
                <c:pt idx="90">
                  <c:v>-1.6000000000000003E-5</c:v>
                </c:pt>
                <c:pt idx="91">
                  <c:v>-1.59E-5</c:v>
                </c:pt>
                <c:pt idx="92">
                  <c:v>-1.5800000000000001E-5</c:v>
                </c:pt>
                <c:pt idx="93">
                  <c:v>-1.5700000000000002E-5</c:v>
                </c:pt>
                <c:pt idx="94">
                  <c:v>-1.5600000000000003E-5</c:v>
                </c:pt>
                <c:pt idx="95">
                  <c:v>-1.5500000000000001E-5</c:v>
                </c:pt>
                <c:pt idx="96">
                  <c:v>-1.5400000000000002E-5</c:v>
                </c:pt>
                <c:pt idx="97">
                  <c:v>-1.5300000000000003E-5</c:v>
                </c:pt>
                <c:pt idx="98">
                  <c:v>-1.5200000000000002E-5</c:v>
                </c:pt>
                <c:pt idx="99">
                  <c:v>-1.5100000000000001E-5</c:v>
                </c:pt>
                <c:pt idx="100">
                  <c:v>-1.5000000000000002E-5</c:v>
                </c:pt>
                <c:pt idx="101">
                  <c:v>-1.4900000000000001E-5</c:v>
                </c:pt>
                <c:pt idx="102">
                  <c:v>-1.4800000000000002E-5</c:v>
                </c:pt>
                <c:pt idx="103">
                  <c:v>-1.4700000000000002E-5</c:v>
                </c:pt>
                <c:pt idx="104">
                  <c:v>-1.4600000000000003E-5</c:v>
                </c:pt>
                <c:pt idx="105">
                  <c:v>-1.4500000000000002E-5</c:v>
                </c:pt>
                <c:pt idx="106">
                  <c:v>-1.4400000000000001E-5</c:v>
                </c:pt>
                <c:pt idx="107">
                  <c:v>-1.4300000000000002E-5</c:v>
                </c:pt>
                <c:pt idx="108">
                  <c:v>-1.4200000000000001E-5</c:v>
                </c:pt>
                <c:pt idx="109">
                  <c:v>-1.4100000000000002E-5</c:v>
                </c:pt>
                <c:pt idx="110">
                  <c:v>-1.4000000000000001E-5</c:v>
                </c:pt>
                <c:pt idx="111">
                  <c:v>-1.3900000000000002E-5</c:v>
                </c:pt>
                <c:pt idx="112">
                  <c:v>-1.3800000000000002E-5</c:v>
                </c:pt>
                <c:pt idx="113">
                  <c:v>-1.3700000000000001E-5</c:v>
                </c:pt>
                <c:pt idx="114">
                  <c:v>-1.3600000000000002E-5</c:v>
                </c:pt>
                <c:pt idx="115">
                  <c:v>-1.3500000000000001E-5</c:v>
                </c:pt>
                <c:pt idx="116">
                  <c:v>-1.3400000000000002E-5</c:v>
                </c:pt>
                <c:pt idx="117">
                  <c:v>-1.3300000000000001E-5</c:v>
                </c:pt>
                <c:pt idx="118">
                  <c:v>-1.3200000000000002E-5</c:v>
                </c:pt>
                <c:pt idx="119">
                  <c:v>-1.3100000000000002E-5</c:v>
                </c:pt>
                <c:pt idx="120">
                  <c:v>-1.3000000000000001E-5</c:v>
                </c:pt>
                <c:pt idx="121">
                  <c:v>-1.2900000000000002E-5</c:v>
                </c:pt>
                <c:pt idx="122">
                  <c:v>-1.2800000000000001E-5</c:v>
                </c:pt>
                <c:pt idx="123">
                  <c:v>-1.2700000000000002E-5</c:v>
                </c:pt>
                <c:pt idx="124">
                  <c:v>-1.2600000000000001E-5</c:v>
                </c:pt>
                <c:pt idx="125">
                  <c:v>-1.2500000000000002E-5</c:v>
                </c:pt>
                <c:pt idx="126">
                  <c:v>-1.2400000000000002E-5</c:v>
                </c:pt>
                <c:pt idx="127">
                  <c:v>-1.2300000000000003E-5</c:v>
                </c:pt>
                <c:pt idx="128">
                  <c:v>-1.2200000000000002E-5</c:v>
                </c:pt>
                <c:pt idx="129">
                  <c:v>-1.2100000000000001E-5</c:v>
                </c:pt>
                <c:pt idx="130">
                  <c:v>-1.2000000000000002E-5</c:v>
                </c:pt>
                <c:pt idx="131">
                  <c:v>-1.1900000000000001E-5</c:v>
                </c:pt>
                <c:pt idx="132">
                  <c:v>-1.1800000000000002E-5</c:v>
                </c:pt>
                <c:pt idx="133">
                  <c:v>-1.1700000000000001E-5</c:v>
                </c:pt>
                <c:pt idx="134">
                  <c:v>-1.1600000000000002E-5</c:v>
                </c:pt>
                <c:pt idx="135">
                  <c:v>-1.1500000000000002E-5</c:v>
                </c:pt>
                <c:pt idx="136">
                  <c:v>-1.1400000000000003E-5</c:v>
                </c:pt>
                <c:pt idx="137">
                  <c:v>-1.1300000000000002E-5</c:v>
                </c:pt>
                <c:pt idx="138">
                  <c:v>-1.1200000000000001E-5</c:v>
                </c:pt>
                <c:pt idx="139">
                  <c:v>-1.1100000000000002E-5</c:v>
                </c:pt>
                <c:pt idx="140">
                  <c:v>-1.1000000000000001E-5</c:v>
                </c:pt>
                <c:pt idx="141">
                  <c:v>-1.0900000000000002E-5</c:v>
                </c:pt>
                <c:pt idx="142">
                  <c:v>-1.0800000000000002E-5</c:v>
                </c:pt>
                <c:pt idx="143">
                  <c:v>-1.0700000000000003E-5</c:v>
                </c:pt>
                <c:pt idx="144">
                  <c:v>-1.0600000000000002E-5</c:v>
                </c:pt>
                <c:pt idx="145">
                  <c:v>-1.0500000000000001E-5</c:v>
                </c:pt>
                <c:pt idx="146">
                  <c:v>-1.0400000000000002E-5</c:v>
                </c:pt>
                <c:pt idx="147">
                  <c:v>-1.0300000000000001E-5</c:v>
                </c:pt>
                <c:pt idx="148">
                  <c:v>-1.0200000000000002E-5</c:v>
                </c:pt>
                <c:pt idx="149">
                  <c:v>-1.0100000000000002E-5</c:v>
                </c:pt>
                <c:pt idx="150">
                  <c:v>-1.0000000000000003E-5</c:v>
                </c:pt>
                <c:pt idx="151">
                  <c:v>-9.9000000000000018E-6</c:v>
                </c:pt>
                <c:pt idx="152">
                  <c:v>-9.800000000000001E-6</c:v>
                </c:pt>
                <c:pt idx="153">
                  <c:v>-9.700000000000002E-6</c:v>
                </c:pt>
                <c:pt idx="154">
                  <c:v>-9.6000000000000013E-6</c:v>
                </c:pt>
                <c:pt idx="155">
                  <c:v>-9.5000000000000022E-6</c:v>
                </c:pt>
                <c:pt idx="156">
                  <c:v>-9.4000000000000015E-6</c:v>
                </c:pt>
                <c:pt idx="157">
                  <c:v>-9.3000000000000024E-6</c:v>
                </c:pt>
                <c:pt idx="158">
                  <c:v>-9.2000000000000017E-6</c:v>
                </c:pt>
                <c:pt idx="159">
                  <c:v>-9.1000000000000027E-6</c:v>
                </c:pt>
                <c:pt idx="160">
                  <c:v>-9.0000000000000019E-6</c:v>
                </c:pt>
                <c:pt idx="161">
                  <c:v>-8.9000000000000012E-6</c:v>
                </c:pt>
                <c:pt idx="162">
                  <c:v>-8.8000000000000021E-6</c:v>
                </c:pt>
                <c:pt idx="163">
                  <c:v>-8.7000000000000014E-6</c:v>
                </c:pt>
                <c:pt idx="164">
                  <c:v>-8.6000000000000024E-6</c:v>
                </c:pt>
                <c:pt idx="165">
                  <c:v>-8.5000000000000016E-6</c:v>
                </c:pt>
                <c:pt idx="166">
                  <c:v>-8.4000000000000026E-6</c:v>
                </c:pt>
                <c:pt idx="167">
                  <c:v>-8.3000000000000018E-6</c:v>
                </c:pt>
                <c:pt idx="168">
                  <c:v>-8.2000000000000028E-6</c:v>
                </c:pt>
                <c:pt idx="169">
                  <c:v>-8.1000000000000021E-6</c:v>
                </c:pt>
                <c:pt idx="170">
                  <c:v>-8.0000000000000013E-6</c:v>
                </c:pt>
                <c:pt idx="171">
                  <c:v>-7.9000000000000023E-6</c:v>
                </c:pt>
                <c:pt idx="172">
                  <c:v>-7.8000000000000016E-6</c:v>
                </c:pt>
                <c:pt idx="173">
                  <c:v>-7.7000000000000025E-6</c:v>
                </c:pt>
                <c:pt idx="174">
                  <c:v>-7.6000000000000018E-6</c:v>
                </c:pt>
                <c:pt idx="175">
                  <c:v>-7.5000000000000019E-6</c:v>
                </c:pt>
                <c:pt idx="176">
                  <c:v>-7.400000000000002E-6</c:v>
                </c:pt>
                <c:pt idx="177">
                  <c:v>-7.3000000000000021E-6</c:v>
                </c:pt>
                <c:pt idx="178">
                  <c:v>-7.2000000000000022E-6</c:v>
                </c:pt>
                <c:pt idx="179">
                  <c:v>-7.1000000000000023E-6</c:v>
                </c:pt>
                <c:pt idx="180">
                  <c:v>-7.0000000000000024E-6</c:v>
                </c:pt>
                <c:pt idx="181">
                  <c:v>-6.9000000000000017E-6</c:v>
                </c:pt>
                <c:pt idx="182">
                  <c:v>-6.8000000000000018E-6</c:v>
                </c:pt>
                <c:pt idx="183">
                  <c:v>-6.7000000000000019E-6</c:v>
                </c:pt>
                <c:pt idx="184">
                  <c:v>-6.600000000000002E-6</c:v>
                </c:pt>
                <c:pt idx="185">
                  <c:v>-6.5000000000000021E-6</c:v>
                </c:pt>
                <c:pt idx="186">
                  <c:v>-6.4000000000000023E-6</c:v>
                </c:pt>
                <c:pt idx="187">
                  <c:v>-6.3000000000000024E-6</c:v>
                </c:pt>
                <c:pt idx="188">
                  <c:v>-6.2000000000000016E-6</c:v>
                </c:pt>
                <c:pt idx="189">
                  <c:v>-6.1000000000000017E-6</c:v>
                </c:pt>
                <c:pt idx="190">
                  <c:v>-6.0000000000000018E-6</c:v>
                </c:pt>
                <c:pt idx="191">
                  <c:v>-5.900000000000002E-6</c:v>
                </c:pt>
                <c:pt idx="192">
                  <c:v>-5.8000000000000021E-6</c:v>
                </c:pt>
                <c:pt idx="193">
                  <c:v>-5.7000000000000022E-6</c:v>
                </c:pt>
                <c:pt idx="194">
                  <c:v>-5.6000000000000023E-6</c:v>
                </c:pt>
                <c:pt idx="195">
                  <c:v>-5.5000000000000024E-6</c:v>
                </c:pt>
                <c:pt idx="196">
                  <c:v>-5.4000000000000025E-6</c:v>
                </c:pt>
                <c:pt idx="197">
                  <c:v>-5.3000000000000018E-6</c:v>
                </c:pt>
                <c:pt idx="198">
                  <c:v>-5.2000000000000019E-6</c:v>
                </c:pt>
                <c:pt idx="199">
                  <c:v>-5.100000000000002E-6</c:v>
                </c:pt>
                <c:pt idx="200">
                  <c:v>-5.0000000000000021E-6</c:v>
                </c:pt>
                <c:pt idx="201">
                  <c:v>-4.9000000000000022E-6</c:v>
                </c:pt>
                <c:pt idx="202">
                  <c:v>-4.8000000000000023E-6</c:v>
                </c:pt>
                <c:pt idx="203">
                  <c:v>-4.7000000000000024E-6</c:v>
                </c:pt>
                <c:pt idx="204">
                  <c:v>-4.6000000000000017E-6</c:v>
                </c:pt>
                <c:pt idx="205">
                  <c:v>-4.5000000000000018E-6</c:v>
                </c:pt>
                <c:pt idx="206">
                  <c:v>-4.4000000000000019E-6</c:v>
                </c:pt>
                <c:pt idx="207">
                  <c:v>-4.300000000000002E-6</c:v>
                </c:pt>
                <c:pt idx="208">
                  <c:v>-4.2000000000000021E-6</c:v>
                </c:pt>
                <c:pt idx="209">
                  <c:v>-4.1000000000000022E-6</c:v>
                </c:pt>
                <c:pt idx="210">
                  <c:v>-4.0000000000000024E-6</c:v>
                </c:pt>
                <c:pt idx="211">
                  <c:v>-3.9000000000000025E-6</c:v>
                </c:pt>
                <c:pt idx="212">
                  <c:v>-3.8000000000000022E-6</c:v>
                </c:pt>
                <c:pt idx="213">
                  <c:v>-3.7000000000000023E-6</c:v>
                </c:pt>
                <c:pt idx="214">
                  <c:v>-3.600000000000002E-6</c:v>
                </c:pt>
                <c:pt idx="215">
                  <c:v>-3.5000000000000021E-6</c:v>
                </c:pt>
                <c:pt idx="216">
                  <c:v>-3.4000000000000022E-6</c:v>
                </c:pt>
                <c:pt idx="217">
                  <c:v>-3.3000000000000023E-6</c:v>
                </c:pt>
                <c:pt idx="218">
                  <c:v>-3.2000000000000024E-6</c:v>
                </c:pt>
                <c:pt idx="219">
                  <c:v>-3.1000000000000021E-6</c:v>
                </c:pt>
                <c:pt idx="220">
                  <c:v>-3.0000000000000022E-6</c:v>
                </c:pt>
                <c:pt idx="221">
                  <c:v>-2.9000000000000023E-6</c:v>
                </c:pt>
                <c:pt idx="222">
                  <c:v>-2.800000000000002E-6</c:v>
                </c:pt>
                <c:pt idx="223">
                  <c:v>-2.7000000000000021E-6</c:v>
                </c:pt>
                <c:pt idx="224">
                  <c:v>-2.6000000000000022E-6</c:v>
                </c:pt>
                <c:pt idx="225">
                  <c:v>-2.5000000000000023E-6</c:v>
                </c:pt>
                <c:pt idx="226">
                  <c:v>-2.4000000000000024E-6</c:v>
                </c:pt>
                <c:pt idx="227">
                  <c:v>-2.3000000000000021E-6</c:v>
                </c:pt>
                <c:pt idx="228">
                  <c:v>-2.2000000000000022E-6</c:v>
                </c:pt>
                <c:pt idx="229">
                  <c:v>-2.1000000000000023E-6</c:v>
                </c:pt>
                <c:pt idx="230">
                  <c:v>-2.000000000000002E-6</c:v>
                </c:pt>
                <c:pt idx="231">
                  <c:v>-1.9000000000000021E-6</c:v>
                </c:pt>
                <c:pt idx="232">
                  <c:v>-1.8000000000000022E-6</c:v>
                </c:pt>
                <c:pt idx="233">
                  <c:v>-1.7000000000000024E-6</c:v>
                </c:pt>
                <c:pt idx="234">
                  <c:v>-1.6000000000000023E-6</c:v>
                </c:pt>
                <c:pt idx="235">
                  <c:v>-1.5000000000000022E-6</c:v>
                </c:pt>
                <c:pt idx="236">
                  <c:v>-1.4000000000000023E-6</c:v>
                </c:pt>
                <c:pt idx="237">
                  <c:v>-1.3000000000000024E-6</c:v>
                </c:pt>
                <c:pt idx="238">
                  <c:v>-1.2000000000000023E-6</c:v>
                </c:pt>
                <c:pt idx="239">
                  <c:v>-1.1000000000000022E-6</c:v>
                </c:pt>
                <c:pt idx="240">
                  <c:v>-1.0000000000000023E-6</c:v>
                </c:pt>
                <c:pt idx="241">
                  <c:v>-9.0000000000000229E-7</c:v>
                </c:pt>
                <c:pt idx="242">
                  <c:v>-8.0000000000000229E-7</c:v>
                </c:pt>
                <c:pt idx="243">
                  <c:v>-7.000000000000023E-7</c:v>
                </c:pt>
                <c:pt idx="244">
                  <c:v>-6.000000000000023E-7</c:v>
                </c:pt>
                <c:pt idx="245">
                  <c:v>-5.0000000000000231E-7</c:v>
                </c:pt>
                <c:pt idx="246">
                  <c:v>-4.0000000000000231E-7</c:v>
                </c:pt>
                <c:pt idx="247">
                  <c:v>-3.0000000000000232E-7</c:v>
                </c:pt>
                <c:pt idx="248">
                  <c:v>-2.0000000000000232E-7</c:v>
                </c:pt>
                <c:pt idx="249">
                  <c:v>-1.0000000000000232E-7</c:v>
                </c:pt>
                <c:pt idx="250">
                  <c:v>-2.3293406049493259E-21</c:v>
                </c:pt>
                <c:pt idx="251">
                  <c:v>9.9999999999997666E-8</c:v>
                </c:pt>
                <c:pt idx="252">
                  <c:v>1.9999999999999766E-7</c:v>
                </c:pt>
                <c:pt idx="253">
                  <c:v>2.9999999999999766E-7</c:v>
                </c:pt>
                <c:pt idx="254">
                  <c:v>3.9999999999999765E-7</c:v>
                </c:pt>
                <c:pt idx="255">
                  <c:v>4.9999999999999765E-7</c:v>
                </c:pt>
                <c:pt idx="256">
                  <c:v>5.9999999999999764E-7</c:v>
                </c:pt>
                <c:pt idx="257">
                  <c:v>6.9999999999999764E-7</c:v>
                </c:pt>
                <c:pt idx="258">
                  <c:v>7.9999999999999763E-7</c:v>
                </c:pt>
                <c:pt idx="259">
                  <c:v>8.9999999999999763E-7</c:v>
                </c:pt>
                <c:pt idx="260">
                  <c:v>9.9999999999999763E-7</c:v>
                </c:pt>
                <c:pt idx="261">
                  <c:v>1.0999999999999975E-6</c:v>
                </c:pt>
                <c:pt idx="262">
                  <c:v>1.1999999999999976E-6</c:v>
                </c:pt>
                <c:pt idx="263">
                  <c:v>1.2999999999999977E-6</c:v>
                </c:pt>
                <c:pt idx="264">
                  <c:v>1.3999999999999976E-6</c:v>
                </c:pt>
                <c:pt idx="265">
                  <c:v>1.4999999999999975E-6</c:v>
                </c:pt>
                <c:pt idx="266">
                  <c:v>1.5999999999999976E-6</c:v>
                </c:pt>
                <c:pt idx="267">
                  <c:v>1.6999999999999977E-6</c:v>
                </c:pt>
                <c:pt idx="268">
                  <c:v>1.7999999999999976E-6</c:v>
                </c:pt>
                <c:pt idx="269">
                  <c:v>1.8999999999999975E-6</c:v>
                </c:pt>
                <c:pt idx="270">
                  <c:v>1.9999999999999978E-6</c:v>
                </c:pt>
                <c:pt idx="271">
                  <c:v>2.0999999999999977E-6</c:v>
                </c:pt>
                <c:pt idx="272">
                  <c:v>2.1999999999999976E-6</c:v>
                </c:pt>
                <c:pt idx="273">
                  <c:v>2.2999999999999975E-6</c:v>
                </c:pt>
                <c:pt idx="274">
                  <c:v>2.3999999999999974E-6</c:v>
                </c:pt>
                <c:pt idx="275">
                  <c:v>2.4999999999999977E-6</c:v>
                </c:pt>
                <c:pt idx="276">
                  <c:v>2.5999999999999976E-6</c:v>
                </c:pt>
                <c:pt idx="277">
                  <c:v>2.6999999999999974E-6</c:v>
                </c:pt>
                <c:pt idx="278">
                  <c:v>2.7999999999999978E-6</c:v>
                </c:pt>
                <c:pt idx="279">
                  <c:v>2.8999999999999976E-6</c:v>
                </c:pt>
                <c:pt idx="280">
                  <c:v>2.9999999999999975E-6</c:v>
                </c:pt>
                <c:pt idx="281">
                  <c:v>3.0999999999999974E-6</c:v>
                </c:pt>
                <c:pt idx="282">
                  <c:v>3.1999999999999973E-6</c:v>
                </c:pt>
                <c:pt idx="283">
                  <c:v>3.2999999999999976E-6</c:v>
                </c:pt>
                <c:pt idx="284">
                  <c:v>3.3999999999999975E-6</c:v>
                </c:pt>
                <c:pt idx="285">
                  <c:v>3.4999999999999974E-6</c:v>
                </c:pt>
                <c:pt idx="286">
                  <c:v>3.5999999999999977E-6</c:v>
                </c:pt>
                <c:pt idx="287">
                  <c:v>3.6999999999999976E-6</c:v>
                </c:pt>
                <c:pt idx="288">
                  <c:v>3.7999999999999975E-6</c:v>
                </c:pt>
                <c:pt idx="289">
                  <c:v>3.8999999999999974E-6</c:v>
                </c:pt>
                <c:pt idx="290">
                  <c:v>3.9999999999999973E-6</c:v>
                </c:pt>
                <c:pt idx="291">
                  <c:v>4.0999999999999972E-6</c:v>
                </c:pt>
                <c:pt idx="292">
                  <c:v>4.1999999999999971E-6</c:v>
                </c:pt>
                <c:pt idx="293">
                  <c:v>4.2999999999999978E-6</c:v>
                </c:pt>
                <c:pt idx="294">
                  <c:v>4.3999999999999977E-6</c:v>
                </c:pt>
                <c:pt idx="295">
                  <c:v>4.4999999999999976E-6</c:v>
                </c:pt>
                <c:pt idx="296">
                  <c:v>4.5999999999999975E-6</c:v>
                </c:pt>
                <c:pt idx="297">
                  <c:v>4.6999999999999974E-6</c:v>
                </c:pt>
                <c:pt idx="298">
                  <c:v>4.7999999999999972E-6</c:v>
                </c:pt>
                <c:pt idx="299">
                  <c:v>4.8999999999999971E-6</c:v>
                </c:pt>
                <c:pt idx="300">
                  <c:v>4.9999999999999979E-6</c:v>
                </c:pt>
                <c:pt idx="301">
                  <c:v>5.0999999999999978E-6</c:v>
                </c:pt>
                <c:pt idx="302">
                  <c:v>5.1999999999999976E-6</c:v>
                </c:pt>
                <c:pt idx="303">
                  <c:v>5.2999999999999975E-6</c:v>
                </c:pt>
                <c:pt idx="304">
                  <c:v>5.3999999999999974E-6</c:v>
                </c:pt>
                <c:pt idx="305">
                  <c:v>5.4999999999999973E-6</c:v>
                </c:pt>
                <c:pt idx="306">
                  <c:v>5.5999999999999972E-6</c:v>
                </c:pt>
                <c:pt idx="307">
                  <c:v>5.6999999999999971E-6</c:v>
                </c:pt>
                <c:pt idx="308">
                  <c:v>5.799999999999997E-6</c:v>
                </c:pt>
                <c:pt idx="309">
                  <c:v>5.8999999999999977E-6</c:v>
                </c:pt>
                <c:pt idx="310">
                  <c:v>5.9999999999999976E-6</c:v>
                </c:pt>
                <c:pt idx="311">
                  <c:v>6.0999999999999975E-6</c:v>
                </c:pt>
                <c:pt idx="312">
                  <c:v>6.1999999999999974E-6</c:v>
                </c:pt>
                <c:pt idx="313">
                  <c:v>6.2999999999999973E-6</c:v>
                </c:pt>
                <c:pt idx="314">
                  <c:v>6.3999999999999972E-6</c:v>
                </c:pt>
                <c:pt idx="315">
                  <c:v>6.4999999999999971E-6</c:v>
                </c:pt>
                <c:pt idx="316">
                  <c:v>6.5999999999999978E-6</c:v>
                </c:pt>
                <c:pt idx="317">
                  <c:v>6.6999999999999977E-6</c:v>
                </c:pt>
                <c:pt idx="318">
                  <c:v>6.7999999999999976E-6</c:v>
                </c:pt>
                <c:pt idx="319">
                  <c:v>6.8999999999999975E-6</c:v>
                </c:pt>
                <c:pt idx="320">
                  <c:v>6.9999999999999974E-6</c:v>
                </c:pt>
                <c:pt idx="321">
                  <c:v>7.0999999999999972E-6</c:v>
                </c:pt>
                <c:pt idx="322">
                  <c:v>7.1999999999999971E-6</c:v>
                </c:pt>
                <c:pt idx="323">
                  <c:v>7.299999999999997E-6</c:v>
                </c:pt>
                <c:pt idx="324">
                  <c:v>7.3999999999999969E-6</c:v>
                </c:pt>
                <c:pt idx="325">
                  <c:v>7.4999999999999976E-6</c:v>
                </c:pt>
                <c:pt idx="326">
                  <c:v>7.5999999999999975E-6</c:v>
                </c:pt>
                <c:pt idx="327">
                  <c:v>7.6999999999999974E-6</c:v>
                </c:pt>
                <c:pt idx="328">
                  <c:v>7.7999999999999965E-6</c:v>
                </c:pt>
                <c:pt idx="329">
                  <c:v>7.8999999999999972E-6</c:v>
                </c:pt>
                <c:pt idx="330">
                  <c:v>7.9999999999999979E-6</c:v>
                </c:pt>
                <c:pt idx="331">
                  <c:v>8.099999999999997E-6</c:v>
                </c:pt>
                <c:pt idx="332">
                  <c:v>8.1999999999999977E-6</c:v>
                </c:pt>
                <c:pt idx="333">
                  <c:v>8.2999999999999968E-6</c:v>
                </c:pt>
                <c:pt idx="334">
                  <c:v>8.3999999999999975E-6</c:v>
                </c:pt>
                <c:pt idx="335">
                  <c:v>8.4999999999999965E-6</c:v>
                </c:pt>
                <c:pt idx="336">
                  <c:v>8.5999999999999973E-6</c:v>
                </c:pt>
                <c:pt idx="337">
                  <c:v>8.699999999999998E-6</c:v>
                </c:pt>
                <c:pt idx="338">
                  <c:v>8.7999999999999971E-6</c:v>
                </c:pt>
                <c:pt idx="339">
                  <c:v>8.8999999999999978E-6</c:v>
                </c:pt>
                <c:pt idx="340">
                  <c:v>8.9999999999999968E-6</c:v>
                </c:pt>
                <c:pt idx="341">
                  <c:v>9.0999999999999976E-6</c:v>
                </c:pt>
                <c:pt idx="342">
                  <c:v>9.1999999999999966E-6</c:v>
                </c:pt>
                <c:pt idx="343">
                  <c:v>9.2999999999999974E-6</c:v>
                </c:pt>
                <c:pt idx="344">
                  <c:v>9.3999999999999981E-6</c:v>
                </c:pt>
                <c:pt idx="345">
                  <c:v>9.4999999999999971E-6</c:v>
                </c:pt>
                <c:pt idx="346">
                  <c:v>9.5999999999999979E-6</c:v>
                </c:pt>
                <c:pt idx="347">
                  <c:v>9.6999999999999969E-6</c:v>
                </c:pt>
                <c:pt idx="348">
                  <c:v>9.7999999999999977E-6</c:v>
                </c:pt>
                <c:pt idx="349">
                  <c:v>9.8999999999999967E-6</c:v>
                </c:pt>
                <c:pt idx="350">
                  <c:v>9.9999999999999974E-6</c:v>
                </c:pt>
                <c:pt idx="351">
                  <c:v>1.0099999999999996E-5</c:v>
                </c:pt>
                <c:pt idx="352">
                  <c:v>1.0199999999999997E-5</c:v>
                </c:pt>
                <c:pt idx="353">
                  <c:v>1.0299999999999998E-5</c:v>
                </c:pt>
                <c:pt idx="354">
                  <c:v>1.0399999999999997E-5</c:v>
                </c:pt>
                <c:pt idx="355">
                  <c:v>1.0499999999999998E-5</c:v>
                </c:pt>
                <c:pt idx="356">
                  <c:v>1.0599999999999997E-5</c:v>
                </c:pt>
                <c:pt idx="357">
                  <c:v>1.0699999999999998E-5</c:v>
                </c:pt>
                <c:pt idx="358">
                  <c:v>1.0799999999999997E-5</c:v>
                </c:pt>
                <c:pt idx="359">
                  <c:v>1.0899999999999997E-5</c:v>
                </c:pt>
                <c:pt idx="360">
                  <c:v>1.0999999999999996E-5</c:v>
                </c:pt>
                <c:pt idx="361">
                  <c:v>1.1099999999999997E-5</c:v>
                </c:pt>
                <c:pt idx="362">
                  <c:v>1.1199999999999998E-5</c:v>
                </c:pt>
                <c:pt idx="363">
                  <c:v>1.1299999999999997E-5</c:v>
                </c:pt>
                <c:pt idx="364">
                  <c:v>1.1399999999999998E-5</c:v>
                </c:pt>
                <c:pt idx="365">
                  <c:v>1.1499999999999997E-5</c:v>
                </c:pt>
                <c:pt idx="366">
                  <c:v>1.1599999999999997E-5</c:v>
                </c:pt>
                <c:pt idx="367">
                  <c:v>1.1699999999999996E-5</c:v>
                </c:pt>
                <c:pt idx="368">
                  <c:v>1.1799999999999997E-5</c:v>
                </c:pt>
                <c:pt idx="369">
                  <c:v>1.1899999999999998E-5</c:v>
                </c:pt>
                <c:pt idx="370">
                  <c:v>1.1999999999999997E-5</c:v>
                </c:pt>
                <c:pt idx="371">
                  <c:v>1.2099999999999998E-5</c:v>
                </c:pt>
                <c:pt idx="372">
                  <c:v>1.2199999999999997E-5</c:v>
                </c:pt>
                <c:pt idx="373">
                  <c:v>1.2299999999999997E-5</c:v>
                </c:pt>
                <c:pt idx="374">
                  <c:v>1.2399999999999996E-5</c:v>
                </c:pt>
                <c:pt idx="375">
                  <c:v>1.2499999999999997E-5</c:v>
                </c:pt>
                <c:pt idx="376">
                  <c:v>1.2599999999999998E-5</c:v>
                </c:pt>
                <c:pt idx="377">
                  <c:v>1.2699999999999997E-5</c:v>
                </c:pt>
                <c:pt idx="378">
                  <c:v>1.2799999999999998E-5</c:v>
                </c:pt>
                <c:pt idx="379">
                  <c:v>1.2899999999999997E-5</c:v>
                </c:pt>
                <c:pt idx="380">
                  <c:v>1.2999999999999998E-5</c:v>
                </c:pt>
                <c:pt idx="381">
                  <c:v>1.3099999999999997E-5</c:v>
                </c:pt>
                <c:pt idx="382">
                  <c:v>1.3199999999999997E-5</c:v>
                </c:pt>
                <c:pt idx="383">
                  <c:v>1.3299999999999996E-5</c:v>
                </c:pt>
                <c:pt idx="384">
                  <c:v>1.3399999999999997E-5</c:v>
                </c:pt>
                <c:pt idx="385">
                  <c:v>1.3499999999999998E-5</c:v>
                </c:pt>
                <c:pt idx="386">
                  <c:v>1.3599999999999997E-5</c:v>
                </c:pt>
                <c:pt idx="387">
                  <c:v>1.3699999999999998E-5</c:v>
                </c:pt>
                <c:pt idx="388">
                  <c:v>1.3799999999999997E-5</c:v>
                </c:pt>
                <c:pt idx="389">
                  <c:v>1.3899999999999997E-5</c:v>
                </c:pt>
                <c:pt idx="390">
                  <c:v>1.3999999999999996E-5</c:v>
                </c:pt>
                <c:pt idx="391">
                  <c:v>1.4099999999999997E-5</c:v>
                </c:pt>
                <c:pt idx="392">
                  <c:v>1.4199999999999996E-5</c:v>
                </c:pt>
                <c:pt idx="393">
                  <c:v>1.4299999999999997E-5</c:v>
                </c:pt>
                <c:pt idx="394">
                  <c:v>1.4399999999999998E-5</c:v>
                </c:pt>
                <c:pt idx="395">
                  <c:v>1.4499999999999997E-5</c:v>
                </c:pt>
                <c:pt idx="396">
                  <c:v>1.4599999999999997E-5</c:v>
                </c:pt>
                <c:pt idx="397">
                  <c:v>1.4699999999999996E-5</c:v>
                </c:pt>
                <c:pt idx="398">
                  <c:v>1.4799999999999997E-5</c:v>
                </c:pt>
                <c:pt idx="399">
                  <c:v>1.4899999999999996E-5</c:v>
                </c:pt>
                <c:pt idx="400">
                  <c:v>1.4999999999999997E-5</c:v>
                </c:pt>
                <c:pt idx="401">
                  <c:v>1.5099999999999998E-5</c:v>
                </c:pt>
                <c:pt idx="402">
                  <c:v>1.5199999999999997E-5</c:v>
                </c:pt>
                <c:pt idx="403">
                  <c:v>1.5299999999999996E-5</c:v>
                </c:pt>
                <c:pt idx="404">
                  <c:v>1.5399999999999998E-5</c:v>
                </c:pt>
                <c:pt idx="405">
                  <c:v>1.5499999999999997E-5</c:v>
                </c:pt>
                <c:pt idx="406">
                  <c:v>1.5599999999999996E-5</c:v>
                </c:pt>
                <c:pt idx="407">
                  <c:v>1.5699999999999995E-5</c:v>
                </c:pt>
                <c:pt idx="408">
                  <c:v>1.5799999999999998E-5</c:v>
                </c:pt>
                <c:pt idx="409">
                  <c:v>1.5899999999999997E-5</c:v>
                </c:pt>
                <c:pt idx="410">
                  <c:v>1.5999999999999996E-5</c:v>
                </c:pt>
                <c:pt idx="411">
                  <c:v>1.6099999999999998E-5</c:v>
                </c:pt>
                <c:pt idx="412">
                  <c:v>1.6199999999999997E-5</c:v>
                </c:pt>
                <c:pt idx="413">
                  <c:v>1.6299999999999996E-5</c:v>
                </c:pt>
                <c:pt idx="414">
                  <c:v>1.6399999999999995E-5</c:v>
                </c:pt>
                <c:pt idx="415">
                  <c:v>1.6499999999999998E-5</c:v>
                </c:pt>
                <c:pt idx="416">
                  <c:v>1.6599999999999997E-5</c:v>
                </c:pt>
                <c:pt idx="417">
                  <c:v>1.6699999999999996E-5</c:v>
                </c:pt>
                <c:pt idx="418">
                  <c:v>1.6799999999999998E-5</c:v>
                </c:pt>
                <c:pt idx="419">
                  <c:v>1.6899999999999997E-5</c:v>
                </c:pt>
                <c:pt idx="420">
                  <c:v>1.6999999999999996E-5</c:v>
                </c:pt>
                <c:pt idx="421">
                  <c:v>1.7099999999999996E-5</c:v>
                </c:pt>
                <c:pt idx="422">
                  <c:v>1.7199999999999998E-5</c:v>
                </c:pt>
                <c:pt idx="423">
                  <c:v>1.7299999999999997E-5</c:v>
                </c:pt>
                <c:pt idx="424">
                  <c:v>1.7399999999999996E-5</c:v>
                </c:pt>
                <c:pt idx="425">
                  <c:v>1.7499999999999998E-5</c:v>
                </c:pt>
                <c:pt idx="426">
                  <c:v>1.7599999999999998E-5</c:v>
                </c:pt>
                <c:pt idx="427">
                  <c:v>1.7699999999999997E-5</c:v>
                </c:pt>
                <c:pt idx="428">
                  <c:v>1.7799999999999996E-5</c:v>
                </c:pt>
                <c:pt idx="429">
                  <c:v>1.7899999999999998E-5</c:v>
                </c:pt>
                <c:pt idx="430">
                  <c:v>1.7999999999999997E-5</c:v>
                </c:pt>
                <c:pt idx="431">
                  <c:v>1.8099999999999996E-5</c:v>
                </c:pt>
                <c:pt idx="432">
                  <c:v>1.8199999999999995E-5</c:v>
                </c:pt>
                <c:pt idx="433">
                  <c:v>1.8299999999999998E-5</c:v>
                </c:pt>
                <c:pt idx="434">
                  <c:v>1.8399999999999997E-5</c:v>
                </c:pt>
                <c:pt idx="435">
                  <c:v>1.8499999999999996E-5</c:v>
                </c:pt>
                <c:pt idx="436">
                  <c:v>1.8599999999999998E-5</c:v>
                </c:pt>
                <c:pt idx="437">
                  <c:v>1.8699999999999997E-5</c:v>
                </c:pt>
                <c:pt idx="438">
                  <c:v>1.8799999999999996E-5</c:v>
                </c:pt>
                <c:pt idx="439">
                  <c:v>1.8899999999999995E-5</c:v>
                </c:pt>
                <c:pt idx="440">
                  <c:v>1.8999999999999998E-5</c:v>
                </c:pt>
                <c:pt idx="441">
                  <c:v>1.9099999999999997E-5</c:v>
                </c:pt>
                <c:pt idx="442">
                  <c:v>1.9199999999999996E-5</c:v>
                </c:pt>
                <c:pt idx="443">
                  <c:v>1.9299999999999998E-5</c:v>
                </c:pt>
                <c:pt idx="444">
                  <c:v>1.9399999999999997E-5</c:v>
                </c:pt>
                <c:pt idx="445">
                  <c:v>1.9499999999999996E-5</c:v>
                </c:pt>
                <c:pt idx="446">
                  <c:v>1.9599999999999995E-5</c:v>
                </c:pt>
                <c:pt idx="447">
                  <c:v>1.9699999999999998E-5</c:v>
                </c:pt>
                <c:pt idx="448">
                  <c:v>1.9799999999999997E-5</c:v>
                </c:pt>
                <c:pt idx="449">
                  <c:v>1.9899999999999996E-5</c:v>
                </c:pt>
                <c:pt idx="450">
                  <c:v>1.9999999999999998E-5</c:v>
                </c:pt>
                <c:pt idx="451">
                  <c:v>2.0099999999999997E-5</c:v>
                </c:pt>
                <c:pt idx="452">
                  <c:v>2.0199999999999996E-5</c:v>
                </c:pt>
                <c:pt idx="453">
                  <c:v>2.0299999999999995E-5</c:v>
                </c:pt>
                <c:pt idx="454">
                  <c:v>2.0399999999999998E-5</c:v>
                </c:pt>
                <c:pt idx="455">
                  <c:v>2.0499999999999997E-5</c:v>
                </c:pt>
                <c:pt idx="456">
                  <c:v>2.0599999999999996E-5</c:v>
                </c:pt>
                <c:pt idx="457">
                  <c:v>2.0699999999999998E-5</c:v>
                </c:pt>
                <c:pt idx="458">
                  <c:v>2.0799999999999997E-5</c:v>
                </c:pt>
                <c:pt idx="459">
                  <c:v>2.0899999999999996E-5</c:v>
                </c:pt>
                <c:pt idx="460">
                  <c:v>2.0999999999999995E-5</c:v>
                </c:pt>
                <c:pt idx="461">
                  <c:v>2.1099999999999998E-5</c:v>
                </c:pt>
                <c:pt idx="462">
                  <c:v>2.1199999999999997E-5</c:v>
                </c:pt>
                <c:pt idx="463">
                  <c:v>2.1299999999999996E-5</c:v>
                </c:pt>
                <c:pt idx="464">
                  <c:v>2.1399999999999998E-5</c:v>
                </c:pt>
                <c:pt idx="465">
                  <c:v>2.1499999999999997E-5</c:v>
                </c:pt>
                <c:pt idx="466">
                  <c:v>2.1599999999999996E-5</c:v>
                </c:pt>
                <c:pt idx="467">
                  <c:v>2.1699999999999996E-5</c:v>
                </c:pt>
                <c:pt idx="468">
                  <c:v>2.1799999999999998E-5</c:v>
                </c:pt>
                <c:pt idx="469">
                  <c:v>2.1899999999999997E-5</c:v>
                </c:pt>
                <c:pt idx="470">
                  <c:v>2.1999999999999996E-5</c:v>
                </c:pt>
                <c:pt idx="471">
                  <c:v>2.2099999999999995E-5</c:v>
                </c:pt>
                <c:pt idx="472">
                  <c:v>2.2199999999999998E-5</c:v>
                </c:pt>
                <c:pt idx="473">
                  <c:v>2.2299999999999997E-5</c:v>
                </c:pt>
                <c:pt idx="474">
                  <c:v>2.2399999999999996E-5</c:v>
                </c:pt>
                <c:pt idx="475">
                  <c:v>2.2499999999999998E-5</c:v>
                </c:pt>
                <c:pt idx="476">
                  <c:v>2.2599999999999997E-5</c:v>
                </c:pt>
                <c:pt idx="477">
                  <c:v>2.2699999999999996E-5</c:v>
                </c:pt>
                <c:pt idx="478">
                  <c:v>2.2799999999999995E-5</c:v>
                </c:pt>
                <c:pt idx="479">
                  <c:v>2.2899999999999998E-5</c:v>
                </c:pt>
                <c:pt idx="480">
                  <c:v>2.2999999999999997E-5</c:v>
                </c:pt>
                <c:pt idx="481">
                  <c:v>2.3099999999999996E-5</c:v>
                </c:pt>
                <c:pt idx="482">
                  <c:v>2.3199999999999998E-5</c:v>
                </c:pt>
                <c:pt idx="483">
                  <c:v>2.3299999999999997E-5</c:v>
                </c:pt>
                <c:pt idx="484">
                  <c:v>2.3399999999999996E-5</c:v>
                </c:pt>
                <c:pt idx="485">
                  <c:v>2.3499999999999995E-5</c:v>
                </c:pt>
                <c:pt idx="486">
                  <c:v>2.3599999999999998E-5</c:v>
                </c:pt>
                <c:pt idx="487">
                  <c:v>2.3699999999999997E-5</c:v>
                </c:pt>
                <c:pt idx="488">
                  <c:v>2.3799999999999996E-5</c:v>
                </c:pt>
                <c:pt idx="489">
                  <c:v>2.3899999999999998E-5</c:v>
                </c:pt>
                <c:pt idx="490">
                  <c:v>2.3999999999999997E-5</c:v>
                </c:pt>
                <c:pt idx="491">
                  <c:v>2.4099999999999996E-5</c:v>
                </c:pt>
                <c:pt idx="492">
                  <c:v>2.4199999999999995E-5</c:v>
                </c:pt>
                <c:pt idx="493">
                  <c:v>2.4299999999999998E-5</c:v>
                </c:pt>
                <c:pt idx="494">
                  <c:v>2.4399999999999997E-5</c:v>
                </c:pt>
                <c:pt idx="495">
                  <c:v>2.4499999999999996E-5</c:v>
                </c:pt>
                <c:pt idx="496">
                  <c:v>2.4599999999999995E-5</c:v>
                </c:pt>
                <c:pt idx="497">
                  <c:v>2.4699999999999997E-5</c:v>
                </c:pt>
                <c:pt idx="498">
                  <c:v>2.4799999999999996E-5</c:v>
                </c:pt>
                <c:pt idx="499">
                  <c:v>2.4899999999999995E-5</c:v>
                </c:pt>
              </c:numCache>
            </c:numRef>
          </c:xVal>
          <c:yVal>
            <c:numRef>
              <c:f>'cena extra '!$C$2:$C$501</c:f>
              <c:numCache>
                <c:formatCode>General</c:formatCode>
                <c:ptCount val="500"/>
                <c:pt idx="0">
                  <c:v>-1.6064359660800001</c:v>
                </c:pt>
                <c:pt idx="1">
                  <c:v>-1.7189987974400001</c:v>
                </c:pt>
                <c:pt idx="2">
                  <c:v>-1.70291839296</c:v>
                </c:pt>
                <c:pt idx="3">
                  <c:v>-1.68683798848</c:v>
                </c:pt>
                <c:pt idx="4">
                  <c:v>-1.68683798848</c:v>
                </c:pt>
                <c:pt idx="5">
                  <c:v>-1.64663697728</c:v>
                </c:pt>
                <c:pt idx="6">
                  <c:v>-1.6064359660800001</c:v>
                </c:pt>
                <c:pt idx="7">
                  <c:v>-1.57427515712</c:v>
                </c:pt>
                <c:pt idx="8">
                  <c:v>-1.5501545504000001</c:v>
                </c:pt>
                <c:pt idx="9">
                  <c:v>-1.53407414592</c:v>
                </c:pt>
                <c:pt idx="10">
                  <c:v>-1.5099535392000001</c:v>
                </c:pt>
                <c:pt idx="11">
                  <c:v>-1.5019133369600002</c:v>
                </c:pt>
                <c:pt idx="12">
                  <c:v>-1.4938731347200001</c:v>
                </c:pt>
                <c:pt idx="13">
                  <c:v>-1.4858329324800001</c:v>
                </c:pt>
                <c:pt idx="14">
                  <c:v>-1.4858329324800001</c:v>
                </c:pt>
                <c:pt idx="15">
                  <c:v>-1.47779273024</c:v>
                </c:pt>
                <c:pt idx="16">
                  <c:v>-1.47779273024</c:v>
                </c:pt>
                <c:pt idx="17">
                  <c:v>-1.4737726291200002</c:v>
                </c:pt>
                <c:pt idx="18">
                  <c:v>-1.4737726291200002</c:v>
                </c:pt>
                <c:pt idx="19">
                  <c:v>-1.4737726291200002</c:v>
                </c:pt>
                <c:pt idx="20">
                  <c:v>-1.46573242688</c:v>
                </c:pt>
                <c:pt idx="21">
                  <c:v>-1.4697525280000001</c:v>
                </c:pt>
                <c:pt idx="22">
                  <c:v>-1.46573242688</c:v>
                </c:pt>
                <c:pt idx="23">
                  <c:v>-1.4697525280000001</c:v>
                </c:pt>
                <c:pt idx="24">
                  <c:v>-1.46573242688</c:v>
                </c:pt>
                <c:pt idx="25">
                  <c:v>-1.4697525280000001</c:v>
                </c:pt>
                <c:pt idx="26">
                  <c:v>-1.46573242688</c:v>
                </c:pt>
                <c:pt idx="27">
                  <c:v>-1.4697525280000001</c:v>
                </c:pt>
                <c:pt idx="28">
                  <c:v>-1.46573242688</c:v>
                </c:pt>
                <c:pt idx="29">
                  <c:v>-1.4697525280000001</c:v>
                </c:pt>
                <c:pt idx="30">
                  <c:v>-1.4737726291200002</c:v>
                </c:pt>
                <c:pt idx="31">
                  <c:v>-1.4737726291200002</c:v>
                </c:pt>
                <c:pt idx="32">
                  <c:v>-1.4697525280000001</c:v>
                </c:pt>
                <c:pt idx="33">
                  <c:v>-1.46573242688</c:v>
                </c:pt>
                <c:pt idx="34">
                  <c:v>-1.4697525280000001</c:v>
                </c:pt>
                <c:pt idx="35">
                  <c:v>-1.4697525280000001</c:v>
                </c:pt>
                <c:pt idx="36">
                  <c:v>-1.46573242688</c:v>
                </c:pt>
                <c:pt idx="37">
                  <c:v>-1.4697525280000001</c:v>
                </c:pt>
                <c:pt idx="38">
                  <c:v>-1.46573242688</c:v>
                </c:pt>
                <c:pt idx="39">
                  <c:v>-1.4697525280000001</c:v>
                </c:pt>
                <c:pt idx="40">
                  <c:v>-1.46573242688</c:v>
                </c:pt>
                <c:pt idx="41">
                  <c:v>-1.46573242688</c:v>
                </c:pt>
                <c:pt idx="42">
                  <c:v>-1.46573242688</c:v>
                </c:pt>
                <c:pt idx="43">
                  <c:v>-1.4697525280000001</c:v>
                </c:pt>
                <c:pt idx="44">
                  <c:v>-1.46573242688</c:v>
                </c:pt>
                <c:pt idx="45">
                  <c:v>-1.4737726291200002</c:v>
                </c:pt>
                <c:pt idx="46">
                  <c:v>-1.4697525280000001</c:v>
                </c:pt>
                <c:pt idx="47">
                  <c:v>-1.4697525280000001</c:v>
                </c:pt>
                <c:pt idx="48">
                  <c:v>-1.4697525280000001</c:v>
                </c:pt>
                <c:pt idx="49">
                  <c:v>-1.46573242688</c:v>
                </c:pt>
                <c:pt idx="50">
                  <c:v>-1.46573242688</c:v>
                </c:pt>
                <c:pt idx="51">
                  <c:v>-1.4697525280000001</c:v>
                </c:pt>
                <c:pt idx="52">
                  <c:v>-1.46573242688</c:v>
                </c:pt>
                <c:pt idx="53">
                  <c:v>-1.46573242688</c:v>
                </c:pt>
                <c:pt idx="54">
                  <c:v>-1.46573242688</c:v>
                </c:pt>
                <c:pt idx="55">
                  <c:v>-1.46573242688</c:v>
                </c:pt>
                <c:pt idx="56">
                  <c:v>-1.4697525280000001</c:v>
                </c:pt>
                <c:pt idx="57">
                  <c:v>-1.4697525280000001</c:v>
                </c:pt>
                <c:pt idx="58">
                  <c:v>-1.4697525280000001</c:v>
                </c:pt>
                <c:pt idx="59">
                  <c:v>-1.46573242688</c:v>
                </c:pt>
                <c:pt idx="60">
                  <c:v>-1.4697525280000001</c:v>
                </c:pt>
                <c:pt idx="61">
                  <c:v>-1.4697525280000001</c:v>
                </c:pt>
                <c:pt idx="62">
                  <c:v>-1.4697525280000001</c:v>
                </c:pt>
                <c:pt idx="63">
                  <c:v>-1.4697525280000001</c:v>
                </c:pt>
                <c:pt idx="64">
                  <c:v>-1.4697525280000001</c:v>
                </c:pt>
                <c:pt idx="65">
                  <c:v>-1.4697525280000001</c:v>
                </c:pt>
                <c:pt idx="66">
                  <c:v>-1.4697525280000001</c:v>
                </c:pt>
                <c:pt idx="67">
                  <c:v>-1.46573242688</c:v>
                </c:pt>
                <c:pt idx="68">
                  <c:v>-1.46573242688</c:v>
                </c:pt>
                <c:pt idx="69">
                  <c:v>-1.4697525280000001</c:v>
                </c:pt>
                <c:pt idx="70">
                  <c:v>-1.46573242688</c:v>
                </c:pt>
                <c:pt idx="71">
                  <c:v>-1.46573242688</c:v>
                </c:pt>
                <c:pt idx="72">
                  <c:v>-1.4697525280000001</c:v>
                </c:pt>
                <c:pt idx="73">
                  <c:v>-1.4697525280000001</c:v>
                </c:pt>
                <c:pt idx="74">
                  <c:v>-1.46573242688</c:v>
                </c:pt>
                <c:pt idx="75">
                  <c:v>-1.4697525280000001</c:v>
                </c:pt>
                <c:pt idx="76">
                  <c:v>-1.46573242688</c:v>
                </c:pt>
                <c:pt idx="77">
                  <c:v>-1.4697525280000001</c:v>
                </c:pt>
                <c:pt idx="78">
                  <c:v>-1.46573242688</c:v>
                </c:pt>
                <c:pt idx="79">
                  <c:v>-1.4697525280000001</c:v>
                </c:pt>
                <c:pt idx="80">
                  <c:v>-1.4697525280000001</c:v>
                </c:pt>
                <c:pt idx="81">
                  <c:v>-1.4697525280000001</c:v>
                </c:pt>
                <c:pt idx="82">
                  <c:v>-1.4697525280000001</c:v>
                </c:pt>
                <c:pt idx="83">
                  <c:v>-1.46573242688</c:v>
                </c:pt>
                <c:pt idx="84">
                  <c:v>-1.4818128313600001</c:v>
                </c:pt>
                <c:pt idx="85">
                  <c:v>-1.46171232576</c:v>
                </c:pt>
                <c:pt idx="86">
                  <c:v>-1.43357161792</c:v>
                </c:pt>
                <c:pt idx="87">
                  <c:v>-1.4496520224</c:v>
                </c:pt>
                <c:pt idx="88">
                  <c:v>-1.4737726291200002</c:v>
                </c:pt>
                <c:pt idx="89">
                  <c:v>-1.4978932358400001</c:v>
                </c:pt>
                <c:pt idx="90">
                  <c:v>-1.5260339436800001</c:v>
                </c:pt>
                <c:pt idx="91">
                  <c:v>-1.5501545504000001</c:v>
                </c:pt>
                <c:pt idx="92">
                  <c:v>-1.57427515712</c:v>
                </c:pt>
                <c:pt idx="93">
                  <c:v>-1.5863354604800002</c:v>
                </c:pt>
                <c:pt idx="94">
                  <c:v>-1.60241586496</c:v>
                </c:pt>
                <c:pt idx="95">
                  <c:v>-1.6104560672000001</c:v>
                </c:pt>
                <c:pt idx="96">
                  <c:v>-1.61849626944</c:v>
                </c:pt>
                <c:pt idx="97">
                  <c:v>-1.6265364716800002</c:v>
                </c:pt>
                <c:pt idx="98">
                  <c:v>-1.6265364716800002</c:v>
                </c:pt>
                <c:pt idx="99">
                  <c:v>-1.6305565728</c:v>
                </c:pt>
                <c:pt idx="100">
                  <c:v>-1.6305565728</c:v>
                </c:pt>
                <c:pt idx="101">
                  <c:v>-1.6305565728</c:v>
                </c:pt>
                <c:pt idx="102">
                  <c:v>-1.6305565728</c:v>
                </c:pt>
                <c:pt idx="103">
                  <c:v>-1.6345766739200001</c:v>
                </c:pt>
                <c:pt idx="104">
                  <c:v>-1.6305565728</c:v>
                </c:pt>
                <c:pt idx="105">
                  <c:v>-1.6345766739200001</c:v>
                </c:pt>
                <c:pt idx="106">
                  <c:v>-1.6345766739200001</c:v>
                </c:pt>
                <c:pt idx="107">
                  <c:v>-1.6385967750400001</c:v>
                </c:pt>
                <c:pt idx="108">
                  <c:v>-1.6345766739200001</c:v>
                </c:pt>
                <c:pt idx="109">
                  <c:v>-1.6385967750400001</c:v>
                </c:pt>
                <c:pt idx="110">
                  <c:v>-1.6305565728</c:v>
                </c:pt>
                <c:pt idx="111">
                  <c:v>-1.6385967750400001</c:v>
                </c:pt>
                <c:pt idx="112">
                  <c:v>-1.6345766739200001</c:v>
                </c:pt>
                <c:pt idx="113">
                  <c:v>-1.6385967750400001</c:v>
                </c:pt>
                <c:pt idx="114">
                  <c:v>-1.6385967750400001</c:v>
                </c:pt>
                <c:pt idx="115">
                  <c:v>-1.6385967750400001</c:v>
                </c:pt>
                <c:pt idx="116">
                  <c:v>-1.6345766739200001</c:v>
                </c:pt>
                <c:pt idx="117">
                  <c:v>-1.6345766739200001</c:v>
                </c:pt>
                <c:pt idx="118">
                  <c:v>-1.6345766739200001</c:v>
                </c:pt>
                <c:pt idx="119">
                  <c:v>-1.6385967750400001</c:v>
                </c:pt>
                <c:pt idx="120">
                  <c:v>-1.6345766739200001</c:v>
                </c:pt>
                <c:pt idx="121">
                  <c:v>-1.6385967750400001</c:v>
                </c:pt>
                <c:pt idx="122">
                  <c:v>-1.6345766739200001</c:v>
                </c:pt>
                <c:pt idx="123">
                  <c:v>-1.6345766739200001</c:v>
                </c:pt>
                <c:pt idx="124">
                  <c:v>-1.6345766739200001</c:v>
                </c:pt>
                <c:pt idx="125">
                  <c:v>-1.6385967750400001</c:v>
                </c:pt>
                <c:pt idx="126">
                  <c:v>-1.6385967750400001</c:v>
                </c:pt>
                <c:pt idx="127">
                  <c:v>-1.6385967750400001</c:v>
                </c:pt>
                <c:pt idx="128">
                  <c:v>-1.6385967750400001</c:v>
                </c:pt>
                <c:pt idx="129">
                  <c:v>-1.6385967750400001</c:v>
                </c:pt>
                <c:pt idx="130">
                  <c:v>-1.6385967750400001</c:v>
                </c:pt>
                <c:pt idx="131">
                  <c:v>-1.6385967750400001</c:v>
                </c:pt>
                <c:pt idx="132">
                  <c:v>-1.6345766739200001</c:v>
                </c:pt>
                <c:pt idx="133">
                  <c:v>-1.6345766739200001</c:v>
                </c:pt>
                <c:pt idx="134">
                  <c:v>-1.6345766739200001</c:v>
                </c:pt>
                <c:pt idx="135">
                  <c:v>-1.6385967750400001</c:v>
                </c:pt>
                <c:pt idx="136">
                  <c:v>-1.6345766739200001</c:v>
                </c:pt>
                <c:pt idx="137">
                  <c:v>-1.6345766739200001</c:v>
                </c:pt>
                <c:pt idx="138">
                  <c:v>-1.6385967750400001</c:v>
                </c:pt>
                <c:pt idx="139">
                  <c:v>-1.6345766739200001</c:v>
                </c:pt>
                <c:pt idx="140">
                  <c:v>-1.6345766739200001</c:v>
                </c:pt>
                <c:pt idx="141">
                  <c:v>-1.6385967750400001</c:v>
                </c:pt>
                <c:pt idx="142">
                  <c:v>-1.6345766739200001</c:v>
                </c:pt>
                <c:pt idx="143">
                  <c:v>-1.6385967750400001</c:v>
                </c:pt>
                <c:pt idx="144">
                  <c:v>-1.6345766739200001</c:v>
                </c:pt>
                <c:pt idx="145">
                  <c:v>-1.6385967750400001</c:v>
                </c:pt>
                <c:pt idx="146">
                  <c:v>-1.6345766739200001</c:v>
                </c:pt>
                <c:pt idx="147">
                  <c:v>-1.6385967750400001</c:v>
                </c:pt>
                <c:pt idx="148">
                  <c:v>-1.6385967750400001</c:v>
                </c:pt>
                <c:pt idx="149">
                  <c:v>-1.6385967750400001</c:v>
                </c:pt>
                <c:pt idx="150">
                  <c:v>-1.6385967750400001</c:v>
                </c:pt>
                <c:pt idx="151">
                  <c:v>-1.6385967750400001</c:v>
                </c:pt>
                <c:pt idx="152">
                  <c:v>-1.6345766739200001</c:v>
                </c:pt>
                <c:pt idx="153">
                  <c:v>-1.6385967750400001</c:v>
                </c:pt>
                <c:pt idx="154">
                  <c:v>-1.6345766739200001</c:v>
                </c:pt>
                <c:pt idx="155">
                  <c:v>-1.6385967750400001</c:v>
                </c:pt>
                <c:pt idx="156">
                  <c:v>-1.6345766739200001</c:v>
                </c:pt>
                <c:pt idx="157">
                  <c:v>-1.6385967750400001</c:v>
                </c:pt>
                <c:pt idx="158">
                  <c:v>-1.6345766739200001</c:v>
                </c:pt>
                <c:pt idx="159">
                  <c:v>-1.6385967750400001</c:v>
                </c:pt>
                <c:pt idx="160">
                  <c:v>-1.6385967750400001</c:v>
                </c:pt>
                <c:pt idx="161">
                  <c:v>-1.6345766739200001</c:v>
                </c:pt>
                <c:pt idx="162">
                  <c:v>-1.6345766739200001</c:v>
                </c:pt>
                <c:pt idx="163">
                  <c:v>-1.6385967750400001</c:v>
                </c:pt>
                <c:pt idx="164">
                  <c:v>-1.6345766739200001</c:v>
                </c:pt>
                <c:pt idx="165">
                  <c:v>-1.6385967750400001</c:v>
                </c:pt>
                <c:pt idx="166">
                  <c:v>-1.6345766739200001</c:v>
                </c:pt>
                <c:pt idx="167">
                  <c:v>-1.6667374828800001</c:v>
                </c:pt>
                <c:pt idx="168">
                  <c:v>-1.7069384940800001</c:v>
                </c:pt>
                <c:pt idx="169">
                  <c:v>-1.6908580896000001</c:v>
                </c:pt>
                <c:pt idx="170">
                  <c:v>-1.68683798848</c:v>
                </c:pt>
                <c:pt idx="171">
                  <c:v>-1.6787977862400001</c:v>
                </c:pt>
                <c:pt idx="172">
                  <c:v>-1.6305565728</c:v>
                </c:pt>
                <c:pt idx="173">
                  <c:v>-1.5983957638400001</c:v>
                </c:pt>
                <c:pt idx="174">
                  <c:v>-1.5702550560000001</c:v>
                </c:pt>
                <c:pt idx="175">
                  <c:v>-1.54613444928</c:v>
                </c:pt>
                <c:pt idx="176">
                  <c:v>-1.5220138425600001</c:v>
                </c:pt>
                <c:pt idx="177">
                  <c:v>-1.5099535392000001</c:v>
                </c:pt>
                <c:pt idx="178">
                  <c:v>-1.4978932358400001</c:v>
                </c:pt>
                <c:pt idx="179">
                  <c:v>-1.4938731347200001</c:v>
                </c:pt>
                <c:pt idx="180">
                  <c:v>-1.4858329324800001</c:v>
                </c:pt>
                <c:pt idx="181">
                  <c:v>-1.47779273024</c:v>
                </c:pt>
                <c:pt idx="182">
                  <c:v>-1.47779273024</c:v>
                </c:pt>
                <c:pt idx="183">
                  <c:v>-1.47779273024</c:v>
                </c:pt>
                <c:pt idx="184">
                  <c:v>-1.47779273024</c:v>
                </c:pt>
                <c:pt idx="185">
                  <c:v>-1.4737726291200002</c:v>
                </c:pt>
                <c:pt idx="186">
                  <c:v>-1.4737726291200002</c:v>
                </c:pt>
                <c:pt idx="187">
                  <c:v>-1.4697525280000001</c:v>
                </c:pt>
                <c:pt idx="188">
                  <c:v>-1.4697525280000001</c:v>
                </c:pt>
                <c:pt idx="189">
                  <c:v>-1.4697525280000001</c:v>
                </c:pt>
                <c:pt idx="190">
                  <c:v>-1.4697525280000001</c:v>
                </c:pt>
                <c:pt idx="191">
                  <c:v>-1.4697525280000001</c:v>
                </c:pt>
                <c:pt idx="192">
                  <c:v>-1.46573242688</c:v>
                </c:pt>
                <c:pt idx="193">
                  <c:v>-1.4697525280000001</c:v>
                </c:pt>
                <c:pt idx="194">
                  <c:v>-1.46573242688</c:v>
                </c:pt>
                <c:pt idx="195">
                  <c:v>-1.4697525280000001</c:v>
                </c:pt>
                <c:pt idx="196">
                  <c:v>-1.4697525280000001</c:v>
                </c:pt>
                <c:pt idx="197">
                  <c:v>-1.4697525280000001</c:v>
                </c:pt>
                <c:pt idx="198">
                  <c:v>-1.4697525280000001</c:v>
                </c:pt>
                <c:pt idx="199">
                  <c:v>-1.4697525280000001</c:v>
                </c:pt>
                <c:pt idx="200">
                  <c:v>-1.4697525280000001</c:v>
                </c:pt>
                <c:pt idx="201">
                  <c:v>-1.4697525280000001</c:v>
                </c:pt>
                <c:pt idx="202">
                  <c:v>-1.46573242688</c:v>
                </c:pt>
                <c:pt idx="203">
                  <c:v>-1.46573242688</c:v>
                </c:pt>
                <c:pt idx="204">
                  <c:v>-1.46573242688</c:v>
                </c:pt>
                <c:pt idx="205">
                  <c:v>-1.4697525280000001</c:v>
                </c:pt>
                <c:pt idx="206">
                  <c:v>-1.46573242688</c:v>
                </c:pt>
                <c:pt idx="207">
                  <c:v>-1.46573242688</c:v>
                </c:pt>
                <c:pt idx="208">
                  <c:v>-1.46573242688</c:v>
                </c:pt>
                <c:pt idx="209">
                  <c:v>-1.4697525280000001</c:v>
                </c:pt>
                <c:pt idx="210">
                  <c:v>-1.4697525280000001</c:v>
                </c:pt>
                <c:pt idx="211">
                  <c:v>-1.4697525280000001</c:v>
                </c:pt>
                <c:pt idx="212">
                  <c:v>-1.4697525280000001</c:v>
                </c:pt>
                <c:pt idx="213">
                  <c:v>-1.46573242688</c:v>
                </c:pt>
                <c:pt idx="214">
                  <c:v>-1.4697525280000001</c:v>
                </c:pt>
                <c:pt idx="215">
                  <c:v>-1.4697525280000001</c:v>
                </c:pt>
                <c:pt idx="216">
                  <c:v>-1.46573242688</c:v>
                </c:pt>
                <c:pt idx="217">
                  <c:v>-1.4737726291200002</c:v>
                </c:pt>
                <c:pt idx="218">
                  <c:v>-1.4697525280000001</c:v>
                </c:pt>
                <c:pt idx="219">
                  <c:v>-1.46573242688</c:v>
                </c:pt>
                <c:pt idx="220">
                  <c:v>-1.46573242688</c:v>
                </c:pt>
                <c:pt idx="221">
                  <c:v>-1.46573242688</c:v>
                </c:pt>
                <c:pt idx="222">
                  <c:v>-1.4697525280000001</c:v>
                </c:pt>
                <c:pt idx="223">
                  <c:v>-1.46573242688</c:v>
                </c:pt>
                <c:pt idx="224">
                  <c:v>-1.4697525280000001</c:v>
                </c:pt>
                <c:pt idx="225">
                  <c:v>-1.4697525280000001</c:v>
                </c:pt>
                <c:pt idx="226">
                  <c:v>-1.46171232576</c:v>
                </c:pt>
                <c:pt idx="227">
                  <c:v>-1.4697525280000001</c:v>
                </c:pt>
                <c:pt idx="228">
                  <c:v>-1.46573242688</c:v>
                </c:pt>
                <c:pt idx="229">
                  <c:v>-1.4737726291200002</c:v>
                </c:pt>
                <c:pt idx="230">
                  <c:v>-1.46573242688</c:v>
                </c:pt>
                <c:pt idx="231">
                  <c:v>-1.46573242688</c:v>
                </c:pt>
                <c:pt idx="232">
                  <c:v>-1.46573242688</c:v>
                </c:pt>
                <c:pt idx="233">
                  <c:v>-1.4697525280000001</c:v>
                </c:pt>
                <c:pt idx="234">
                  <c:v>-1.4697525280000001</c:v>
                </c:pt>
                <c:pt idx="235">
                  <c:v>-1.4697525280000001</c:v>
                </c:pt>
                <c:pt idx="236">
                  <c:v>-1.46573242688</c:v>
                </c:pt>
                <c:pt idx="237">
                  <c:v>-1.4697525280000001</c:v>
                </c:pt>
                <c:pt idx="238">
                  <c:v>-1.46573242688</c:v>
                </c:pt>
                <c:pt idx="239">
                  <c:v>-1.46573242688</c:v>
                </c:pt>
                <c:pt idx="240">
                  <c:v>-1.46573242688</c:v>
                </c:pt>
                <c:pt idx="241">
                  <c:v>-1.46573242688</c:v>
                </c:pt>
                <c:pt idx="242">
                  <c:v>-1.46573242688</c:v>
                </c:pt>
                <c:pt idx="243">
                  <c:v>-1.4697525280000001</c:v>
                </c:pt>
                <c:pt idx="244">
                  <c:v>-1.46573242688</c:v>
                </c:pt>
                <c:pt idx="245">
                  <c:v>-1.4697525280000001</c:v>
                </c:pt>
                <c:pt idx="246">
                  <c:v>-1.4697525280000001</c:v>
                </c:pt>
                <c:pt idx="247">
                  <c:v>-1.4697525280000001</c:v>
                </c:pt>
                <c:pt idx="248">
                  <c:v>-1.4697525280000001</c:v>
                </c:pt>
                <c:pt idx="249">
                  <c:v>-1.4697525280000001</c:v>
                </c:pt>
                <c:pt idx="250">
                  <c:v>-1.46171232576</c:v>
                </c:pt>
                <c:pt idx="251">
                  <c:v>-1.5300540448000002</c:v>
                </c:pt>
                <c:pt idx="252">
                  <c:v>-1.4295515168000001</c:v>
                </c:pt>
                <c:pt idx="253">
                  <c:v>-1.4295515168000001</c:v>
                </c:pt>
                <c:pt idx="254">
                  <c:v>-1.4576922246400001</c:v>
                </c:pt>
                <c:pt idx="255">
                  <c:v>-1.4858329324800001</c:v>
                </c:pt>
                <c:pt idx="256">
                  <c:v>-1.5099535392000001</c:v>
                </c:pt>
                <c:pt idx="257">
                  <c:v>-1.53407414592</c:v>
                </c:pt>
                <c:pt idx="258">
                  <c:v>-1.5541746515200001</c:v>
                </c:pt>
                <c:pt idx="259">
                  <c:v>-1.5782952582400001</c:v>
                </c:pt>
                <c:pt idx="260">
                  <c:v>-1.5943756627200001</c:v>
                </c:pt>
                <c:pt idx="261">
                  <c:v>-1.6064359660800001</c:v>
                </c:pt>
                <c:pt idx="262">
                  <c:v>-1.6144761683200002</c:v>
                </c:pt>
                <c:pt idx="263">
                  <c:v>-1.6225163705600001</c:v>
                </c:pt>
                <c:pt idx="264">
                  <c:v>-1.6225163705600001</c:v>
                </c:pt>
                <c:pt idx="265">
                  <c:v>-1.6305565728</c:v>
                </c:pt>
                <c:pt idx="266">
                  <c:v>-1.6305565728</c:v>
                </c:pt>
                <c:pt idx="267">
                  <c:v>-1.6305565728</c:v>
                </c:pt>
                <c:pt idx="268">
                  <c:v>-1.6265364716800002</c:v>
                </c:pt>
                <c:pt idx="269">
                  <c:v>-1.6345766739200001</c:v>
                </c:pt>
                <c:pt idx="270">
                  <c:v>-1.6305565728</c:v>
                </c:pt>
                <c:pt idx="271">
                  <c:v>-1.6305565728</c:v>
                </c:pt>
                <c:pt idx="272">
                  <c:v>-1.6345766739200001</c:v>
                </c:pt>
                <c:pt idx="273">
                  <c:v>-1.6345766739200001</c:v>
                </c:pt>
                <c:pt idx="274">
                  <c:v>-1.6345766739200001</c:v>
                </c:pt>
                <c:pt idx="275">
                  <c:v>-1.6385967750400001</c:v>
                </c:pt>
                <c:pt idx="276">
                  <c:v>-1.6345766739200001</c:v>
                </c:pt>
                <c:pt idx="277">
                  <c:v>-1.6385967750400001</c:v>
                </c:pt>
                <c:pt idx="278">
                  <c:v>-1.6345766739200001</c:v>
                </c:pt>
                <c:pt idx="279">
                  <c:v>-1.6385967750400001</c:v>
                </c:pt>
                <c:pt idx="280">
                  <c:v>-1.6345766739200001</c:v>
                </c:pt>
                <c:pt idx="281">
                  <c:v>-1.6385967750400001</c:v>
                </c:pt>
                <c:pt idx="282">
                  <c:v>-1.6345766739200001</c:v>
                </c:pt>
                <c:pt idx="283">
                  <c:v>-1.6385967750400001</c:v>
                </c:pt>
                <c:pt idx="284">
                  <c:v>-1.6345766739200001</c:v>
                </c:pt>
                <c:pt idx="285">
                  <c:v>-1.6385967750400001</c:v>
                </c:pt>
                <c:pt idx="286">
                  <c:v>-1.6345766739200001</c:v>
                </c:pt>
                <c:pt idx="287">
                  <c:v>-1.6345766739200001</c:v>
                </c:pt>
                <c:pt idx="288">
                  <c:v>-1.6345766739200001</c:v>
                </c:pt>
                <c:pt idx="289">
                  <c:v>-1.6345766739200001</c:v>
                </c:pt>
                <c:pt idx="290">
                  <c:v>-1.6345766739200001</c:v>
                </c:pt>
                <c:pt idx="291">
                  <c:v>-1.6385967750400001</c:v>
                </c:pt>
                <c:pt idx="292">
                  <c:v>-1.6345766739200001</c:v>
                </c:pt>
                <c:pt idx="293">
                  <c:v>-1.6345766739200001</c:v>
                </c:pt>
                <c:pt idx="294">
                  <c:v>-1.6385967750400001</c:v>
                </c:pt>
                <c:pt idx="295">
                  <c:v>-1.6385967750400001</c:v>
                </c:pt>
                <c:pt idx="296">
                  <c:v>-1.6345766739200001</c:v>
                </c:pt>
                <c:pt idx="297">
                  <c:v>-1.6385967750400001</c:v>
                </c:pt>
                <c:pt idx="298">
                  <c:v>-1.6345766739200001</c:v>
                </c:pt>
                <c:pt idx="299">
                  <c:v>-1.6385967750400001</c:v>
                </c:pt>
                <c:pt idx="300">
                  <c:v>-1.6345766739200001</c:v>
                </c:pt>
                <c:pt idx="301">
                  <c:v>-1.6385967750400001</c:v>
                </c:pt>
                <c:pt idx="302">
                  <c:v>-1.6345766739200001</c:v>
                </c:pt>
                <c:pt idx="303">
                  <c:v>-1.6385967750400001</c:v>
                </c:pt>
                <c:pt idx="304">
                  <c:v>-1.6345766739200001</c:v>
                </c:pt>
                <c:pt idx="305">
                  <c:v>-1.6385967750400001</c:v>
                </c:pt>
                <c:pt idx="306">
                  <c:v>-1.6345766739200001</c:v>
                </c:pt>
                <c:pt idx="307">
                  <c:v>-1.6385967750400001</c:v>
                </c:pt>
                <c:pt idx="308">
                  <c:v>-1.6345766739200001</c:v>
                </c:pt>
                <c:pt idx="309">
                  <c:v>-1.6385967750400001</c:v>
                </c:pt>
                <c:pt idx="310">
                  <c:v>-1.6385967750400001</c:v>
                </c:pt>
                <c:pt idx="311">
                  <c:v>-1.6385967750400001</c:v>
                </c:pt>
                <c:pt idx="312">
                  <c:v>-1.6385967750400001</c:v>
                </c:pt>
                <c:pt idx="313">
                  <c:v>-1.6385967750400001</c:v>
                </c:pt>
                <c:pt idx="314">
                  <c:v>-1.6345766739200001</c:v>
                </c:pt>
                <c:pt idx="315">
                  <c:v>-1.6385967750400001</c:v>
                </c:pt>
                <c:pt idx="316">
                  <c:v>-1.6345766739200001</c:v>
                </c:pt>
                <c:pt idx="317">
                  <c:v>-1.6385967750400001</c:v>
                </c:pt>
                <c:pt idx="318">
                  <c:v>-1.6345766739200001</c:v>
                </c:pt>
                <c:pt idx="319">
                  <c:v>-1.6385967750400001</c:v>
                </c:pt>
                <c:pt idx="320">
                  <c:v>-1.6345766739200001</c:v>
                </c:pt>
                <c:pt idx="321">
                  <c:v>-1.6385967750400001</c:v>
                </c:pt>
                <c:pt idx="322">
                  <c:v>-1.6345766739200001</c:v>
                </c:pt>
                <c:pt idx="323">
                  <c:v>-1.6385967750400001</c:v>
                </c:pt>
                <c:pt idx="324">
                  <c:v>-1.6345766739200001</c:v>
                </c:pt>
                <c:pt idx="325">
                  <c:v>-1.6385967750400001</c:v>
                </c:pt>
                <c:pt idx="326">
                  <c:v>-1.6345766739200001</c:v>
                </c:pt>
                <c:pt idx="327">
                  <c:v>-1.6345766739200001</c:v>
                </c:pt>
                <c:pt idx="328">
                  <c:v>-1.6345766739200001</c:v>
                </c:pt>
                <c:pt idx="329">
                  <c:v>-1.6345766739200001</c:v>
                </c:pt>
                <c:pt idx="330">
                  <c:v>-1.6385967750400001</c:v>
                </c:pt>
                <c:pt idx="331">
                  <c:v>-1.6385967750400001</c:v>
                </c:pt>
                <c:pt idx="332">
                  <c:v>-1.6385967750400001</c:v>
                </c:pt>
                <c:pt idx="333">
                  <c:v>-1.6345766739200001</c:v>
                </c:pt>
                <c:pt idx="334">
                  <c:v>-1.6144761683200002</c:v>
                </c:pt>
                <c:pt idx="335">
                  <c:v>-1.7350792019200001</c:v>
                </c:pt>
                <c:pt idx="336">
                  <c:v>-1.67477768512</c:v>
                </c:pt>
                <c:pt idx="337">
                  <c:v>-1.6908580896000001</c:v>
                </c:pt>
                <c:pt idx="338">
                  <c:v>-1.6667374828800001</c:v>
                </c:pt>
                <c:pt idx="339">
                  <c:v>-1.61849626944</c:v>
                </c:pt>
                <c:pt idx="340">
                  <c:v>-1.5903555616</c:v>
                </c:pt>
                <c:pt idx="341">
                  <c:v>-1.56221485376</c:v>
                </c:pt>
                <c:pt idx="342">
                  <c:v>-1.5380942470400001</c:v>
                </c:pt>
                <c:pt idx="343">
                  <c:v>-1.51799374144</c:v>
                </c:pt>
                <c:pt idx="344">
                  <c:v>-1.50593343808</c:v>
                </c:pt>
                <c:pt idx="345">
                  <c:v>-1.4938731347200001</c:v>
                </c:pt>
                <c:pt idx="346">
                  <c:v>-1.4898530336</c:v>
                </c:pt>
                <c:pt idx="347">
                  <c:v>-1.4858329324800001</c:v>
                </c:pt>
                <c:pt idx="348">
                  <c:v>-1.4818128313600001</c:v>
                </c:pt>
                <c:pt idx="349">
                  <c:v>-1.47779273024</c:v>
                </c:pt>
                <c:pt idx="350">
                  <c:v>-1.4737726291200002</c:v>
                </c:pt>
                <c:pt idx="351">
                  <c:v>-1.4737726291200002</c:v>
                </c:pt>
                <c:pt idx="352">
                  <c:v>-1.4737726291200002</c:v>
                </c:pt>
                <c:pt idx="353">
                  <c:v>-1.4697525280000001</c:v>
                </c:pt>
                <c:pt idx="354">
                  <c:v>-1.4737726291200002</c:v>
                </c:pt>
                <c:pt idx="355">
                  <c:v>-1.4697525280000001</c:v>
                </c:pt>
                <c:pt idx="356">
                  <c:v>-1.4737726291200002</c:v>
                </c:pt>
                <c:pt idx="357">
                  <c:v>-1.4697525280000001</c:v>
                </c:pt>
                <c:pt idx="358">
                  <c:v>-1.4697525280000001</c:v>
                </c:pt>
                <c:pt idx="359">
                  <c:v>-1.4697525280000001</c:v>
                </c:pt>
                <c:pt idx="360">
                  <c:v>-1.46573242688</c:v>
                </c:pt>
                <c:pt idx="361">
                  <c:v>-1.46573242688</c:v>
                </c:pt>
                <c:pt idx="362">
                  <c:v>-1.46573242688</c:v>
                </c:pt>
                <c:pt idx="363">
                  <c:v>-1.4697525280000001</c:v>
                </c:pt>
                <c:pt idx="364">
                  <c:v>-1.4697525280000001</c:v>
                </c:pt>
                <c:pt idx="365">
                  <c:v>-1.4697525280000001</c:v>
                </c:pt>
                <c:pt idx="366">
                  <c:v>-1.4697525280000001</c:v>
                </c:pt>
                <c:pt idx="367">
                  <c:v>-1.46573242688</c:v>
                </c:pt>
                <c:pt idx="368">
                  <c:v>-1.46573242688</c:v>
                </c:pt>
                <c:pt idx="369">
                  <c:v>-1.4697525280000001</c:v>
                </c:pt>
                <c:pt idx="370">
                  <c:v>-1.4697525280000001</c:v>
                </c:pt>
                <c:pt idx="371">
                  <c:v>-1.4697525280000001</c:v>
                </c:pt>
                <c:pt idx="372">
                  <c:v>-1.4697525280000001</c:v>
                </c:pt>
                <c:pt idx="373">
                  <c:v>-1.46573242688</c:v>
                </c:pt>
                <c:pt idx="374">
                  <c:v>-1.46573242688</c:v>
                </c:pt>
                <c:pt idx="375">
                  <c:v>-1.4697525280000001</c:v>
                </c:pt>
                <c:pt idx="376">
                  <c:v>-1.46573242688</c:v>
                </c:pt>
                <c:pt idx="377">
                  <c:v>-1.4697525280000001</c:v>
                </c:pt>
                <c:pt idx="378">
                  <c:v>-1.46171232576</c:v>
                </c:pt>
                <c:pt idx="379">
                  <c:v>-1.46573242688</c:v>
                </c:pt>
                <c:pt idx="380">
                  <c:v>-1.4697525280000001</c:v>
                </c:pt>
                <c:pt idx="381">
                  <c:v>-1.4697525280000001</c:v>
                </c:pt>
                <c:pt idx="382">
                  <c:v>-1.4697525280000001</c:v>
                </c:pt>
                <c:pt idx="383">
                  <c:v>-1.4697525280000001</c:v>
                </c:pt>
                <c:pt idx="384">
                  <c:v>-1.46573242688</c:v>
                </c:pt>
                <c:pt idx="385">
                  <c:v>-1.4697525280000001</c:v>
                </c:pt>
                <c:pt idx="386">
                  <c:v>-1.46573242688</c:v>
                </c:pt>
                <c:pt idx="387">
                  <c:v>-1.46573242688</c:v>
                </c:pt>
                <c:pt idx="388">
                  <c:v>-1.46573242688</c:v>
                </c:pt>
                <c:pt idx="389">
                  <c:v>-1.4697525280000001</c:v>
                </c:pt>
                <c:pt idx="390">
                  <c:v>-1.46573242688</c:v>
                </c:pt>
                <c:pt idx="391">
                  <c:v>-1.4697525280000001</c:v>
                </c:pt>
                <c:pt idx="392">
                  <c:v>-1.46573242688</c:v>
                </c:pt>
                <c:pt idx="393">
                  <c:v>-1.4697525280000001</c:v>
                </c:pt>
                <c:pt idx="394">
                  <c:v>-1.46573242688</c:v>
                </c:pt>
                <c:pt idx="395">
                  <c:v>-1.4697525280000001</c:v>
                </c:pt>
                <c:pt idx="396">
                  <c:v>-1.4697525280000001</c:v>
                </c:pt>
                <c:pt idx="397">
                  <c:v>-1.4697525280000001</c:v>
                </c:pt>
                <c:pt idx="398">
                  <c:v>-1.4697525280000001</c:v>
                </c:pt>
                <c:pt idx="399">
                  <c:v>-1.4697525280000001</c:v>
                </c:pt>
                <c:pt idx="400">
                  <c:v>-1.46573242688</c:v>
                </c:pt>
                <c:pt idx="401">
                  <c:v>-1.4697525280000001</c:v>
                </c:pt>
                <c:pt idx="402">
                  <c:v>-1.4697525280000001</c:v>
                </c:pt>
                <c:pt idx="403">
                  <c:v>-1.46573242688</c:v>
                </c:pt>
                <c:pt idx="404">
                  <c:v>-1.4697525280000001</c:v>
                </c:pt>
                <c:pt idx="405">
                  <c:v>-1.46573242688</c:v>
                </c:pt>
                <c:pt idx="406">
                  <c:v>-1.46171232576</c:v>
                </c:pt>
                <c:pt idx="407">
                  <c:v>-1.46573242688</c:v>
                </c:pt>
                <c:pt idx="408">
                  <c:v>-1.46573242688</c:v>
                </c:pt>
                <c:pt idx="409">
                  <c:v>-1.4697525280000001</c:v>
                </c:pt>
                <c:pt idx="410">
                  <c:v>-1.46573242688</c:v>
                </c:pt>
                <c:pt idx="411">
                  <c:v>-1.4697525280000001</c:v>
                </c:pt>
                <c:pt idx="412">
                  <c:v>-1.46573242688</c:v>
                </c:pt>
                <c:pt idx="413">
                  <c:v>-1.46573242688</c:v>
                </c:pt>
                <c:pt idx="414">
                  <c:v>-1.46573242688</c:v>
                </c:pt>
                <c:pt idx="415">
                  <c:v>-1.4697525280000001</c:v>
                </c:pt>
                <c:pt idx="416">
                  <c:v>-1.46573242688</c:v>
                </c:pt>
                <c:pt idx="417">
                  <c:v>-1.4858329324800001</c:v>
                </c:pt>
                <c:pt idx="418">
                  <c:v>-1.5099535392000001</c:v>
                </c:pt>
                <c:pt idx="419">
                  <c:v>-1.4255314156800001</c:v>
                </c:pt>
                <c:pt idx="420">
                  <c:v>-1.43759171904</c:v>
                </c:pt>
                <c:pt idx="421">
                  <c:v>-1.4697525280000001</c:v>
                </c:pt>
                <c:pt idx="422">
                  <c:v>-1.4898530336</c:v>
                </c:pt>
                <c:pt idx="423">
                  <c:v>-1.5139736403200001</c:v>
                </c:pt>
                <c:pt idx="424">
                  <c:v>-1.5380942470400001</c:v>
                </c:pt>
                <c:pt idx="425">
                  <c:v>-1.5662349548800001</c:v>
                </c:pt>
                <c:pt idx="426">
                  <c:v>-1.5823153593600001</c:v>
                </c:pt>
                <c:pt idx="427">
                  <c:v>-1.5903555616</c:v>
                </c:pt>
                <c:pt idx="428">
                  <c:v>-1.6064359660800001</c:v>
                </c:pt>
                <c:pt idx="429">
                  <c:v>-1.6144761683200002</c:v>
                </c:pt>
                <c:pt idx="430">
                  <c:v>-1.6225163705600001</c:v>
                </c:pt>
                <c:pt idx="431">
                  <c:v>-1.6265364716800002</c:v>
                </c:pt>
                <c:pt idx="432">
                  <c:v>-1.6265364716800002</c:v>
                </c:pt>
                <c:pt idx="433">
                  <c:v>-1.6305565728</c:v>
                </c:pt>
                <c:pt idx="434">
                  <c:v>-1.6345766739200001</c:v>
                </c:pt>
                <c:pt idx="435">
                  <c:v>-1.6345766739200001</c:v>
                </c:pt>
                <c:pt idx="436">
                  <c:v>-1.6265364716800002</c:v>
                </c:pt>
                <c:pt idx="437">
                  <c:v>-1.6305565728</c:v>
                </c:pt>
                <c:pt idx="438">
                  <c:v>-1.6305565728</c:v>
                </c:pt>
                <c:pt idx="439">
                  <c:v>-1.6345766739200001</c:v>
                </c:pt>
                <c:pt idx="440">
                  <c:v>-1.6345766739200001</c:v>
                </c:pt>
                <c:pt idx="441">
                  <c:v>-1.6345766739200001</c:v>
                </c:pt>
                <c:pt idx="442">
                  <c:v>-1.6345766739200001</c:v>
                </c:pt>
                <c:pt idx="443">
                  <c:v>-1.6345766739200001</c:v>
                </c:pt>
                <c:pt idx="444">
                  <c:v>-1.6345766739200001</c:v>
                </c:pt>
                <c:pt idx="445">
                  <c:v>-1.6385967750400001</c:v>
                </c:pt>
                <c:pt idx="446">
                  <c:v>-1.6385967750400001</c:v>
                </c:pt>
                <c:pt idx="447">
                  <c:v>-1.6345766739200001</c:v>
                </c:pt>
                <c:pt idx="448">
                  <c:v>-1.6345766739200001</c:v>
                </c:pt>
                <c:pt idx="449">
                  <c:v>-1.6385967750400001</c:v>
                </c:pt>
                <c:pt idx="450">
                  <c:v>-1.6345766739200001</c:v>
                </c:pt>
                <c:pt idx="451">
                  <c:v>-1.6345766739200001</c:v>
                </c:pt>
                <c:pt idx="452">
                  <c:v>-1.6345766739200001</c:v>
                </c:pt>
                <c:pt idx="453">
                  <c:v>-1.6345766739200001</c:v>
                </c:pt>
                <c:pt idx="454">
                  <c:v>-1.6345766739200001</c:v>
                </c:pt>
                <c:pt idx="455">
                  <c:v>-1.6345766739200001</c:v>
                </c:pt>
                <c:pt idx="456">
                  <c:v>-1.6345766739200001</c:v>
                </c:pt>
                <c:pt idx="457">
                  <c:v>-1.6345766739200001</c:v>
                </c:pt>
                <c:pt idx="458">
                  <c:v>-1.6345766739200001</c:v>
                </c:pt>
                <c:pt idx="459">
                  <c:v>-1.6345766739200001</c:v>
                </c:pt>
                <c:pt idx="460">
                  <c:v>-1.6345766739200001</c:v>
                </c:pt>
                <c:pt idx="461">
                  <c:v>-1.6345766739200001</c:v>
                </c:pt>
                <c:pt idx="462">
                  <c:v>-1.6345766739200001</c:v>
                </c:pt>
                <c:pt idx="463">
                  <c:v>-1.6385967750400001</c:v>
                </c:pt>
                <c:pt idx="464">
                  <c:v>-1.6345766739200001</c:v>
                </c:pt>
                <c:pt idx="465">
                  <c:v>-1.6385967750400001</c:v>
                </c:pt>
                <c:pt idx="466">
                  <c:v>-1.6345766739200001</c:v>
                </c:pt>
                <c:pt idx="467">
                  <c:v>-1.6385967750400001</c:v>
                </c:pt>
                <c:pt idx="468">
                  <c:v>-1.6345766739200001</c:v>
                </c:pt>
                <c:pt idx="469">
                  <c:v>-1.6345766739200001</c:v>
                </c:pt>
                <c:pt idx="470">
                  <c:v>-1.6345766739200001</c:v>
                </c:pt>
                <c:pt idx="471">
                  <c:v>-1.6385967750400001</c:v>
                </c:pt>
                <c:pt idx="472">
                  <c:v>-1.6385967750400001</c:v>
                </c:pt>
                <c:pt idx="473">
                  <c:v>-1.6345766739200001</c:v>
                </c:pt>
                <c:pt idx="474">
                  <c:v>-1.6385967750400001</c:v>
                </c:pt>
                <c:pt idx="475">
                  <c:v>-1.6385967750400001</c:v>
                </c:pt>
                <c:pt idx="476">
                  <c:v>-1.6305565728</c:v>
                </c:pt>
                <c:pt idx="477">
                  <c:v>-1.6385967750400001</c:v>
                </c:pt>
                <c:pt idx="478">
                  <c:v>-1.6345766739200001</c:v>
                </c:pt>
                <c:pt idx="479">
                  <c:v>-1.6385967750400001</c:v>
                </c:pt>
                <c:pt idx="480">
                  <c:v>-1.6385967750400001</c:v>
                </c:pt>
                <c:pt idx="481">
                  <c:v>-1.6385967750400001</c:v>
                </c:pt>
                <c:pt idx="482">
                  <c:v>-1.6345766739200001</c:v>
                </c:pt>
                <c:pt idx="483">
                  <c:v>-1.6345766739200001</c:v>
                </c:pt>
                <c:pt idx="484">
                  <c:v>-1.6305565728</c:v>
                </c:pt>
                <c:pt idx="485">
                  <c:v>-1.6385967750400001</c:v>
                </c:pt>
                <c:pt idx="486">
                  <c:v>-1.6385967750400001</c:v>
                </c:pt>
                <c:pt idx="487">
                  <c:v>-1.6345766739200001</c:v>
                </c:pt>
                <c:pt idx="488">
                  <c:v>-1.6345766739200001</c:v>
                </c:pt>
                <c:pt idx="489">
                  <c:v>-1.6385967750400001</c:v>
                </c:pt>
                <c:pt idx="490">
                  <c:v>-1.6345766739200001</c:v>
                </c:pt>
                <c:pt idx="491">
                  <c:v>-1.6385967750400001</c:v>
                </c:pt>
                <c:pt idx="492">
                  <c:v>-1.6385967750400001</c:v>
                </c:pt>
                <c:pt idx="493">
                  <c:v>-1.6385967750400001</c:v>
                </c:pt>
                <c:pt idx="494">
                  <c:v>-1.6345766739200001</c:v>
                </c:pt>
                <c:pt idx="495">
                  <c:v>-1.6385967750400001</c:v>
                </c:pt>
                <c:pt idx="496">
                  <c:v>-1.6426168761600002</c:v>
                </c:pt>
                <c:pt idx="497">
                  <c:v>-1.6385967750400001</c:v>
                </c:pt>
                <c:pt idx="498">
                  <c:v>-1.6345766739200001</c:v>
                </c:pt>
                <c:pt idx="499">
                  <c:v>-1.6385967750400001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FA-4E7A-A1B6-2DC4F48C0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5248"/>
        <c:axId val="212007168"/>
      </c:scatterChart>
      <c:valAx>
        <c:axId val="212005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07168"/>
        <c:crossesAt val="-3"/>
        <c:crossBetween val="midCat"/>
      </c:valAx>
      <c:valAx>
        <c:axId val="212007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05248"/>
        <c:crossesAt val="-3.0000000000000004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image" Target="../media/image5.png"/><Relationship Id="rId1" Type="http://schemas.openxmlformats.org/officeDocument/2006/relationships/chart" Target="../charts/chart23.xml"/><Relationship Id="rId4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5.png"/><Relationship Id="rId1" Type="http://schemas.openxmlformats.org/officeDocument/2006/relationships/chart" Target="../charts/chart25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image" Target="../media/image7.png"/><Relationship Id="rId1" Type="http://schemas.openxmlformats.org/officeDocument/2006/relationships/chart" Target="../charts/chart29.xml"/><Relationship Id="rId4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14</xdr:row>
      <xdr:rowOff>80962</xdr:rowOff>
    </xdr:from>
    <xdr:to>
      <xdr:col>9</xdr:col>
      <xdr:colOff>85725</xdr:colOff>
      <xdr:row>28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355942</xdr:colOff>
      <xdr:row>2</xdr:row>
      <xdr:rowOff>184979</xdr:rowOff>
    </xdr:from>
    <xdr:to>
      <xdr:col>47</xdr:col>
      <xdr:colOff>397852</xdr:colOff>
      <xdr:row>26</xdr:row>
      <xdr:rowOff>107899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34</xdr:col>
      <xdr:colOff>142751</xdr:colOff>
      <xdr:row>52</xdr:row>
      <xdr:rowOff>151342</xdr:rowOff>
    </xdr:from>
    <xdr:to>
      <xdr:col>39</xdr:col>
      <xdr:colOff>350086</xdr:colOff>
      <xdr:row>62</xdr:row>
      <xdr:rowOff>24343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751" y="9511342"/>
          <a:ext cx="3267335" cy="1673001"/>
        </a:xfrm>
        <a:prstGeom prst="rect">
          <a:avLst/>
        </a:prstGeom>
      </xdr:spPr>
    </xdr:pic>
    <xdr:clientData/>
  </xdr:twoCellAnchor>
  <xdr:twoCellAnchor>
    <xdr:from>
      <xdr:col>34</xdr:col>
      <xdr:colOff>240000</xdr:colOff>
      <xdr:row>27</xdr:row>
      <xdr:rowOff>126000</xdr:rowOff>
    </xdr:from>
    <xdr:to>
      <xdr:col>47</xdr:col>
      <xdr:colOff>281910</xdr:colOff>
      <xdr:row>51</xdr:row>
      <xdr:rowOff>48920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B1993946-90CC-4ECA-B790-0DDDB5306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650210</xdr:colOff>
      <xdr:row>1</xdr:row>
      <xdr:rowOff>138515</xdr:rowOff>
    </xdr:from>
    <xdr:to>
      <xdr:col>37</xdr:col>
      <xdr:colOff>26145</xdr:colOff>
      <xdr:row>25</xdr:row>
      <xdr:rowOff>61436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6524BA93-6A61-4335-BCCC-C249A3A43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142751</xdr:colOff>
      <xdr:row>52</xdr:row>
      <xdr:rowOff>151342</xdr:rowOff>
    </xdr:from>
    <xdr:to>
      <xdr:col>29</xdr:col>
      <xdr:colOff>350086</xdr:colOff>
      <xdr:row>62</xdr:row>
      <xdr:rowOff>24343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B2EA03-048C-451A-8212-38F8B98BCB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9131" y="9661102"/>
          <a:ext cx="3255335" cy="1701801"/>
        </a:xfrm>
        <a:prstGeom prst="rect">
          <a:avLst/>
        </a:prstGeom>
      </xdr:spPr>
    </xdr:pic>
    <xdr:clientData/>
  </xdr:twoCellAnchor>
  <xdr:twoCellAnchor>
    <xdr:from>
      <xdr:col>24</xdr:col>
      <xdr:colOff>240001</xdr:colOff>
      <xdr:row>26</xdr:row>
      <xdr:rowOff>170366</xdr:rowOff>
    </xdr:from>
    <xdr:to>
      <xdr:col>34</xdr:col>
      <xdr:colOff>232317</xdr:colOff>
      <xdr:row>51</xdr:row>
      <xdr:rowOff>45487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B12B1A27-547F-4EBC-9C8D-29F966595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11</xdr:row>
      <xdr:rowOff>52387</xdr:rowOff>
    </xdr:from>
    <xdr:to>
      <xdr:col>8</xdr:col>
      <xdr:colOff>95250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428625</xdr:colOff>
      <xdr:row>14</xdr:row>
      <xdr:rowOff>52387</xdr:rowOff>
    </xdr:from>
    <xdr:to>
      <xdr:col>18</xdr:col>
      <xdr:colOff>123825</xdr:colOff>
      <xdr:row>28</xdr:row>
      <xdr:rowOff>128587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161925</xdr:colOff>
      <xdr:row>0</xdr:row>
      <xdr:rowOff>185737</xdr:rowOff>
    </xdr:from>
    <xdr:to>
      <xdr:col>27</xdr:col>
      <xdr:colOff>466725</xdr:colOff>
      <xdr:row>15</xdr:row>
      <xdr:rowOff>71437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23</xdr:col>
      <xdr:colOff>92075</xdr:colOff>
      <xdr:row>18</xdr:row>
      <xdr:rowOff>187325</xdr:rowOff>
    </xdr:from>
    <xdr:to>
      <xdr:col>28</xdr:col>
      <xdr:colOff>295275</xdr:colOff>
      <xdr:row>28</xdr:row>
      <xdr:rowOff>60325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2875" y="3616325"/>
          <a:ext cx="3251200" cy="177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355942</xdr:colOff>
      <xdr:row>2</xdr:row>
      <xdr:rowOff>184979</xdr:rowOff>
    </xdr:from>
    <xdr:to>
      <xdr:col>37</xdr:col>
      <xdr:colOff>397852</xdr:colOff>
      <xdr:row>26</xdr:row>
      <xdr:rowOff>107899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4490B146-F61F-4CA5-BF2D-CF98F83C7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142751</xdr:colOff>
      <xdr:row>52</xdr:row>
      <xdr:rowOff>151342</xdr:rowOff>
    </xdr:from>
    <xdr:to>
      <xdr:col>29</xdr:col>
      <xdr:colOff>350085</xdr:colOff>
      <xdr:row>62</xdr:row>
      <xdr:rowOff>24343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7E4D7C-1E1F-4BFE-B379-5479CA6C0B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9131" y="9661102"/>
          <a:ext cx="3255335" cy="1701801"/>
        </a:xfrm>
        <a:prstGeom prst="rect">
          <a:avLst/>
        </a:prstGeom>
      </xdr:spPr>
    </xdr:pic>
    <xdr:clientData/>
  </xdr:twoCellAnchor>
  <xdr:twoCellAnchor>
    <xdr:from>
      <xdr:col>24</xdr:col>
      <xdr:colOff>240001</xdr:colOff>
      <xdr:row>27</xdr:row>
      <xdr:rowOff>163285</xdr:rowOff>
    </xdr:from>
    <xdr:to>
      <xdr:col>34</xdr:col>
      <xdr:colOff>54429</xdr:colOff>
      <xdr:row>51</xdr:row>
      <xdr:rowOff>48919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268A9B29-ACBC-44FF-B164-BD9059F77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267565</xdr:colOff>
      <xdr:row>11</xdr:row>
      <xdr:rowOff>20349</xdr:rowOff>
    </xdr:from>
    <xdr:to>
      <xdr:col>11</xdr:col>
      <xdr:colOff>572365</xdr:colOff>
      <xdr:row>25</xdr:row>
      <xdr:rowOff>96549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476538</xdr:colOff>
      <xdr:row>0</xdr:row>
      <xdr:rowOff>115455</xdr:rowOff>
    </xdr:from>
    <xdr:to>
      <xdr:col>10</xdr:col>
      <xdr:colOff>70138</xdr:colOff>
      <xdr:row>9</xdr:row>
      <xdr:rowOff>178955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938" y="115455"/>
          <a:ext cx="3251200" cy="16844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804957</xdr:colOff>
      <xdr:row>19</xdr:row>
      <xdr:rowOff>15128</xdr:rowOff>
    </xdr:from>
    <xdr:to>
      <xdr:col>7</xdr:col>
      <xdr:colOff>84044</xdr:colOff>
      <xdr:row>33</xdr:row>
      <xdr:rowOff>149412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78D25E-E17A-69B9-BE95-F1C8CF258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20</xdr:row>
      <xdr:rowOff>16931</xdr:rowOff>
    </xdr:from>
    <xdr:to>
      <xdr:col>7</xdr:col>
      <xdr:colOff>728133</xdr:colOff>
      <xdr:row>34</xdr:row>
      <xdr:rowOff>33865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1F54-AD42-5601-8218-8ED07F2B0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1083734</xdr:colOff>
      <xdr:row>19</xdr:row>
      <xdr:rowOff>135467</xdr:rowOff>
    </xdr:from>
    <xdr:to>
      <xdr:col>10</xdr:col>
      <xdr:colOff>1058334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743264-1560-F444-A054-0140DA059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22</xdr:row>
      <xdr:rowOff>0</xdr:rowOff>
    </xdr:from>
    <xdr:to>
      <xdr:col>16</xdr:col>
      <xdr:colOff>423333</xdr:colOff>
      <xdr:row>36</xdr:row>
      <xdr:rowOff>16933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2C96C5-20D6-3344-A605-262F133FE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431800</xdr:colOff>
      <xdr:row>5</xdr:row>
      <xdr:rowOff>50799</xdr:rowOff>
    </xdr:from>
    <xdr:to>
      <xdr:col>17</xdr:col>
      <xdr:colOff>25400</xdr:colOff>
      <xdr:row>19</xdr:row>
      <xdr:rowOff>67733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9A5448-259E-EA43-B2A8-5EA9CD4A5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559424</xdr:colOff>
      <xdr:row>21</xdr:row>
      <xdr:rowOff>160029</xdr:rowOff>
    </xdr:from>
    <xdr:to>
      <xdr:col>8</xdr:col>
      <xdr:colOff>630901</xdr:colOff>
      <xdr:row>36</xdr:row>
      <xdr:rowOff>68432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96C28-89A9-BECE-BF50-FC89ACEA7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355942</xdr:colOff>
      <xdr:row>2</xdr:row>
      <xdr:rowOff>184979</xdr:rowOff>
    </xdr:from>
    <xdr:to>
      <xdr:col>37</xdr:col>
      <xdr:colOff>397852</xdr:colOff>
      <xdr:row>26</xdr:row>
      <xdr:rowOff>107899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1C587-53A8-4E6B-8042-775D91197C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240000</xdr:colOff>
      <xdr:row>27</xdr:row>
      <xdr:rowOff>126000</xdr:rowOff>
    </xdr:from>
    <xdr:to>
      <xdr:col>37</xdr:col>
      <xdr:colOff>281910</xdr:colOff>
      <xdr:row>51</xdr:row>
      <xdr:rowOff>48920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E0100EBC-9655-4D76-8A8C-CED3BF0A2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25</xdr:col>
      <xdr:colOff>0</xdr:colOff>
      <xdr:row>54</xdr:row>
      <xdr:rowOff>0</xdr:rowOff>
    </xdr:from>
    <xdr:to>
      <xdr:col>30</xdr:col>
      <xdr:colOff>203200</xdr:colOff>
      <xdr:row>63</xdr:row>
      <xdr:rowOff>629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01524CB4-B8A6-42A9-8551-3A33EB85B8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3068" y="10146082"/>
          <a:ext cx="3251200" cy="168448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382905</xdr:colOff>
      <xdr:row>10</xdr:row>
      <xdr:rowOff>176212</xdr:rowOff>
    </xdr:from>
    <xdr:to>
      <xdr:col>19</xdr:col>
      <xdr:colOff>78105</xdr:colOff>
      <xdr:row>25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107315</xdr:colOff>
      <xdr:row>0</xdr:row>
      <xdr:rowOff>128270</xdr:rowOff>
    </xdr:from>
    <xdr:to>
      <xdr:col>18</xdr:col>
      <xdr:colOff>310515</xdr:colOff>
      <xdr:row>10</xdr:row>
      <xdr:rowOff>8890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2115" y="128270"/>
          <a:ext cx="3251200" cy="17094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355942</xdr:colOff>
      <xdr:row>2</xdr:row>
      <xdr:rowOff>184979</xdr:rowOff>
    </xdr:from>
    <xdr:to>
      <xdr:col>37</xdr:col>
      <xdr:colOff>397852</xdr:colOff>
      <xdr:row>26</xdr:row>
      <xdr:rowOff>107899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9E92B-D12F-4E1D-906B-5AE115084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240000</xdr:colOff>
      <xdr:row>27</xdr:row>
      <xdr:rowOff>126000</xdr:rowOff>
    </xdr:from>
    <xdr:to>
      <xdr:col>37</xdr:col>
      <xdr:colOff>281910</xdr:colOff>
      <xdr:row>51</xdr:row>
      <xdr:rowOff>48920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ED16F7C-AFAF-404F-958B-2706E05A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25</xdr:col>
      <xdr:colOff>0</xdr:colOff>
      <xdr:row>54</xdr:row>
      <xdr:rowOff>0</xdr:rowOff>
    </xdr:from>
    <xdr:to>
      <xdr:col>30</xdr:col>
      <xdr:colOff>203200</xdr:colOff>
      <xdr:row>63</xdr:row>
      <xdr:rowOff>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78BBF8-538C-44D7-81B9-ED92BF1C6D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9060" y="9875520"/>
          <a:ext cx="3266440" cy="16465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17</xdr:row>
      <xdr:rowOff>176212</xdr:rowOff>
    </xdr:from>
    <xdr:to>
      <xdr:col>9</xdr:col>
      <xdr:colOff>361950</xdr:colOff>
      <xdr:row>32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215900</xdr:colOff>
      <xdr:row>4</xdr:row>
      <xdr:rowOff>177800</xdr:rowOff>
    </xdr:from>
    <xdr:to>
      <xdr:col>8</xdr:col>
      <xdr:colOff>419100</xdr:colOff>
      <xdr:row>14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" y="939800"/>
          <a:ext cx="3251200" cy="1778000"/>
        </a:xfrm>
        <a:prstGeom prst="rect">
          <a:avLst/>
        </a:prstGeom>
      </xdr:spPr>
    </xdr:pic>
    <xdr:clientData/>
  </xdr:twoCellAnchor>
  <xdr:twoCellAnchor>
    <xdr:from>
      <xdr:col>14</xdr:col>
      <xdr:colOff>224790</xdr:colOff>
      <xdr:row>12</xdr:row>
      <xdr:rowOff>90487</xdr:rowOff>
    </xdr:from>
    <xdr:to>
      <xdr:col>21</xdr:col>
      <xdr:colOff>209176</xdr:colOff>
      <xdr:row>26</xdr:row>
      <xdr:rowOff>166687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215900</xdr:colOff>
      <xdr:row>1</xdr:row>
      <xdr:rowOff>168275</xdr:rowOff>
    </xdr:from>
    <xdr:to>
      <xdr:col>19</xdr:col>
      <xdr:colOff>419100</xdr:colOff>
      <xdr:row>11</xdr:row>
      <xdr:rowOff>41275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0300" y="358775"/>
          <a:ext cx="3251200" cy="1778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17</xdr:row>
      <xdr:rowOff>176212</xdr:rowOff>
    </xdr:from>
    <xdr:to>
      <xdr:col>9</xdr:col>
      <xdr:colOff>361950</xdr:colOff>
      <xdr:row>32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5D086-22EE-4B9E-9F2D-607E15179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215900</xdr:colOff>
      <xdr:row>4</xdr:row>
      <xdr:rowOff>177800</xdr:rowOff>
    </xdr:from>
    <xdr:to>
      <xdr:col>8</xdr:col>
      <xdr:colOff>419100</xdr:colOff>
      <xdr:row>14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1035E3-318F-4036-B1AD-97D54C29F0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" y="909320"/>
          <a:ext cx="3251200" cy="1701800"/>
        </a:xfrm>
        <a:prstGeom prst="rect">
          <a:avLst/>
        </a:prstGeom>
      </xdr:spPr>
    </xdr:pic>
    <xdr:clientData/>
  </xdr:twoCellAnchor>
  <xdr:twoCellAnchor>
    <xdr:from>
      <xdr:col>19</xdr:col>
      <xdr:colOff>99060</xdr:colOff>
      <xdr:row>8</xdr:row>
      <xdr:rowOff>167640</xdr:rowOff>
    </xdr:from>
    <xdr:to>
      <xdr:col>28</xdr:col>
      <xdr:colOff>67253</xdr:colOff>
      <xdr:row>26</xdr:row>
      <xdr:rowOff>38260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948D97E-952C-47F2-8554-63BCF9B8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275832</xdr:colOff>
      <xdr:row>1</xdr:row>
      <xdr:rowOff>116904</xdr:rowOff>
    </xdr:from>
    <xdr:to>
      <xdr:col>25</xdr:col>
      <xdr:colOff>479032</xdr:colOff>
      <xdr:row>10</xdr:row>
      <xdr:rowOff>169701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BBC52A-51BD-4D03-9488-8AF1ACF67A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3585" y="296702"/>
          <a:ext cx="3242638" cy="1670977"/>
        </a:xfrm>
        <a:prstGeom prst="rect">
          <a:avLst/>
        </a:prstGeom>
      </xdr:spPr>
    </xdr:pic>
    <xdr:clientData/>
  </xdr:twoCellAnchor>
  <xdr:twoCellAnchor>
    <xdr:from>
      <xdr:col>19</xdr:col>
      <xdr:colOff>502778</xdr:colOff>
      <xdr:row>26</xdr:row>
      <xdr:rowOff>155961</xdr:rowOff>
    </xdr:from>
    <xdr:to>
      <xdr:col>27</xdr:col>
      <xdr:colOff>185658</xdr:colOff>
      <xdr:row>41</xdr:row>
      <xdr:rowOff>121778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E756A20-EC09-E03A-A868-3F6185B6B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518160</xdr:colOff>
      <xdr:row>42</xdr:row>
      <xdr:rowOff>15240</xdr:rowOff>
    </xdr:from>
    <xdr:to>
      <xdr:col>27</xdr:col>
      <xdr:colOff>201040</xdr:colOff>
      <xdr:row>56</xdr:row>
      <xdr:rowOff>163937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EC218E2-53F5-48D7-BF71-37CFE3B21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16</xdr:row>
      <xdr:rowOff>119062</xdr:rowOff>
    </xdr:from>
    <xdr:to>
      <xdr:col>10</xdr:col>
      <xdr:colOff>476250</xdr:colOff>
      <xdr:row>31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215900</xdr:colOff>
      <xdr:row>3</xdr:row>
      <xdr:rowOff>92075</xdr:rowOff>
    </xdr:from>
    <xdr:to>
      <xdr:col>8</xdr:col>
      <xdr:colOff>419100</xdr:colOff>
      <xdr:row>12</xdr:row>
      <xdr:rowOff>155575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" y="663575"/>
          <a:ext cx="3251200" cy="1778000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13</xdr:row>
      <xdr:rowOff>52387</xdr:rowOff>
    </xdr:from>
    <xdr:to>
      <xdr:col>18</xdr:col>
      <xdr:colOff>438150</xdr:colOff>
      <xdr:row>27</xdr:row>
      <xdr:rowOff>128587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482600</xdr:colOff>
      <xdr:row>2</xdr:row>
      <xdr:rowOff>53975</xdr:rowOff>
    </xdr:from>
    <xdr:to>
      <xdr:col>22</xdr:col>
      <xdr:colOff>76200</xdr:colOff>
      <xdr:row>11</xdr:row>
      <xdr:rowOff>117475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6200" y="434975"/>
          <a:ext cx="3251200" cy="1778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52387</xdr:rowOff>
    </xdr:from>
    <xdr:to>
      <xdr:col>18</xdr:col>
      <xdr:colOff>438150</xdr:colOff>
      <xdr:row>27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301625</xdr:colOff>
      <xdr:row>0</xdr:row>
      <xdr:rowOff>82550</xdr:rowOff>
    </xdr:from>
    <xdr:to>
      <xdr:col>9</xdr:col>
      <xdr:colOff>504825</xdr:colOff>
      <xdr:row>9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0025" y="82550"/>
          <a:ext cx="3251200" cy="177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05"/>
  <sheetViews>
    <sheetView topLeftCell="J1" zoomScale="115" zoomScaleNormal="115" workbookViewId="0">
      <selection activeCell="AH45" sqref="AH45"/>
    </sheetView>
  </sheetViews>
  <sheetFormatPr defaultColWidth="8.77734375" defaultRowHeight="14.4" x14ac:dyDescent="0.3"/>
  <cols>
    <col min="11" max="11" width="2.6640625" customWidth="1"/>
    <col min="17" max="17" width="11" bestFit="1" customWidth="1"/>
    <col min="18" max="18" width="10.6640625" bestFit="1" customWidth="1"/>
  </cols>
  <sheetData>
    <row r="1" spans="1:37" x14ac:dyDescent="0.3">
      <c r="N1" t="s">
        <v>3</v>
      </c>
      <c r="O1">
        <v>100000</v>
      </c>
      <c r="Q1">
        <v>0</v>
      </c>
      <c r="R1">
        <v>1</v>
      </c>
      <c r="S1">
        <v>2</v>
      </c>
      <c r="T1">
        <v>3</v>
      </c>
      <c r="U1">
        <v>4</v>
      </c>
      <c r="V1">
        <v>5</v>
      </c>
      <c r="W1">
        <v>6</v>
      </c>
      <c r="X1">
        <v>7</v>
      </c>
      <c r="Y1">
        <v>8</v>
      </c>
      <c r="Z1">
        <v>9</v>
      </c>
      <c r="AA1">
        <v>10</v>
      </c>
      <c r="AB1">
        <v>11</v>
      </c>
      <c r="AC1">
        <v>12</v>
      </c>
      <c r="AD1">
        <v>13</v>
      </c>
      <c r="AE1">
        <v>14</v>
      </c>
      <c r="AF1">
        <v>15</v>
      </c>
    </row>
    <row r="2" spans="1:37" x14ac:dyDescent="0.3">
      <c r="P2" t="s">
        <v>4</v>
      </c>
      <c r="Q2">
        <v>-7.2799999999999994E-5</v>
      </c>
      <c r="R2">
        <v>-6.6400000000000001E-5</v>
      </c>
      <c r="S2">
        <f>R2+1/$O$1</f>
        <v>-5.6400000000000002E-5</v>
      </c>
      <c r="T2">
        <f t="shared" ref="T2:AF2" si="0">S2+1/$O$1</f>
        <v>-4.6400000000000003E-5</v>
      </c>
      <c r="U2">
        <f t="shared" si="0"/>
        <v>-3.6400000000000004E-5</v>
      </c>
      <c r="V2">
        <f t="shared" si="0"/>
        <v>-2.6400000000000005E-5</v>
      </c>
      <c r="W2">
        <f t="shared" si="0"/>
        <v>-1.6400000000000006E-5</v>
      </c>
      <c r="X2">
        <f t="shared" si="0"/>
        <v>-6.4000000000000048E-6</v>
      </c>
      <c r="Y2">
        <f t="shared" si="0"/>
        <v>3.599999999999996E-6</v>
      </c>
      <c r="Z2">
        <f t="shared" si="0"/>
        <v>1.3599999999999997E-5</v>
      </c>
      <c r="AA2">
        <f t="shared" si="0"/>
        <v>2.3599999999999998E-5</v>
      </c>
      <c r="AB2">
        <f t="shared" si="0"/>
        <v>3.3599999999999997E-5</v>
      </c>
      <c r="AC2">
        <f t="shared" si="0"/>
        <v>4.3599999999999996E-5</v>
      </c>
      <c r="AD2">
        <f t="shared" si="0"/>
        <v>5.3599999999999995E-5</v>
      </c>
      <c r="AE2">
        <f t="shared" si="0"/>
        <v>6.3600000000000001E-5</v>
      </c>
      <c r="AF2">
        <f t="shared" si="0"/>
        <v>7.36E-5</v>
      </c>
      <c r="AG2" t="s">
        <v>7</v>
      </c>
      <c r="AI2" t="s">
        <v>10</v>
      </c>
      <c r="AJ2">
        <f>Q4</f>
        <v>-3.1768384799999998</v>
      </c>
      <c r="AK2">
        <f>AF4</f>
        <v>-5.5075341046153831E-2</v>
      </c>
    </row>
    <row r="3" spans="1:37" x14ac:dyDescent="0.3">
      <c r="P3" t="s">
        <v>5</v>
      </c>
      <c r="Q3">
        <v>-7.08E-5</v>
      </c>
      <c r="R3">
        <f>Q3+1/$O$1</f>
        <v>-6.0800000000000001E-5</v>
      </c>
      <c r="S3">
        <f>R3+1/$O$1</f>
        <v>-5.0800000000000002E-5</v>
      </c>
      <c r="T3">
        <f t="shared" ref="T3:AF3" si="1">S3+1/$O$1</f>
        <v>-4.0800000000000002E-5</v>
      </c>
      <c r="U3">
        <f t="shared" si="1"/>
        <v>-3.0800000000000003E-5</v>
      </c>
      <c r="V3">
        <f t="shared" si="1"/>
        <v>-2.0800000000000004E-5</v>
      </c>
      <c r="W3">
        <f t="shared" si="1"/>
        <v>-1.0800000000000003E-5</v>
      </c>
      <c r="X3">
        <f t="shared" si="1"/>
        <v>-8.000000000000025E-7</v>
      </c>
      <c r="Y3">
        <f t="shared" si="1"/>
        <v>9.1999999999999983E-6</v>
      </c>
      <c r="Z3">
        <f t="shared" si="1"/>
        <v>1.9199999999999999E-5</v>
      </c>
      <c r="AA3">
        <f t="shared" si="1"/>
        <v>2.9199999999999998E-5</v>
      </c>
      <c r="AB3">
        <f t="shared" si="1"/>
        <v>3.9199999999999997E-5</v>
      </c>
      <c r="AC3">
        <f t="shared" si="1"/>
        <v>4.9199999999999997E-5</v>
      </c>
      <c r="AD3">
        <f t="shared" si="1"/>
        <v>5.9199999999999996E-5</v>
      </c>
      <c r="AE3">
        <f t="shared" si="1"/>
        <v>6.9200000000000002E-5</v>
      </c>
      <c r="AF3">
        <f t="shared" si="1"/>
        <v>7.9200000000000001E-5</v>
      </c>
      <c r="AG3" t="s">
        <v>7</v>
      </c>
    </row>
    <row r="4" spans="1:37" x14ac:dyDescent="0.3">
      <c r="P4" s="1" t="s">
        <v>8</v>
      </c>
      <c r="Q4">
        <f t="shared" ref="Q4:AF4" si="2">AVERAGE(Q6:Q505)</f>
        <v>-3.1768384799999998</v>
      </c>
      <c r="R4">
        <f t="shared" si="2"/>
        <v>-2.9650100748307691</v>
      </c>
      <c r="S4">
        <f t="shared" si="2"/>
        <v>-2.7578202478769231</v>
      </c>
      <c r="T4">
        <f t="shared" si="2"/>
        <v>-2.5413532644923076</v>
      </c>
      <c r="U4">
        <f t="shared" si="2"/>
        <v>-2.324886281107692</v>
      </c>
      <c r="V4">
        <f t="shared" si="2"/>
        <v>-2.1300659960615382</v>
      </c>
      <c r="W4">
        <f t="shared" si="2"/>
        <v>-1.9228761691076923</v>
      </c>
      <c r="X4">
        <f t="shared" si="2"/>
        <v>-1.7008870688000002</v>
      </c>
      <c r="Y4">
        <f t="shared" si="2"/>
        <v>-1.5343400224000001</v>
      </c>
      <c r="Z4">
        <f t="shared" si="2"/>
        <v>-1.3167686156307694</v>
      </c>
      <c r="AA4">
        <f t="shared" si="2"/>
        <v>-1.1095787886769231</v>
      </c>
      <c r="AB4">
        <f t="shared" si="2"/>
        <v>-0.89620419076923064</v>
      </c>
      <c r="AC4">
        <f t="shared" si="2"/>
        <v>-0.68282959286153833</v>
      </c>
      <c r="AD4">
        <f t="shared" si="2"/>
        <v>-0.47254738043076921</v>
      </c>
      <c r="AE4">
        <f t="shared" si="2"/>
        <v>-0.2715423244307692</v>
      </c>
      <c r="AF4">
        <f t="shared" si="2"/>
        <v>-5.5075341046153831E-2</v>
      </c>
      <c r="AG4" t="s">
        <v>6</v>
      </c>
    </row>
    <row r="5" spans="1:37" x14ac:dyDescent="0.3">
      <c r="A5" t="s">
        <v>0</v>
      </c>
      <c r="B5" t="s">
        <v>1</v>
      </c>
      <c r="C5" t="s">
        <v>2</v>
      </c>
      <c r="L5" t="s">
        <v>0</v>
      </c>
      <c r="M5" t="s">
        <v>1</v>
      </c>
      <c r="N5" t="s">
        <v>2</v>
      </c>
      <c r="P5" s="1" t="s">
        <v>9</v>
      </c>
      <c r="Q5">
        <f>($AK$2-$AJ$2)/15*Q1 + $AJ$2</f>
        <v>-3.1768384799999998</v>
      </c>
      <c r="R5">
        <f t="shared" ref="R5:AF5" si="3">($AK$2-$AJ$2)/15*R1 + $AJ$2</f>
        <v>-2.9687209374030767</v>
      </c>
      <c r="S5">
        <f t="shared" si="3"/>
        <v>-2.7606033948061537</v>
      </c>
      <c r="T5">
        <f t="shared" si="3"/>
        <v>-2.5524858522092306</v>
      </c>
      <c r="U5">
        <f t="shared" si="3"/>
        <v>-2.3443683096123076</v>
      </c>
      <c r="V5">
        <f t="shared" si="3"/>
        <v>-2.1362507670153845</v>
      </c>
      <c r="W5">
        <f t="shared" si="3"/>
        <v>-1.9281332244184615</v>
      </c>
      <c r="X5">
        <f t="shared" si="3"/>
        <v>-1.7200156818215384</v>
      </c>
      <c r="Y5">
        <f t="shared" si="3"/>
        <v>-1.5118981392246154</v>
      </c>
      <c r="Z5">
        <f t="shared" si="3"/>
        <v>-1.3037805966276923</v>
      </c>
      <c r="AA5">
        <f t="shared" si="3"/>
        <v>-1.0956630540307692</v>
      </c>
      <c r="AB5">
        <f t="shared" si="3"/>
        <v>-0.88754551143384619</v>
      </c>
      <c r="AC5">
        <f t="shared" si="3"/>
        <v>-0.67942796883692314</v>
      </c>
      <c r="AD5">
        <f t="shared" si="3"/>
        <v>-0.47131042624000008</v>
      </c>
      <c r="AE5">
        <f t="shared" si="3"/>
        <v>-0.26319288364307702</v>
      </c>
      <c r="AF5">
        <f t="shared" si="3"/>
        <v>-5.5075341046153969E-2</v>
      </c>
      <c r="AG5" t="s">
        <v>6</v>
      </c>
      <c r="AH5" t="s">
        <v>11</v>
      </c>
    </row>
    <row r="6" spans="1:37" x14ac:dyDescent="0.3">
      <c r="A6">
        <v>-1E-4</v>
      </c>
      <c r="B6">
        <v>0.1469859424000001</v>
      </c>
      <c r="C6">
        <v>-0.40407426879999997</v>
      </c>
      <c r="L6">
        <v>-1E-4</v>
      </c>
      <c r="M6">
        <v>0.1469859424000001</v>
      </c>
      <c r="N6">
        <v>-0.46327022399999995</v>
      </c>
      <c r="Q6" t="str">
        <f>IF(AND($L6&gt;Q$2, $L6&lt;Q$3),$N6,"a")</f>
        <v>a</v>
      </c>
      <c r="R6" t="str">
        <f t="shared" ref="R6:AF21" si="4">IF(AND($L6&gt;R$2, $L6&lt;R$3),$N6,"a")</f>
        <v>a</v>
      </c>
      <c r="S6" t="str">
        <f t="shared" si="4"/>
        <v>a</v>
      </c>
      <c r="T6" t="str">
        <f t="shared" si="4"/>
        <v>a</v>
      </c>
      <c r="U6" t="str">
        <f t="shared" si="4"/>
        <v>a</v>
      </c>
      <c r="V6" t="str">
        <f t="shared" si="4"/>
        <v>a</v>
      </c>
      <c r="W6" t="str">
        <f t="shared" si="4"/>
        <v>a</v>
      </c>
      <c r="X6" t="str">
        <f t="shared" si="4"/>
        <v>a</v>
      </c>
      <c r="Y6" t="str">
        <f t="shared" si="4"/>
        <v>a</v>
      </c>
      <c r="Z6" t="str">
        <f t="shared" si="4"/>
        <v>a</v>
      </c>
      <c r="AA6" t="str">
        <f t="shared" si="4"/>
        <v>a</v>
      </c>
      <c r="AB6" t="str">
        <f t="shared" si="4"/>
        <v>a</v>
      </c>
      <c r="AC6" t="str">
        <f t="shared" si="4"/>
        <v>a</v>
      </c>
      <c r="AD6" t="str">
        <f t="shared" si="4"/>
        <v>a</v>
      </c>
      <c r="AE6" t="str">
        <f t="shared" si="4"/>
        <v>a</v>
      </c>
      <c r="AF6" t="str">
        <f t="shared" si="4"/>
        <v>a</v>
      </c>
      <c r="AH6">
        <f>IF(OR(Q6&lt;&gt;"a",R6&lt;&gt;"a",S6&lt;&gt;"a",T6&lt;&gt;"a",U6&lt;&gt;"a",V6&lt;&gt;"a",W6&lt;&gt;"a",X6&lt;&gt;"a",Y6&lt;&gt;"a",Z6&lt;&gt;"a",AA6&lt;&gt;"a",AB6&lt;&gt;"a",AC6&lt;&gt;"a",AD6&lt;&gt;"a",AE6&lt;&gt;"a",AF6&lt;&gt;"a"),N6,-4)</f>
        <v>-4</v>
      </c>
    </row>
    <row r="7" spans="1:37" x14ac:dyDescent="0.3">
      <c r="A7">
        <v>-9.9600000000000009E-5</v>
      </c>
      <c r="B7">
        <v>5.1319097439999997</v>
      </c>
      <c r="C7">
        <v>-0.40407426879999997</v>
      </c>
      <c r="L7">
        <v>-9.9600000000000009E-5</v>
      </c>
      <c r="M7">
        <v>5.2123117407999997</v>
      </c>
      <c r="N7">
        <v>-0.50347123519999992</v>
      </c>
      <c r="Q7" t="str">
        <f t="shared" ref="Q7:AF36" si="5">IF(AND($L7&gt;Q$2, $L7&lt;Q$3),$N7,"a")</f>
        <v>a</v>
      </c>
      <c r="R7" t="str">
        <f t="shared" si="4"/>
        <v>a</v>
      </c>
      <c r="S7" t="str">
        <f t="shared" si="4"/>
        <v>a</v>
      </c>
      <c r="T7" t="str">
        <f t="shared" si="4"/>
        <v>a</v>
      </c>
      <c r="U7" t="str">
        <f t="shared" si="4"/>
        <v>a</v>
      </c>
      <c r="V7" t="str">
        <f t="shared" si="4"/>
        <v>a</v>
      </c>
      <c r="W7" t="str">
        <f t="shared" si="4"/>
        <v>a</v>
      </c>
      <c r="X7" t="str">
        <f t="shared" si="4"/>
        <v>a</v>
      </c>
      <c r="Y7" t="str">
        <f t="shared" si="4"/>
        <v>a</v>
      </c>
      <c r="Z7" t="str">
        <f t="shared" si="4"/>
        <v>a</v>
      </c>
      <c r="AA7" t="str">
        <f t="shared" si="4"/>
        <v>a</v>
      </c>
      <c r="AB7" t="str">
        <f t="shared" si="4"/>
        <v>a</v>
      </c>
      <c r="AC7" t="str">
        <f t="shared" si="4"/>
        <v>a</v>
      </c>
      <c r="AD7" t="str">
        <f t="shared" si="4"/>
        <v>a</v>
      </c>
      <c r="AE7" t="str">
        <f t="shared" si="4"/>
        <v>a</v>
      </c>
      <c r="AF7" t="str">
        <f t="shared" si="4"/>
        <v>a</v>
      </c>
      <c r="AH7">
        <f t="shared" ref="AH7:AH70" si="6">IF(OR(Q7&lt;&gt;"a",R7&lt;&gt;"a",S7&lt;&gt;"a",T7&lt;&gt;"a",U7&lt;&gt;"a",V7&lt;&gt;"a",W7&lt;&gt;"a",X7&lt;&gt;"a",Y7&lt;&gt;"a",Z7&lt;&gt;"a",AA7&lt;&gt;"a",AB7&lt;&gt;"a",AC7&lt;&gt;"a",AD7&lt;&gt;"a",AE7&lt;&gt;"a",AF7&lt;&gt;"a"),N7,-4)</f>
        <v>-4</v>
      </c>
    </row>
    <row r="8" spans="1:37" x14ac:dyDescent="0.3">
      <c r="A8">
        <v>-9.9199999999999999E-5</v>
      </c>
      <c r="B8">
        <v>5.0515077472000005</v>
      </c>
      <c r="C8">
        <v>-0.32367224639999997</v>
      </c>
      <c r="L8">
        <v>-9.9199999999999999E-5</v>
      </c>
      <c r="M8">
        <v>5.2927137375999997</v>
      </c>
      <c r="N8">
        <v>-0.34266719039999993</v>
      </c>
      <c r="Q8" t="str">
        <f t="shared" si="5"/>
        <v>a</v>
      </c>
      <c r="R8" t="str">
        <f t="shared" si="4"/>
        <v>a</v>
      </c>
      <c r="S8" t="str">
        <f t="shared" si="4"/>
        <v>a</v>
      </c>
      <c r="T8" t="str">
        <f t="shared" si="4"/>
        <v>a</v>
      </c>
      <c r="U8" t="str">
        <f t="shared" si="4"/>
        <v>a</v>
      </c>
      <c r="V8" t="str">
        <f t="shared" si="4"/>
        <v>a</v>
      </c>
      <c r="W8" t="str">
        <f t="shared" si="4"/>
        <v>a</v>
      </c>
      <c r="X8" t="str">
        <f t="shared" si="4"/>
        <v>a</v>
      </c>
      <c r="Y8" t="str">
        <f t="shared" si="4"/>
        <v>a</v>
      </c>
      <c r="Z8" t="str">
        <f t="shared" si="4"/>
        <v>a</v>
      </c>
      <c r="AA8" t="str">
        <f t="shared" si="4"/>
        <v>a</v>
      </c>
      <c r="AB8" t="str">
        <f t="shared" si="4"/>
        <v>a</v>
      </c>
      <c r="AC8" t="str">
        <f t="shared" si="4"/>
        <v>a</v>
      </c>
      <c r="AD8" t="str">
        <f t="shared" si="4"/>
        <v>a</v>
      </c>
      <c r="AE8" t="str">
        <f t="shared" si="4"/>
        <v>a</v>
      </c>
      <c r="AF8" t="str">
        <f t="shared" si="4"/>
        <v>a</v>
      </c>
      <c r="AH8">
        <f t="shared" si="6"/>
        <v>-4</v>
      </c>
    </row>
    <row r="9" spans="1:37" x14ac:dyDescent="0.3">
      <c r="A9">
        <v>-9.8800000000000003E-5</v>
      </c>
      <c r="B9">
        <v>5.0515077472000005</v>
      </c>
      <c r="C9">
        <v>-0.24327022399999998</v>
      </c>
      <c r="L9">
        <v>-9.8800000000000003E-5</v>
      </c>
      <c r="M9">
        <v>5.2123117407999997</v>
      </c>
      <c r="N9">
        <v>-0.34266719039999993</v>
      </c>
      <c r="Q9" t="str">
        <f t="shared" si="5"/>
        <v>a</v>
      </c>
      <c r="R9" t="str">
        <f t="shared" si="4"/>
        <v>a</v>
      </c>
      <c r="S9" t="str">
        <f t="shared" si="4"/>
        <v>a</v>
      </c>
      <c r="T9" t="str">
        <f t="shared" si="4"/>
        <v>a</v>
      </c>
      <c r="U9" t="str">
        <f t="shared" si="4"/>
        <v>a</v>
      </c>
      <c r="V9" t="str">
        <f t="shared" si="4"/>
        <v>a</v>
      </c>
      <c r="W9" t="str">
        <f t="shared" si="4"/>
        <v>a</v>
      </c>
      <c r="X9" t="str">
        <f t="shared" si="4"/>
        <v>a</v>
      </c>
      <c r="Y9" t="str">
        <f t="shared" si="4"/>
        <v>a</v>
      </c>
      <c r="Z9" t="str">
        <f t="shared" si="4"/>
        <v>a</v>
      </c>
      <c r="AA9" t="str">
        <f t="shared" si="4"/>
        <v>a</v>
      </c>
      <c r="AB9" t="str">
        <f t="shared" si="4"/>
        <v>a</v>
      </c>
      <c r="AC9" t="str">
        <f t="shared" si="4"/>
        <v>a</v>
      </c>
      <c r="AD9" t="str">
        <f t="shared" si="4"/>
        <v>a</v>
      </c>
      <c r="AE9" t="str">
        <f t="shared" si="4"/>
        <v>a</v>
      </c>
      <c r="AF9" t="str">
        <f t="shared" si="4"/>
        <v>a</v>
      </c>
      <c r="AH9">
        <f t="shared" si="6"/>
        <v>-4</v>
      </c>
    </row>
    <row r="10" spans="1:37" x14ac:dyDescent="0.3">
      <c r="A10">
        <v>-9.8400000000000007E-5</v>
      </c>
      <c r="B10">
        <v>5.0515077472000005</v>
      </c>
      <c r="C10">
        <v>-0.24327022399999998</v>
      </c>
      <c r="L10">
        <v>-9.8400000000000007E-5</v>
      </c>
      <c r="M10">
        <v>5.2123117407999997</v>
      </c>
      <c r="N10">
        <v>-0.26226516799999999</v>
      </c>
      <c r="Q10" t="str">
        <f t="shared" si="5"/>
        <v>a</v>
      </c>
      <c r="R10" t="str">
        <f t="shared" si="4"/>
        <v>a</v>
      </c>
      <c r="S10" t="str">
        <f t="shared" si="4"/>
        <v>a</v>
      </c>
      <c r="T10" t="str">
        <f t="shared" si="4"/>
        <v>a</v>
      </c>
      <c r="U10" t="str">
        <f t="shared" si="4"/>
        <v>a</v>
      </c>
      <c r="V10" t="str">
        <f t="shared" si="4"/>
        <v>a</v>
      </c>
      <c r="W10" t="str">
        <f t="shared" si="4"/>
        <v>a</v>
      </c>
      <c r="X10" t="str">
        <f t="shared" si="4"/>
        <v>a</v>
      </c>
      <c r="Y10" t="str">
        <f t="shared" si="4"/>
        <v>a</v>
      </c>
      <c r="Z10" t="str">
        <f t="shared" si="4"/>
        <v>a</v>
      </c>
      <c r="AA10" t="str">
        <f t="shared" si="4"/>
        <v>a</v>
      </c>
      <c r="AB10" t="str">
        <f t="shared" si="4"/>
        <v>a</v>
      </c>
      <c r="AC10" t="str">
        <f t="shared" si="4"/>
        <v>a</v>
      </c>
      <c r="AD10" t="str">
        <f t="shared" si="4"/>
        <v>a</v>
      </c>
      <c r="AE10" t="str">
        <f t="shared" si="4"/>
        <v>a</v>
      </c>
      <c r="AF10" t="str">
        <f t="shared" si="4"/>
        <v>a</v>
      </c>
      <c r="AH10">
        <f t="shared" si="6"/>
        <v>-4</v>
      </c>
    </row>
    <row r="11" spans="1:37" x14ac:dyDescent="0.3">
      <c r="A11">
        <v>-9.800000000000001E-5</v>
      </c>
      <c r="B11">
        <v>5.1319097439999997</v>
      </c>
      <c r="C11">
        <v>-0.28347123519999995</v>
      </c>
      <c r="L11">
        <v>-9.800000000000001E-5</v>
      </c>
      <c r="M11">
        <v>5.2123117407999997</v>
      </c>
      <c r="N11">
        <v>-0.26226516799999999</v>
      </c>
      <c r="Q11" t="str">
        <f t="shared" si="5"/>
        <v>a</v>
      </c>
      <c r="R11" t="str">
        <f t="shared" si="4"/>
        <v>a</v>
      </c>
      <c r="S11" t="str">
        <f t="shared" si="4"/>
        <v>a</v>
      </c>
      <c r="T11" t="str">
        <f t="shared" si="4"/>
        <v>a</v>
      </c>
      <c r="U11" t="str">
        <f t="shared" si="4"/>
        <v>a</v>
      </c>
      <c r="V11" t="str">
        <f t="shared" si="4"/>
        <v>a</v>
      </c>
      <c r="W11" t="str">
        <f t="shared" si="4"/>
        <v>a</v>
      </c>
      <c r="X11" t="str">
        <f t="shared" si="4"/>
        <v>a</v>
      </c>
      <c r="Y11" t="str">
        <f t="shared" si="4"/>
        <v>a</v>
      </c>
      <c r="Z11" t="str">
        <f t="shared" si="4"/>
        <v>a</v>
      </c>
      <c r="AA11" t="str">
        <f t="shared" si="4"/>
        <v>a</v>
      </c>
      <c r="AB11" t="str">
        <f t="shared" si="4"/>
        <v>a</v>
      </c>
      <c r="AC11" t="str">
        <f t="shared" si="4"/>
        <v>a</v>
      </c>
      <c r="AD11" t="str">
        <f t="shared" si="4"/>
        <v>a</v>
      </c>
      <c r="AE11" t="str">
        <f t="shared" si="4"/>
        <v>a</v>
      </c>
      <c r="AF11" t="str">
        <f t="shared" si="4"/>
        <v>a</v>
      </c>
      <c r="AH11">
        <f t="shared" si="6"/>
        <v>-4</v>
      </c>
    </row>
    <row r="12" spans="1:37" x14ac:dyDescent="0.3">
      <c r="A12">
        <v>-9.7600000000000001E-5</v>
      </c>
      <c r="B12">
        <v>5.0515077472000005</v>
      </c>
      <c r="C12">
        <v>-0.24327022399999998</v>
      </c>
      <c r="L12">
        <v>-9.7600000000000001E-5</v>
      </c>
      <c r="M12">
        <v>5.2123117407999997</v>
      </c>
      <c r="N12">
        <v>-0.26226516799999999</v>
      </c>
      <c r="Q12" t="str">
        <f t="shared" si="5"/>
        <v>a</v>
      </c>
      <c r="R12" t="str">
        <f t="shared" si="4"/>
        <v>a</v>
      </c>
      <c r="S12" t="str">
        <f t="shared" si="4"/>
        <v>a</v>
      </c>
      <c r="T12" t="str">
        <f t="shared" si="4"/>
        <v>a</v>
      </c>
      <c r="U12" t="str">
        <f t="shared" si="4"/>
        <v>a</v>
      </c>
      <c r="V12" t="str">
        <f t="shared" si="4"/>
        <v>a</v>
      </c>
      <c r="W12" t="str">
        <f t="shared" si="4"/>
        <v>a</v>
      </c>
      <c r="X12" t="str">
        <f t="shared" si="4"/>
        <v>a</v>
      </c>
      <c r="Y12" t="str">
        <f t="shared" si="4"/>
        <v>a</v>
      </c>
      <c r="Z12" t="str">
        <f t="shared" si="4"/>
        <v>a</v>
      </c>
      <c r="AA12" t="str">
        <f t="shared" si="4"/>
        <v>a</v>
      </c>
      <c r="AB12" t="str">
        <f t="shared" si="4"/>
        <v>a</v>
      </c>
      <c r="AC12" t="str">
        <f t="shared" si="4"/>
        <v>a</v>
      </c>
      <c r="AD12" t="str">
        <f t="shared" si="4"/>
        <v>a</v>
      </c>
      <c r="AE12" t="str">
        <f t="shared" si="4"/>
        <v>a</v>
      </c>
      <c r="AF12" t="str">
        <f t="shared" si="4"/>
        <v>a</v>
      </c>
      <c r="AH12">
        <f t="shared" si="6"/>
        <v>-4</v>
      </c>
    </row>
    <row r="13" spans="1:37" x14ac:dyDescent="0.3">
      <c r="A13">
        <v>-9.7200000000000004E-5</v>
      </c>
      <c r="B13">
        <v>5.1319097439999997</v>
      </c>
      <c r="C13">
        <v>-0.24327022399999998</v>
      </c>
      <c r="L13">
        <v>-9.7200000000000004E-5</v>
      </c>
      <c r="M13">
        <v>5.2123117407999997</v>
      </c>
      <c r="N13">
        <v>-0.30246617919999996</v>
      </c>
      <c r="Q13" t="str">
        <f t="shared" si="5"/>
        <v>a</v>
      </c>
      <c r="R13" t="str">
        <f t="shared" si="4"/>
        <v>a</v>
      </c>
      <c r="S13" t="str">
        <f t="shared" si="4"/>
        <v>a</v>
      </c>
      <c r="T13" t="str">
        <f t="shared" si="4"/>
        <v>a</v>
      </c>
      <c r="U13" t="str">
        <f t="shared" si="4"/>
        <v>a</v>
      </c>
      <c r="V13" t="str">
        <f t="shared" si="4"/>
        <v>a</v>
      </c>
      <c r="W13" t="str">
        <f t="shared" si="4"/>
        <v>a</v>
      </c>
      <c r="X13" t="str">
        <f t="shared" si="4"/>
        <v>a</v>
      </c>
      <c r="Y13" t="str">
        <f t="shared" si="4"/>
        <v>a</v>
      </c>
      <c r="Z13" t="str">
        <f t="shared" si="4"/>
        <v>a</v>
      </c>
      <c r="AA13" t="str">
        <f t="shared" si="4"/>
        <v>a</v>
      </c>
      <c r="AB13" t="str">
        <f t="shared" si="4"/>
        <v>a</v>
      </c>
      <c r="AC13" t="str">
        <f t="shared" si="4"/>
        <v>a</v>
      </c>
      <c r="AD13" t="str">
        <f t="shared" si="4"/>
        <v>a</v>
      </c>
      <c r="AE13" t="str">
        <f t="shared" si="4"/>
        <v>a</v>
      </c>
      <c r="AF13" t="str">
        <f t="shared" si="4"/>
        <v>a</v>
      </c>
      <c r="AH13">
        <f t="shared" si="6"/>
        <v>-4</v>
      </c>
    </row>
    <row r="14" spans="1:37" x14ac:dyDescent="0.3">
      <c r="A14">
        <v>-9.6800000000000008E-5</v>
      </c>
      <c r="B14">
        <v>5.0515077472000005</v>
      </c>
      <c r="C14">
        <v>-0.24327022399999998</v>
      </c>
      <c r="L14">
        <v>-9.6800000000000008E-5</v>
      </c>
      <c r="M14">
        <v>5.1319097439999997</v>
      </c>
      <c r="N14">
        <v>-0.30246617919999996</v>
      </c>
      <c r="Q14" t="str">
        <f t="shared" si="5"/>
        <v>a</v>
      </c>
      <c r="R14" t="str">
        <f t="shared" si="4"/>
        <v>a</v>
      </c>
      <c r="S14" t="str">
        <f t="shared" si="4"/>
        <v>a</v>
      </c>
      <c r="T14" t="str">
        <f t="shared" si="4"/>
        <v>a</v>
      </c>
      <c r="U14" t="str">
        <f t="shared" si="4"/>
        <v>a</v>
      </c>
      <c r="V14" t="str">
        <f t="shared" si="4"/>
        <v>a</v>
      </c>
      <c r="W14" t="str">
        <f t="shared" si="4"/>
        <v>a</v>
      </c>
      <c r="X14" t="str">
        <f t="shared" si="4"/>
        <v>a</v>
      </c>
      <c r="Y14" t="str">
        <f t="shared" si="4"/>
        <v>a</v>
      </c>
      <c r="Z14" t="str">
        <f t="shared" si="4"/>
        <v>a</v>
      </c>
      <c r="AA14" t="str">
        <f t="shared" si="4"/>
        <v>a</v>
      </c>
      <c r="AB14" t="str">
        <f t="shared" si="4"/>
        <v>a</v>
      </c>
      <c r="AC14" t="str">
        <f t="shared" si="4"/>
        <v>a</v>
      </c>
      <c r="AD14" t="str">
        <f t="shared" si="4"/>
        <v>a</v>
      </c>
      <c r="AE14" t="str">
        <f t="shared" si="4"/>
        <v>a</v>
      </c>
      <c r="AF14" t="str">
        <f t="shared" si="4"/>
        <v>a</v>
      </c>
      <c r="AH14">
        <f t="shared" si="6"/>
        <v>-4</v>
      </c>
    </row>
    <row r="15" spans="1:37" x14ac:dyDescent="0.3">
      <c r="A15">
        <v>-9.6399999999999999E-5</v>
      </c>
      <c r="B15">
        <v>5.2123117407999997</v>
      </c>
      <c r="C15">
        <v>-0.24327022399999998</v>
      </c>
      <c r="L15">
        <v>-9.6399999999999999E-5</v>
      </c>
      <c r="M15">
        <v>5.2123117407999997</v>
      </c>
      <c r="N15">
        <v>-0.30246617919999996</v>
      </c>
      <c r="Q15" t="str">
        <f t="shared" si="5"/>
        <v>a</v>
      </c>
      <c r="R15" t="str">
        <f t="shared" si="4"/>
        <v>a</v>
      </c>
      <c r="S15" t="str">
        <f t="shared" si="4"/>
        <v>a</v>
      </c>
      <c r="T15" t="str">
        <f t="shared" si="4"/>
        <v>a</v>
      </c>
      <c r="U15" t="str">
        <f t="shared" si="4"/>
        <v>a</v>
      </c>
      <c r="V15" t="str">
        <f t="shared" si="4"/>
        <v>a</v>
      </c>
      <c r="W15" t="str">
        <f t="shared" si="4"/>
        <v>a</v>
      </c>
      <c r="X15" t="str">
        <f t="shared" si="4"/>
        <v>a</v>
      </c>
      <c r="Y15" t="str">
        <f t="shared" si="4"/>
        <v>a</v>
      </c>
      <c r="Z15" t="str">
        <f t="shared" si="4"/>
        <v>a</v>
      </c>
      <c r="AA15" t="str">
        <f t="shared" si="4"/>
        <v>a</v>
      </c>
      <c r="AB15" t="str">
        <f t="shared" si="4"/>
        <v>a</v>
      </c>
      <c r="AC15" t="str">
        <f t="shared" si="4"/>
        <v>a</v>
      </c>
      <c r="AD15" t="str">
        <f t="shared" si="4"/>
        <v>a</v>
      </c>
      <c r="AE15" t="str">
        <f t="shared" si="4"/>
        <v>a</v>
      </c>
      <c r="AF15" t="str">
        <f t="shared" si="4"/>
        <v>a</v>
      </c>
      <c r="AH15">
        <f t="shared" si="6"/>
        <v>-4</v>
      </c>
    </row>
    <row r="16" spans="1:37" x14ac:dyDescent="0.3">
      <c r="A16">
        <v>-9.6000000000000002E-5</v>
      </c>
      <c r="B16">
        <v>5.0515077472000005</v>
      </c>
      <c r="C16">
        <v>-0.20306921279999998</v>
      </c>
      <c r="L16">
        <v>-9.6000000000000002E-5</v>
      </c>
      <c r="M16">
        <v>5.2927137375999997</v>
      </c>
      <c r="N16">
        <v>-0.26226516799999999</v>
      </c>
      <c r="Q16" t="str">
        <f t="shared" si="5"/>
        <v>a</v>
      </c>
      <c r="R16" t="str">
        <f t="shared" si="4"/>
        <v>a</v>
      </c>
      <c r="S16" t="str">
        <f t="shared" si="4"/>
        <v>a</v>
      </c>
      <c r="T16" t="str">
        <f t="shared" si="4"/>
        <v>a</v>
      </c>
      <c r="U16" t="str">
        <f t="shared" si="4"/>
        <v>a</v>
      </c>
      <c r="V16" t="str">
        <f t="shared" si="4"/>
        <v>a</v>
      </c>
      <c r="W16" t="str">
        <f t="shared" si="4"/>
        <v>a</v>
      </c>
      <c r="X16" t="str">
        <f t="shared" si="4"/>
        <v>a</v>
      </c>
      <c r="Y16" t="str">
        <f t="shared" si="4"/>
        <v>a</v>
      </c>
      <c r="Z16" t="str">
        <f t="shared" si="4"/>
        <v>a</v>
      </c>
      <c r="AA16" t="str">
        <f t="shared" si="4"/>
        <v>a</v>
      </c>
      <c r="AB16" t="str">
        <f t="shared" si="4"/>
        <v>a</v>
      </c>
      <c r="AC16" t="str">
        <f t="shared" si="4"/>
        <v>a</v>
      </c>
      <c r="AD16" t="str">
        <f t="shared" si="4"/>
        <v>a</v>
      </c>
      <c r="AE16" t="str">
        <f t="shared" si="4"/>
        <v>a</v>
      </c>
      <c r="AF16" t="str">
        <f t="shared" si="4"/>
        <v>a</v>
      </c>
      <c r="AH16">
        <f t="shared" si="6"/>
        <v>-4</v>
      </c>
    </row>
    <row r="17" spans="1:34" x14ac:dyDescent="0.3">
      <c r="A17">
        <v>-9.5600000000000006E-5</v>
      </c>
      <c r="B17">
        <v>5.0515077472000005</v>
      </c>
      <c r="C17">
        <v>-0.24327022399999998</v>
      </c>
      <c r="L17">
        <v>-9.5600000000000006E-5</v>
      </c>
      <c r="M17">
        <v>5.2123117407999997</v>
      </c>
      <c r="N17">
        <v>-0.30246617919999996</v>
      </c>
      <c r="Q17" t="str">
        <f t="shared" si="5"/>
        <v>a</v>
      </c>
      <c r="R17" t="str">
        <f t="shared" si="4"/>
        <v>a</v>
      </c>
      <c r="S17" t="str">
        <f t="shared" si="4"/>
        <v>a</v>
      </c>
      <c r="T17" t="str">
        <f t="shared" si="4"/>
        <v>a</v>
      </c>
      <c r="U17" t="str">
        <f t="shared" si="4"/>
        <v>a</v>
      </c>
      <c r="V17" t="str">
        <f t="shared" si="4"/>
        <v>a</v>
      </c>
      <c r="W17" t="str">
        <f t="shared" si="4"/>
        <v>a</v>
      </c>
      <c r="X17" t="str">
        <f t="shared" si="4"/>
        <v>a</v>
      </c>
      <c r="Y17" t="str">
        <f t="shared" si="4"/>
        <v>a</v>
      </c>
      <c r="Z17" t="str">
        <f t="shared" si="4"/>
        <v>a</v>
      </c>
      <c r="AA17" t="str">
        <f t="shared" si="4"/>
        <v>a</v>
      </c>
      <c r="AB17" t="str">
        <f t="shared" si="4"/>
        <v>a</v>
      </c>
      <c r="AC17" t="str">
        <f t="shared" si="4"/>
        <v>a</v>
      </c>
      <c r="AD17" t="str">
        <f t="shared" si="4"/>
        <v>a</v>
      </c>
      <c r="AE17" t="str">
        <f t="shared" si="4"/>
        <v>a</v>
      </c>
      <c r="AF17" t="str">
        <f t="shared" si="4"/>
        <v>a</v>
      </c>
      <c r="AH17">
        <f t="shared" si="6"/>
        <v>-4</v>
      </c>
    </row>
    <row r="18" spans="1:34" x14ac:dyDescent="0.3">
      <c r="A18">
        <v>-9.520000000000001E-5</v>
      </c>
      <c r="B18">
        <v>5.2123117407999997</v>
      </c>
      <c r="C18">
        <v>-0.24327022399999998</v>
      </c>
      <c r="L18">
        <v>-9.520000000000001E-5</v>
      </c>
      <c r="M18">
        <v>5.1319097439999997</v>
      </c>
      <c r="N18">
        <v>-0.26226516799999999</v>
      </c>
      <c r="Q18" t="str">
        <f t="shared" si="5"/>
        <v>a</v>
      </c>
      <c r="R18" t="str">
        <f t="shared" si="4"/>
        <v>a</v>
      </c>
      <c r="S18" t="str">
        <f t="shared" si="4"/>
        <v>a</v>
      </c>
      <c r="T18" t="str">
        <f t="shared" si="4"/>
        <v>a</v>
      </c>
      <c r="U18" t="str">
        <f t="shared" si="4"/>
        <v>a</v>
      </c>
      <c r="V18" t="str">
        <f t="shared" si="4"/>
        <v>a</v>
      </c>
      <c r="W18" t="str">
        <f t="shared" si="4"/>
        <v>a</v>
      </c>
      <c r="X18" t="str">
        <f t="shared" si="4"/>
        <v>a</v>
      </c>
      <c r="Y18" t="str">
        <f t="shared" si="4"/>
        <v>a</v>
      </c>
      <c r="Z18" t="str">
        <f t="shared" si="4"/>
        <v>a</v>
      </c>
      <c r="AA18" t="str">
        <f t="shared" si="4"/>
        <v>a</v>
      </c>
      <c r="AB18" t="str">
        <f t="shared" si="4"/>
        <v>a</v>
      </c>
      <c r="AC18" t="str">
        <f t="shared" si="4"/>
        <v>a</v>
      </c>
      <c r="AD18" t="str">
        <f t="shared" si="4"/>
        <v>a</v>
      </c>
      <c r="AE18" t="str">
        <f t="shared" si="4"/>
        <v>a</v>
      </c>
      <c r="AF18" t="str">
        <f t="shared" si="4"/>
        <v>a</v>
      </c>
      <c r="AH18">
        <f t="shared" si="6"/>
        <v>-4</v>
      </c>
    </row>
    <row r="19" spans="1:34" x14ac:dyDescent="0.3">
      <c r="A19">
        <v>-9.48E-5</v>
      </c>
      <c r="B19">
        <v>6.6583945600000097E-2</v>
      </c>
      <c r="C19">
        <v>-0.20306921279999998</v>
      </c>
      <c r="L19">
        <v>-9.48E-5</v>
      </c>
      <c r="M19">
        <v>0.1469859424000001</v>
      </c>
      <c r="N19">
        <v>-0.26226516799999999</v>
      </c>
      <c r="Q19" t="str">
        <f t="shared" si="5"/>
        <v>a</v>
      </c>
      <c r="R19" t="str">
        <f t="shared" si="4"/>
        <v>a</v>
      </c>
      <c r="S19" t="str">
        <f t="shared" si="4"/>
        <v>a</v>
      </c>
      <c r="T19" t="str">
        <f t="shared" si="4"/>
        <v>a</v>
      </c>
      <c r="U19" t="str">
        <f t="shared" si="4"/>
        <v>a</v>
      </c>
      <c r="V19" t="str">
        <f t="shared" si="4"/>
        <v>a</v>
      </c>
      <c r="W19" t="str">
        <f t="shared" si="4"/>
        <v>a</v>
      </c>
      <c r="X19" t="str">
        <f t="shared" si="4"/>
        <v>a</v>
      </c>
      <c r="Y19" t="str">
        <f t="shared" si="4"/>
        <v>a</v>
      </c>
      <c r="Z19" t="str">
        <f t="shared" si="4"/>
        <v>a</v>
      </c>
      <c r="AA19" t="str">
        <f t="shared" si="4"/>
        <v>a</v>
      </c>
      <c r="AB19" t="str">
        <f t="shared" si="4"/>
        <v>a</v>
      </c>
      <c r="AC19" t="str">
        <f t="shared" si="4"/>
        <v>a</v>
      </c>
      <c r="AD19" t="str">
        <f t="shared" si="4"/>
        <v>a</v>
      </c>
      <c r="AE19" t="str">
        <f t="shared" si="4"/>
        <v>a</v>
      </c>
      <c r="AF19" t="str">
        <f t="shared" si="4"/>
        <v>a</v>
      </c>
      <c r="AH19">
        <f t="shared" si="6"/>
        <v>-4</v>
      </c>
    </row>
    <row r="20" spans="1:34" x14ac:dyDescent="0.3">
      <c r="A20">
        <v>-9.4400000000000004E-5</v>
      </c>
      <c r="B20">
        <v>6.6583945600000097E-2</v>
      </c>
      <c r="C20">
        <v>-0.24327022399999998</v>
      </c>
      <c r="L20">
        <v>-9.4400000000000004E-5</v>
      </c>
      <c r="M20">
        <v>6.6583945600000097E-2</v>
      </c>
      <c r="N20">
        <v>-0.26226516799999999</v>
      </c>
      <c r="Q20" t="str">
        <f t="shared" si="5"/>
        <v>a</v>
      </c>
      <c r="R20" t="str">
        <f t="shared" si="4"/>
        <v>a</v>
      </c>
      <c r="S20" t="str">
        <f t="shared" si="4"/>
        <v>a</v>
      </c>
      <c r="T20" t="str">
        <f t="shared" si="4"/>
        <v>a</v>
      </c>
      <c r="U20" t="str">
        <f t="shared" si="4"/>
        <v>a</v>
      </c>
      <c r="V20" t="str">
        <f t="shared" si="4"/>
        <v>a</v>
      </c>
      <c r="W20" t="str">
        <f t="shared" si="4"/>
        <v>a</v>
      </c>
      <c r="X20" t="str">
        <f t="shared" si="4"/>
        <v>a</v>
      </c>
      <c r="Y20" t="str">
        <f t="shared" si="4"/>
        <v>a</v>
      </c>
      <c r="Z20" t="str">
        <f t="shared" si="4"/>
        <v>a</v>
      </c>
      <c r="AA20" t="str">
        <f t="shared" si="4"/>
        <v>a</v>
      </c>
      <c r="AB20" t="str">
        <f t="shared" si="4"/>
        <v>a</v>
      </c>
      <c r="AC20" t="str">
        <f t="shared" si="4"/>
        <v>a</v>
      </c>
      <c r="AD20" t="str">
        <f t="shared" si="4"/>
        <v>a</v>
      </c>
      <c r="AE20" t="str">
        <f t="shared" si="4"/>
        <v>a</v>
      </c>
      <c r="AF20" t="str">
        <f t="shared" si="4"/>
        <v>a</v>
      </c>
      <c r="AH20">
        <f t="shared" si="6"/>
        <v>-4</v>
      </c>
    </row>
    <row r="21" spans="1:34" x14ac:dyDescent="0.3">
      <c r="A21">
        <v>-9.4000000000000008E-5</v>
      </c>
      <c r="B21">
        <v>0.1469859424000001</v>
      </c>
      <c r="C21">
        <v>-0.20306921279999998</v>
      </c>
      <c r="L21">
        <v>-9.4000000000000008E-5</v>
      </c>
      <c r="M21">
        <v>0.1469859424000001</v>
      </c>
      <c r="N21">
        <v>-0.26226516799999999</v>
      </c>
      <c r="Q21" t="str">
        <f t="shared" si="5"/>
        <v>a</v>
      </c>
      <c r="R21" t="str">
        <f t="shared" si="4"/>
        <v>a</v>
      </c>
      <c r="S21" t="str">
        <f t="shared" si="4"/>
        <v>a</v>
      </c>
      <c r="T21" t="str">
        <f t="shared" si="4"/>
        <v>a</v>
      </c>
      <c r="U21" t="str">
        <f t="shared" si="4"/>
        <v>a</v>
      </c>
      <c r="V21" t="str">
        <f t="shared" si="4"/>
        <v>a</v>
      </c>
      <c r="W21" t="str">
        <f t="shared" si="4"/>
        <v>a</v>
      </c>
      <c r="X21" t="str">
        <f t="shared" si="4"/>
        <v>a</v>
      </c>
      <c r="Y21" t="str">
        <f t="shared" si="4"/>
        <v>a</v>
      </c>
      <c r="Z21" t="str">
        <f t="shared" si="4"/>
        <v>a</v>
      </c>
      <c r="AA21" t="str">
        <f t="shared" si="4"/>
        <v>a</v>
      </c>
      <c r="AB21" t="str">
        <f t="shared" si="4"/>
        <v>a</v>
      </c>
      <c r="AC21" t="str">
        <f t="shared" si="4"/>
        <v>a</v>
      </c>
      <c r="AD21" t="str">
        <f t="shared" si="4"/>
        <v>a</v>
      </c>
      <c r="AE21" t="str">
        <f t="shared" si="4"/>
        <v>a</v>
      </c>
      <c r="AF21" t="str">
        <f t="shared" si="4"/>
        <v>a</v>
      </c>
      <c r="AH21">
        <f t="shared" si="6"/>
        <v>-4</v>
      </c>
    </row>
    <row r="22" spans="1:34" x14ac:dyDescent="0.3">
      <c r="A22">
        <v>-9.3599999999999998E-5</v>
      </c>
      <c r="B22">
        <v>6.6583945600000097E-2</v>
      </c>
      <c r="C22">
        <v>-0.24327022399999998</v>
      </c>
      <c r="L22">
        <v>-9.3599999999999998E-5</v>
      </c>
      <c r="M22">
        <v>0.1469859424000001</v>
      </c>
      <c r="N22">
        <v>-0.22206415679999997</v>
      </c>
      <c r="Q22" t="str">
        <f t="shared" si="5"/>
        <v>a</v>
      </c>
      <c r="R22" t="str">
        <f t="shared" si="5"/>
        <v>a</v>
      </c>
      <c r="S22" t="str">
        <f t="shared" si="5"/>
        <v>a</v>
      </c>
      <c r="T22" t="str">
        <f t="shared" si="5"/>
        <v>a</v>
      </c>
      <c r="U22" t="str">
        <f t="shared" si="5"/>
        <v>a</v>
      </c>
      <c r="V22" t="str">
        <f t="shared" si="5"/>
        <v>a</v>
      </c>
      <c r="W22" t="str">
        <f t="shared" si="5"/>
        <v>a</v>
      </c>
      <c r="X22" t="str">
        <f t="shared" si="5"/>
        <v>a</v>
      </c>
      <c r="Y22" t="str">
        <f t="shared" si="5"/>
        <v>a</v>
      </c>
      <c r="Z22" t="str">
        <f t="shared" si="5"/>
        <v>a</v>
      </c>
      <c r="AA22" t="str">
        <f t="shared" si="5"/>
        <v>a</v>
      </c>
      <c r="AB22" t="str">
        <f t="shared" si="5"/>
        <v>a</v>
      </c>
      <c r="AC22" t="str">
        <f t="shared" si="5"/>
        <v>a</v>
      </c>
      <c r="AD22" t="str">
        <f t="shared" si="5"/>
        <v>a</v>
      </c>
      <c r="AE22" t="str">
        <f t="shared" si="5"/>
        <v>a</v>
      </c>
      <c r="AF22" t="str">
        <f t="shared" si="5"/>
        <v>a</v>
      </c>
      <c r="AH22">
        <f t="shared" si="6"/>
        <v>-4</v>
      </c>
    </row>
    <row r="23" spans="1:34" x14ac:dyDescent="0.3">
      <c r="A23">
        <v>-9.3200000000000002E-5</v>
      </c>
      <c r="B23">
        <v>0.1469859424000001</v>
      </c>
      <c r="C23">
        <v>-0.24327022399999998</v>
      </c>
      <c r="L23">
        <v>-9.3200000000000002E-5</v>
      </c>
      <c r="M23">
        <v>0.1469859424000001</v>
      </c>
      <c r="N23">
        <v>-0.26226516799999999</v>
      </c>
      <c r="Q23" t="str">
        <f t="shared" si="5"/>
        <v>a</v>
      </c>
      <c r="R23" t="str">
        <f t="shared" si="5"/>
        <v>a</v>
      </c>
      <c r="S23" t="str">
        <f t="shared" si="5"/>
        <v>a</v>
      </c>
      <c r="T23" t="str">
        <f t="shared" si="5"/>
        <v>a</v>
      </c>
      <c r="U23" t="str">
        <f t="shared" si="5"/>
        <v>a</v>
      </c>
      <c r="V23" t="str">
        <f t="shared" si="5"/>
        <v>a</v>
      </c>
      <c r="W23" t="str">
        <f t="shared" si="5"/>
        <v>a</v>
      </c>
      <c r="X23" t="str">
        <f t="shared" si="5"/>
        <v>a</v>
      </c>
      <c r="Y23" t="str">
        <f t="shared" si="5"/>
        <v>a</v>
      </c>
      <c r="Z23" t="str">
        <f t="shared" si="5"/>
        <v>a</v>
      </c>
      <c r="AA23" t="str">
        <f t="shared" si="5"/>
        <v>a</v>
      </c>
      <c r="AB23" t="str">
        <f t="shared" si="5"/>
        <v>a</v>
      </c>
      <c r="AC23" t="str">
        <f t="shared" si="5"/>
        <v>a</v>
      </c>
      <c r="AD23" t="str">
        <f t="shared" si="5"/>
        <v>a</v>
      </c>
      <c r="AE23" t="str">
        <f t="shared" si="5"/>
        <v>a</v>
      </c>
      <c r="AF23" t="str">
        <f t="shared" si="5"/>
        <v>a</v>
      </c>
      <c r="AH23">
        <f t="shared" si="6"/>
        <v>-4</v>
      </c>
    </row>
    <row r="24" spans="1:34" x14ac:dyDescent="0.3">
      <c r="A24">
        <v>-9.2800000000000006E-5</v>
      </c>
      <c r="B24">
        <v>0.1469859424000001</v>
      </c>
      <c r="C24">
        <v>-0.24327022399999998</v>
      </c>
      <c r="L24">
        <v>-9.2800000000000006E-5</v>
      </c>
      <c r="M24">
        <v>0.1469859424000001</v>
      </c>
      <c r="N24">
        <v>-0.26226516799999999</v>
      </c>
      <c r="Q24" t="str">
        <f t="shared" si="5"/>
        <v>a</v>
      </c>
      <c r="R24" t="str">
        <f t="shared" si="5"/>
        <v>a</v>
      </c>
      <c r="S24" t="str">
        <f t="shared" si="5"/>
        <v>a</v>
      </c>
      <c r="T24" t="str">
        <f t="shared" si="5"/>
        <v>a</v>
      </c>
      <c r="U24" t="str">
        <f t="shared" si="5"/>
        <v>a</v>
      </c>
      <c r="V24" t="str">
        <f t="shared" si="5"/>
        <v>a</v>
      </c>
      <c r="W24" t="str">
        <f t="shared" si="5"/>
        <v>a</v>
      </c>
      <c r="X24" t="str">
        <f t="shared" si="5"/>
        <v>a</v>
      </c>
      <c r="Y24" t="str">
        <f t="shared" si="5"/>
        <v>a</v>
      </c>
      <c r="Z24" t="str">
        <f t="shared" si="5"/>
        <v>a</v>
      </c>
      <c r="AA24" t="str">
        <f t="shared" si="5"/>
        <v>a</v>
      </c>
      <c r="AB24" t="str">
        <f t="shared" si="5"/>
        <v>a</v>
      </c>
      <c r="AC24" t="str">
        <f t="shared" si="5"/>
        <v>a</v>
      </c>
      <c r="AD24" t="str">
        <f t="shared" si="5"/>
        <v>a</v>
      </c>
      <c r="AE24" t="str">
        <f t="shared" si="5"/>
        <v>a</v>
      </c>
      <c r="AF24" t="str">
        <f t="shared" si="5"/>
        <v>a</v>
      </c>
      <c r="AH24">
        <f t="shared" si="6"/>
        <v>-4</v>
      </c>
    </row>
    <row r="25" spans="1:34" x14ac:dyDescent="0.3">
      <c r="A25">
        <v>-9.240000000000001E-5</v>
      </c>
      <c r="B25">
        <v>6.6583945600000097E-2</v>
      </c>
      <c r="C25">
        <v>-0.20306921279999998</v>
      </c>
      <c r="L25">
        <v>-9.240000000000001E-5</v>
      </c>
      <c r="M25">
        <v>0.1469859424000001</v>
      </c>
      <c r="N25">
        <v>-0.26226516799999999</v>
      </c>
      <c r="Q25" t="str">
        <f t="shared" si="5"/>
        <v>a</v>
      </c>
      <c r="R25" t="str">
        <f t="shared" si="5"/>
        <v>a</v>
      </c>
      <c r="S25" t="str">
        <f t="shared" si="5"/>
        <v>a</v>
      </c>
      <c r="T25" t="str">
        <f t="shared" si="5"/>
        <v>a</v>
      </c>
      <c r="U25" t="str">
        <f t="shared" si="5"/>
        <v>a</v>
      </c>
      <c r="V25" t="str">
        <f t="shared" si="5"/>
        <v>a</v>
      </c>
      <c r="W25" t="str">
        <f t="shared" si="5"/>
        <v>a</v>
      </c>
      <c r="X25" t="str">
        <f t="shared" si="5"/>
        <v>a</v>
      </c>
      <c r="Y25" t="str">
        <f t="shared" si="5"/>
        <v>a</v>
      </c>
      <c r="Z25" t="str">
        <f t="shared" si="5"/>
        <v>a</v>
      </c>
      <c r="AA25" t="str">
        <f t="shared" si="5"/>
        <v>a</v>
      </c>
      <c r="AB25" t="str">
        <f t="shared" si="5"/>
        <v>a</v>
      </c>
      <c r="AC25" t="str">
        <f t="shared" si="5"/>
        <v>a</v>
      </c>
      <c r="AD25" t="str">
        <f t="shared" si="5"/>
        <v>a</v>
      </c>
      <c r="AE25" t="str">
        <f t="shared" si="5"/>
        <v>a</v>
      </c>
      <c r="AF25" t="str">
        <f t="shared" si="5"/>
        <v>a</v>
      </c>
      <c r="AH25">
        <f t="shared" si="6"/>
        <v>-4</v>
      </c>
    </row>
    <row r="26" spans="1:34" x14ac:dyDescent="0.3">
      <c r="A26">
        <v>-9.2E-5</v>
      </c>
      <c r="B26">
        <v>0.1469859424000001</v>
      </c>
      <c r="C26">
        <v>-0.24327022399999998</v>
      </c>
      <c r="L26">
        <v>-9.2E-5</v>
      </c>
      <c r="M26">
        <v>0.1469859424000001</v>
      </c>
      <c r="N26">
        <v>-0.22206415679999997</v>
      </c>
      <c r="Q26" t="str">
        <f t="shared" si="5"/>
        <v>a</v>
      </c>
      <c r="R26" t="str">
        <f t="shared" si="5"/>
        <v>a</v>
      </c>
      <c r="S26" t="str">
        <f t="shared" si="5"/>
        <v>a</v>
      </c>
      <c r="T26" t="str">
        <f t="shared" si="5"/>
        <v>a</v>
      </c>
      <c r="U26" t="str">
        <f t="shared" si="5"/>
        <v>a</v>
      </c>
      <c r="V26" t="str">
        <f t="shared" si="5"/>
        <v>a</v>
      </c>
      <c r="W26" t="str">
        <f t="shared" si="5"/>
        <v>a</v>
      </c>
      <c r="X26" t="str">
        <f t="shared" si="5"/>
        <v>a</v>
      </c>
      <c r="Y26" t="str">
        <f t="shared" si="5"/>
        <v>a</v>
      </c>
      <c r="Z26" t="str">
        <f t="shared" si="5"/>
        <v>a</v>
      </c>
      <c r="AA26" t="str">
        <f t="shared" si="5"/>
        <v>a</v>
      </c>
      <c r="AB26" t="str">
        <f t="shared" si="5"/>
        <v>a</v>
      </c>
      <c r="AC26" t="str">
        <f t="shared" si="5"/>
        <v>a</v>
      </c>
      <c r="AD26" t="str">
        <f t="shared" si="5"/>
        <v>a</v>
      </c>
      <c r="AE26" t="str">
        <f t="shared" si="5"/>
        <v>a</v>
      </c>
      <c r="AF26" t="str">
        <f t="shared" si="5"/>
        <v>a</v>
      </c>
      <c r="AH26">
        <f t="shared" si="6"/>
        <v>-4</v>
      </c>
    </row>
    <row r="27" spans="1:34" x14ac:dyDescent="0.3">
      <c r="A27">
        <v>-9.1600000000000004E-5</v>
      </c>
      <c r="B27">
        <v>0.1469859424000001</v>
      </c>
      <c r="C27">
        <v>-0.20306921279999998</v>
      </c>
      <c r="L27">
        <v>-9.1600000000000004E-5</v>
      </c>
      <c r="M27">
        <v>0.1469859424000001</v>
      </c>
      <c r="N27">
        <v>-0.26226516799999999</v>
      </c>
      <c r="Q27" t="str">
        <f t="shared" si="5"/>
        <v>a</v>
      </c>
      <c r="R27" t="str">
        <f t="shared" si="5"/>
        <v>a</v>
      </c>
      <c r="S27" t="str">
        <f t="shared" si="5"/>
        <v>a</v>
      </c>
      <c r="T27" t="str">
        <f t="shared" si="5"/>
        <v>a</v>
      </c>
      <c r="U27" t="str">
        <f t="shared" si="5"/>
        <v>a</v>
      </c>
      <c r="V27" t="str">
        <f t="shared" si="5"/>
        <v>a</v>
      </c>
      <c r="W27" t="str">
        <f t="shared" si="5"/>
        <v>a</v>
      </c>
      <c r="X27" t="str">
        <f t="shared" si="5"/>
        <v>a</v>
      </c>
      <c r="Y27" t="str">
        <f t="shared" si="5"/>
        <v>a</v>
      </c>
      <c r="Z27" t="str">
        <f t="shared" si="5"/>
        <v>a</v>
      </c>
      <c r="AA27" t="str">
        <f t="shared" si="5"/>
        <v>a</v>
      </c>
      <c r="AB27" t="str">
        <f t="shared" si="5"/>
        <v>a</v>
      </c>
      <c r="AC27" t="str">
        <f t="shared" si="5"/>
        <v>a</v>
      </c>
      <c r="AD27" t="str">
        <f t="shared" si="5"/>
        <v>a</v>
      </c>
      <c r="AE27" t="str">
        <f t="shared" si="5"/>
        <v>a</v>
      </c>
      <c r="AF27" t="str">
        <f t="shared" si="5"/>
        <v>a</v>
      </c>
      <c r="AH27">
        <f t="shared" si="6"/>
        <v>-4</v>
      </c>
    </row>
    <row r="28" spans="1:34" x14ac:dyDescent="0.3">
      <c r="A28">
        <v>-9.1200000000000008E-5</v>
      </c>
      <c r="B28">
        <v>0.1469859424000001</v>
      </c>
      <c r="C28">
        <v>-0.24327022399999998</v>
      </c>
      <c r="L28">
        <v>-9.1200000000000008E-5</v>
      </c>
      <c r="M28">
        <v>0.1469859424000001</v>
      </c>
      <c r="N28">
        <v>-0.30246617919999996</v>
      </c>
      <c r="Q28" t="str">
        <f t="shared" si="5"/>
        <v>a</v>
      </c>
      <c r="R28" t="str">
        <f t="shared" si="5"/>
        <v>a</v>
      </c>
      <c r="S28" t="str">
        <f t="shared" si="5"/>
        <v>a</v>
      </c>
      <c r="T28" t="str">
        <f t="shared" si="5"/>
        <v>a</v>
      </c>
      <c r="U28" t="str">
        <f t="shared" si="5"/>
        <v>a</v>
      </c>
      <c r="V28" t="str">
        <f t="shared" si="5"/>
        <v>a</v>
      </c>
      <c r="W28" t="str">
        <f t="shared" si="5"/>
        <v>a</v>
      </c>
      <c r="X28" t="str">
        <f t="shared" si="5"/>
        <v>a</v>
      </c>
      <c r="Y28" t="str">
        <f t="shared" si="5"/>
        <v>a</v>
      </c>
      <c r="Z28" t="str">
        <f t="shared" si="5"/>
        <v>a</v>
      </c>
      <c r="AA28" t="str">
        <f t="shared" si="5"/>
        <v>a</v>
      </c>
      <c r="AB28" t="str">
        <f t="shared" si="5"/>
        <v>a</v>
      </c>
      <c r="AC28" t="str">
        <f t="shared" si="5"/>
        <v>a</v>
      </c>
      <c r="AD28" t="str">
        <f t="shared" si="5"/>
        <v>a</v>
      </c>
      <c r="AE28" t="str">
        <f t="shared" si="5"/>
        <v>a</v>
      </c>
      <c r="AF28" t="str">
        <f t="shared" si="5"/>
        <v>a</v>
      </c>
      <c r="AH28">
        <f t="shared" si="6"/>
        <v>-4</v>
      </c>
    </row>
    <row r="29" spans="1:34" x14ac:dyDescent="0.3">
      <c r="A29">
        <v>-9.0800000000000012E-5</v>
      </c>
      <c r="B29">
        <v>0.1469859424000001</v>
      </c>
      <c r="C29">
        <v>-0.20306921279999998</v>
      </c>
      <c r="L29">
        <v>-9.0800000000000012E-5</v>
      </c>
      <c r="M29">
        <v>0.1469859424000001</v>
      </c>
      <c r="N29">
        <v>-0.26226516799999999</v>
      </c>
      <c r="Q29" t="str">
        <f t="shared" si="5"/>
        <v>a</v>
      </c>
      <c r="R29" t="str">
        <f t="shared" si="5"/>
        <v>a</v>
      </c>
      <c r="S29" t="str">
        <f t="shared" si="5"/>
        <v>a</v>
      </c>
      <c r="T29" t="str">
        <f t="shared" si="5"/>
        <v>a</v>
      </c>
      <c r="U29" t="str">
        <f t="shared" si="5"/>
        <v>a</v>
      </c>
      <c r="V29" t="str">
        <f t="shared" si="5"/>
        <v>a</v>
      </c>
      <c r="W29" t="str">
        <f t="shared" si="5"/>
        <v>a</v>
      </c>
      <c r="X29" t="str">
        <f t="shared" si="5"/>
        <v>a</v>
      </c>
      <c r="Y29" t="str">
        <f t="shared" si="5"/>
        <v>a</v>
      </c>
      <c r="Z29" t="str">
        <f t="shared" si="5"/>
        <v>a</v>
      </c>
      <c r="AA29" t="str">
        <f t="shared" si="5"/>
        <v>a</v>
      </c>
      <c r="AB29" t="str">
        <f t="shared" si="5"/>
        <v>a</v>
      </c>
      <c r="AC29" t="str">
        <f t="shared" si="5"/>
        <v>a</v>
      </c>
      <c r="AD29" t="str">
        <f t="shared" si="5"/>
        <v>a</v>
      </c>
      <c r="AE29" t="str">
        <f t="shared" si="5"/>
        <v>a</v>
      </c>
      <c r="AF29" t="str">
        <f t="shared" si="5"/>
        <v>a</v>
      </c>
      <c r="AH29">
        <f t="shared" si="6"/>
        <v>-4</v>
      </c>
    </row>
    <row r="30" spans="1:34" x14ac:dyDescent="0.3">
      <c r="A30">
        <v>-9.0400000000000002E-5</v>
      </c>
      <c r="B30">
        <v>6.6583945600000097E-2</v>
      </c>
      <c r="C30">
        <v>-0.20306921279999998</v>
      </c>
      <c r="L30">
        <v>-9.0400000000000002E-5</v>
      </c>
      <c r="M30">
        <v>0.1469859424000001</v>
      </c>
      <c r="N30">
        <v>-0.26226516799999999</v>
      </c>
      <c r="Q30" t="str">
        <f t="shared" si="5"/>
        <v>a</v>
      </c>
      <c r="R30" t="str">
        <f t="shared" si="5"/>
        <v>a</v>
      </c>
      <c r="S30" t="str">
        <f t="shared" si="5"/>
        <v>a</v>
      </c>
      <c r="T30" t="str">
        <f t="shared" si="5"/>
        <v>a</v>
      </c>
      <c r="U30" t="str">
        <f t="shared" si="5"/>
        <v>a</v>
      </c>
      <c r="V30" t="str">
        <f t="shared" si="5"/>
        <v>a</v>
      </c>
      <c r="W30" t="str">
        <f t="shared" si="5"/>
        <v>a</v>
      </c>
      <c r="X30" t="str">
        <f t="shared" si="5"/>
        <v>a</v>
      </c>
      <c r="Y30" t="str">
        <f t="shared" si="5"/>
        <v>a</v>
      </c>
      <c r="Z30" t="str">
        <f t="shared" si="5"/>
        <v>a</v>
      </c>
      <c r="AA30" t="str">
        <f t="shared" si="5"/>
        <v>a</v>
      </c>
      <c r="AB30" t="str">
        <f t="shared" si="5"/>
        <v>a</v>
      </c>
      <c r="AC30" t="str">
        <f t="shared" si="5"/>
        <v>a</v>
      </c>
      <c r="AD30" t="str">
        <f t="shared" si="5"/>
        <v>a</v>
      </c>
      <c r="AE30" t="str">
        <f t="shared" si="5"/>
        <v>a</v>
      </c>
      <c r="AF30" t="str">
        <f t="shared" si="5"/>
        <v>a</v>
      </c>
      <c r="AH30">
        <f t="shared" si="6"/>
        <v>-4</v>
      </c>
    </row>
    <row r="31" spans="1:34" x14ac:dyDescent="0.3">
      <c r="A31">
        <v>-9.0000000000000006E-5</v>
      </c>
      <c r="B31">
        <v>6.6583945600000097E-2</v>
      </c>
      <c r="C31">
        <v>-0.24327022399999998</v>
      </c>
      <c r="L31">
        <v>-9.0000000000000006E-5</v>
      </c>
      <c r="M31">
        <v>0.1469859424000001</v>
      </c>
      <c r="N31">
        <v>-0.26226516799999999</v>
      </c>
      <c r="Q31" t="str">
        <f t="shared" si="5"/>
        <v>a</v>
      </c>
      <c r="R31" t="str">
        <f t="shared" si="5"/>
        <v>a</v>
      </c>
      <c r="S31" t="str">
        <f t="shared" si="5"/>
        <v>a</v>
      </c>
      <c r="T31" t="str">
        <f t="shared" si="5"/>
        <v>a</v>
      </c>
      <c r="U31" t="str">
        <f t="shared" si="5"/>
        <v>a</v>
      </c>
      <c r="V31" t="str">
        <f t="shared" si="5"/>
        <v>a</v>
      </c>
      <c r="W31" t="str">
        <f t="shared" si="5"/>
        <v>a</v>
      </c>
      <c r="X31" t="str">
        <f t="shared" si="5"/>
        <v>a</v>
      </c>
      <c r="Y31" t="str">
        <f t="shared" si="5"/>
        <v>a</v>
      </c>
      <c r="Z31" t="str">
        <f t="shared" si="5"/>
        <v>a</v>
      </c>
      <c r="AA31" t="str">
        <f t="shared" si="5"/>
        <v>a</v>
      </c>
      <c r="AB31" t="str">
        <f t="shared" si="5"/>
        <v>a</v>
      </c>
      <c r="AC31" t="str">
        <f t="shared" si="5"/>
        <v>a</v>
      </c>
      <c r="AD31" t="str">
        <f t="shared" si="5"/>
        <v>a</v>
      </c>
      <c r="AE31" t="str">
        <f t="shared" si="5"/>
        <v>a</v>
      </c>
      <c r="AF31" t="str">
        <f t="shared" si="5"/>
        <v>a</v>
      </c>
      <c r="AH31">
        <f t="shared" si="6"/>
        <v>-4</v>
      </c>
    </row>
    <row r="32" spans="1:34" x14ac:dyDescent="0.3">
      <c r="A32">
        <v>-8.9600000000000009E-5</v>
      </c>
      <c r="B32">
        <v>5.0515077472000005</v>
      </c>
      <c r="C32">
        <v>-0.20306921279999998</v>
      </c>
      <c r="L32">
        <v>-8.9600000000000009E-5</v>
      </c>
      <c r="M32">
        <v>5.2123117407999997</v>
      </c>
      <c r="N32">
        <v>-0.30246617919999996</v>
      </c>
      <c r="Q32" t="str">
        <f t="shared" si="5"/>
        <v>a</v>
      </c>
      <c r="R32" t="str">
        <f t="shared" si="5"/>
        <v>a</v>
      </c>
      <c r="S32" t="str">
        <f t="shared" si="5"/>
        <v>a</v>
      </c>
      <c r="T32" t="str">
        <f t="shared" si="5"/>
        <v>a</v>
      </c>
      <c r="U32" t="str">
        <f t="shared" si="5"/>
        <v>a</v>
      </c>
      <c r="V32" t="str">
        <f t="shared" si="5"/>
        <v>a</v>
      </c>
      <c r="W32" t="str">
        <f t="shared" si="5"/>
        <v>a</v>
      </c>
      <c r="X32" t="str">
        <f t="shared" si="5"/>
        <v>a</v>
      </c>
      <c r="Y32" t="str">
        <f t="shared" si="5"/>
        <v>a</v>
      </c>
      <c r="Z32" t="str">
        <f t="shared" si="5"/>
        <v>a</v>
      </c>
      <c r="AA32" t="str">
        <f t="shared" si="5"/>
        <v>a</v>
      </c>
      <c r="AB32" t="str">
        <f t="shared" si="5"/>
        <v>a</v>
      </c>
      <c r="AC32" t="str">
        <f t="shared" si="5"/>
        <v>a</v>
      </c>
      <c r="AD32" t="str">
        <f t="shared" si="5"/>
        <v>a</v>
      </c>
      <c r="AE32" t="str">
        <f t="shared" si="5"/>
        <v>a</v>
      </c>
      <c r="AF32" t="str">
        <f t="shared" si="5"/>
        <v>a</v>
      </c>
      <c r="AH32">
        <f t="shared" si="6"/>
        <v>-4</v>
      </c>
    </row>
    <row r="33" spans="1:34" x14ac:dyDescent="0.3">
      <c r="A33">
        <v>-8.92E-5</v>
      </c>
      <c r="B33">
        <v>5.1319097439999997</v>
      </c>
      <c r="C33">
        <v>-0.16286820159999998</v>
      </c>
      <c r="L33">
        <v>-8.92E-5</v>
      </c>
      <c r="M33">
        <v>5.2123117407999997</v>
      </c>
      <c r="N33">
        <v>-0.14166213439999997</v>
      </c>
      <c r="Q33" t="str">
        <f t="shared" si="5"/>
        <v>a</v>
      </c>
      <c r="R33" t="str">
        <f t="shared" si="5"/>
        <v>a</v>
      </c>
      <c r="S33" t="str">
        <f t="shared" si="5"/>
        <v>a</v>
      </c>
      <c r="T33" t="str">
        <f t="shared" si="5"/>
        <v>a</v>
      </c>
      <c r="U33" t="str">
        <f t="shared" si="5"/>
        <v>a</v>
      </c>
      <c r="V33" t="str">
        <f t="shared" si="5"/>
        <v>a</v>
      </c>
      <c r="W33" t="str">
        <f t="shared" si="5"/>
        <v>a</v>
      </c>
      <c r="X33" t="str">
        <f t="shared" si="5"/>
        <v>a</v>
      </c>
      <c r="Y33" t="str">
        <f t="shared" si="5"/>
        <v>a</v>
      </c>
      <c r="Z33" t="str">
        <f t="shared" si="5"/>
        <v>a</v>
      </c>
      <c r="AA33" t="str">
        <f t="shared" si="5"/>
        <v>a</v>
      </c>
      <c r="AB33" t="str">
        <f t="shared" si="5"/>
        <v>a</v>
      </c>
      <c r="AC33" t="str">
        <f t="shared" si="5"/>
        <v>a</v>
      </c>
      <c r="AD33" t="str">
        <f t="shared" si="5"/>
        <v>a</v>
      </c>
      <c r="AE33" t="str">
        <f t="shared" si="5"/>
        <v>a</v>
      </c>
      <c r="AF33" t="str">
        <f t="shared" si="5"/>
        <v>a</v>
      </c>
      <c r="AH33">
        <f t="shared" si="6"/>
        <v>-4</v>
      </c>
    </row>
    <row r="34" spans="1:34" x14ac:dyDescent="0.3">
      <c r="A34">
        <v>-8.8800000000000004E-5</v>
      </c>
      <c r="B34">
        <v>5.0515077472000005</v>
      </c>
      <c r="C34">
        <v>-8.2466179199999989E-2</v>
      </c>
      <c r="L34">
        <v>-8.8800000000000004E-5</v>
      </c>
      <c r="M34">
        <v>5.1319097439999997</v>
      </c>
      <c r="N34">
        <v>-6.1260111999999978E-2</v>
      </c>
      <c r="Q34" t="str">
        <f t="shared" si="5"/>
        <v>a</v>
      </c>
      <c r="R34" t="str">
        <f t="shared" si="5"/>
        <v>a</v>
      </c>
      <c r="S34" t="str">
        <f t="shared" si="5"/>
        <v>a</v>
      </c>
      <c r="T34" t="str">
        <f t="shared" si="5"/>
        <v>a</v>
      </c>
      <c r="U34" t="str">
        <f t="shared" si="5"/>
        <v>a</v>
      </c>
      <c r="V34" t="str">
        <f t="shared" si="5"/>
        <v>a</v>
      </c>
      <c r="W34" t="str">
        <f t="shared" si="5"/>
        <v>a</v>
      </c>
      <c r="X34" t="str">
        <f t="shared" si="5"/>
        <v>a</v>
      </c>
      <c r="Y34" t="str">
        <f t="shared" si="5"/>
        <v>a</v>
      </c>
      <c r="Z34" t="str">
        <f t="shared" si="5"/>
        <v>a</v>
      </c>
      <c r="AA34" t="str">
        <f t="shared" si="5"/>
        <v>a</v>
      </c>
      <c r="AB34" t="str">
        <f t="shared" si="5"/>
        <v>a</v>
      </c>
      <c r="AC34" t="str">
        <f t="shared" si="5"/>
        <v>a</v>
      </c>
      <c r="AD34" t="str">
        <f t="shared" si="5"/>
        <v>a</v>
      </c>
      <c r="AE34" t="str">
        <f t="shared" si="5"/>
        <v>a</v>
      </c>
      <c r="AF34" t="str">
        <f t="shared" si="5"/>
        <v>a</v>
      </c>
      <c r="AH34">
        <f t="shared" si="6"/>
        <v>-4</v>
      </c>
    </row>
    <row r="35" spans="1:34" x14ac:dyDescent="0.3">
      <c r="A35">
        <v>-8.8400000000000007E-5</v>
      </c>
      <c r="B35">
        <v>5.0515077472000005</v>
      </c>
      <c r="C35">
        <v>-4.2265167999999992E-2</v>
      </c>
      <c r="L35">
        <v>-8.8400000000000007E-5</v>
      </c>
      <c r="M35">
        <v>5.2123117407999997</v>
      </c>
      <c r="N35">
        <v>-6.1260111999999978E-2</v>
      </c>
      <c r="Q35" t="str">
        <f t="shared" si="5"/>
        <v>a</v>
      </c>
      <c r="R35" t="str">
        <f t="shared" si="5"/>
        <v>a</v>
      </c>
      <c r="S35" t="str">
        <f t="shared" si="5"/>
        <v>a</v>
      </c>
      <c r="T35" t="str">
        <f t="shared" si="5"/>
        <v>a</v>
      </c>
      <c r="U35" t="str">
        <f t="shared" si="5"/>
        <v>a</v>
      </c>
      <c r="V35" t="str">
        <f t="shared" si="5"/>
        <v>a</v>
      </c>
      <c r="W35" t="str">
        <f t="shared" si="5"/>
        <v>a</v>
      </c>
      <c r="X35" t="str">
        <f t="shared" si="5"/>
        <v>a</v>
      </c>
      <c r="Y35" t="str">
        <f t="shared" si="5"/>
        <v>a</v>
      </c>
      <c r="Z35" t="str">
        <f t="shared" si="5"/>
        <v>a</v>
      </c>
      <c r="AA35" t="str">
        <f t="shared" si="5"/>
        <v>a</v>
      </c>
      <c r="AB35" t="str">
        <f t="shared" si="5"/>
        <v>a</v>
      </c>
      <c r="AC35" t="str">
        <f t="shared" si="5"/>
        <v>a</v>
      </c>
      <c r="AD35" t="str">
        <f t="shared" si="5"/>
        <v>a</v>
      </c>
      <c r="AE35" t="str">
        <f t="shared" si="5"/>
        <v>a</v>
      </c>
      <c r="AF35" t="str">
        <f t="shared" si="5"/>
        <v>a</v>
      </c>
      <c r="AH35">
        <f t="shared" si="6"/>
        <v>-4</v>
      </c>
    </row>
    <row r="36" spans="1:34" x14ac:dyDescent="0.3">
      <c r="A36">
        <v>-8.8000000000000011E-5</v>
      </c>
      <c r="B36">
        <v>5.0515077472000005</v>
      </c>
      <c r="C36">
        <v>-4.2265167999999992E-2</v>
      </c>
      <c r="L36">
        <v>-8.8000000000000011E-5</v>
      </c>
      <c r="M36">
        <v>5.2123117407999997</v>
      </c>
      <c r="N36">
        <v>-0.10146112319999998</v>
      </c>
      <c r="Q36" t="str">
        <f t="shared" si="5"/>
        <v>a</v>
      </c>
      <c r="R36" t="str">
        <f t="shared" si="5"/>
        <v>a</v>
      </c>
      <c r="S36" t="str">
        <f t="shared" si="5"/>
        <v>a</v>
      </c>
      <c r="T36" t="str">
        <f t="shared" si="5"/>
        <v>a</v>
      </c>
      <c r="U36" t="str">
        <f t="shared" si="5"/>
        <v>a</v>
      </c>
      <c r="V36" t="str">
        <f t="shared" si="5"/>
        <v>a</v>
      </c>
      <c r="W36" t="str">
        <f t="shared" si="5"/>
        <v>a</v>
      </c>
      <c r="X36" t="str">
        <f t="shared" si="5"/>
        <v>a</v>
      </c>
      <c r="Y36" t="str">
        <f t="shared" si="5"/>
        <v>a</v>
      </c>
      <c r="Z36" t="str">
        <f t="shared" si="5"/>
        <v>a</v>
      </c>
      <c r="AA36" t="str">
        <f t="shared" si="5"/>
        <v>a</v>
      </c>
      <c r="AB36" t="str">
        <f t="shared" si="5"/>
        <v>a</v>
      </c>
      <c r="AC36" t="str">
        <f t="shared" si="5"/>
        <v>a</v>
      </c>
      <c r="AD36" t="str">
        <f t="shared" si="5"/>
        <v>a</v>
      </c>
      <c r="AE36" t="str">
        <f t="shared" si="5"/>
        <v>a</v>
      </c>
      <c r="AF36" t="str">
        <f t="shared" si="5"/>
        <v>a</v>
      </c>
      <c r="AH36">
        <f t="shared" si="6"/>
        <v>-4</v>
      </c>
    </row>
    <row r="37" spans="1:34" x14ac:dyDescent="0.3">
      <c r="A37">
        <v>-8.7600000000000002E-5</v>
      </c>
      <c r="B37">
        <v>5.1319097439999997</v>
      </c>
      <c r="C37">
        <v>-8.2466179199999989E-2</v>
      </c>
      <c r="L37">
        <v>-8.7600000000000002E-5</v>
      </c>
      <c r="M37">
        <v>5.2123117407999997</v>
      </c>
      <c r="N37">
        <v>-2.105910079999998E-2</v>
      </c>
      <c r="Q37" t="str">
        <f t="shared" ref="Q37:AF52" si="7">IF(AND($L37&gt;Q$2, $L37&lt;Q$3),$N37,"a")</f>
        <v>a</v>
      </c>
      <c r="R37" t="str">
        <f t="shared" si="7"/>
        <v>a</v>
      </c>
      <c r="S37" t="str">
        <f t="shared" si="7"/>
        <v>a</v>
      </c>
      <c r="T37" t="str">
        <f t="shared" si="7"/>
        <v>a</v>
      </c>
      <c r="U37" t="str">
        <f t="shared" si="7"/>
        <v>a</v>
      </c>
      <c r="V37" t="str">
        <f t="shared" si="7"/>
        <v>a</v>
      </c>
      <c r="W37" t="str">
        <f t="shared" si="7"/>
        <v>a</v>
      </c>
      <c r="X37" t="str">
        <f t="shared" si="7"/>
        <v>a</v>
      </c>
      <c r="Y37" t="str">
        <f t="shared" si="7"/>
        <v>a</v>
      </c>
      <c r="Z37" t="str">
        <f t="shared" si="7"/>
        <v>a</v>
      </c>
      <c r="AA37" t="str">
        <f t="shared" si="7"/>
        <v>a</v>
      </c>
      <c r="AB37" t="str">
        <f t="shared" si="7"/>
        <v>a</v>
      </c>
      <c r="AC37" t="str">
        <f t="shared" si="7"/>
        <v>a</v>
      </c>
      <c r="AD37" t="str">
        <f t="shared" si="7"/>
        <v>a</v>
      </c>
      <c r="AE37" t="str">
        <f t="shared" si="7"/>
        <v>a</v>
      </c>
      <c r="AF37" t="str">
        <f t="shared" si="7"/>
        <v>a</v>
      </c>
      <c r="AH37">
        <f t="shared" si="6"/>
        <v>-4</v>
      </c>
    </row>
    <row r="38" spans="1:34" x14ac:dyDescent="0.3">
      <c r="A38">
        <v>-8.7200000000000005E-5</v>
      </c>
      <c r="B38">
        <v>5.0515077472000005</v>
      </c>
      <c r="C38">
        <v>-4.2265167999999992E-2</v>
      </c>
      <c r="L38">
        <v>-8.7200000000000005E-5</v>
      </c>
      <c r="M38">
        <v>5.2927137375999997</v>
      </c>
      <c r="N38">
        <v>-2.105910079999998E-2</v>
      </c>
      <c r="Q38" t="str">
        <f t="shared" si="7"/>
        <v>a</v>
      </c>
      <c r="R38" t="str">
        <f t="shared" si="7"/>
        <v>a</v>
      </c>
      <c r="S38" t="str">
        <f t="shared" si="7"/>
        <v>a</v>
      </c>
      <c r="T38" t="str">
        <f t="shared" si="7"/>
        <v>a</v>
      </c>
      <c r="U38" t="str">
        <f t="shared" si="7"/>
        <v>a</v>
      </c>
      <c r="V38" t="str">
        <f t="shared" si="7"/>
        <v>a</v>
      </c>
      <c r="W38" t="str">
        <f t="shared" si="7"/>
        <v>a</v>
      </c>
      <c r="X38" t="str">
        <f t="shared" si="7"/>
        <v>a</v>
      </c>
      <c r="Y38" t="str">
        <f t="shared" si="7"/>
        <v>a</v>
      </c>
      <c r="Z38" t="str">
        <f t="shared" si="7"/>
        <v>a</v>
      </c>
      <c r="AA38" t="str">
        <f t="shared" si="7"/>
        <v>a</v>
      </c>
      <c r="AB38" t="str">
        <f t="shared" si="7"/>
        <v>a</v>
      </c>
      <c r="AC38" t="str">
        <f t="shared" si="7"/>
        <v>a</v>
      </c>
      <c r="AD38" t="str">
        <f t="shared" si="7"/>
        <v>a</v>
      </c>
      <c r="AE38" t="str">
        <f t="shared" si="7"/>
        <v>a</v>
      </c>
      <c r="AF38" t="str">
        <f t="shared" si="7"/>
        <v>a</v>
      </c>
      <c r="AH38">
        <f t="shared" si="6"/>
        <v>-4</v>
      </c>
    </row>
    <row r="39" spans="1:34" x14ac:dyDescent="0.3">
      <c r="A39">
        <v>-8.6800000000000009E-5</v>
      </c>
      <c r="B39">
        <v>5.1319097439999997</v>
      </c>
      <c r="C39">
        <v>-4.2265167999999992E-2</v>
      </c>
      <c r="L39">
        <v>-8.6800000000000009E-5</v>
      </c>
      <c r="M39">
        <v>5.2123117407999997</v>
      </c>
      <c r="N39">
        <v>-6.1260111999999978E-2</v>
      </c>
      <c r="Q39" t="str">
        <f t="shared" si="7"/>
        <v>a</v>
      </c>
      <c r="R39" t="str">
        <f t="shared" si="7"/>
        <v>a</v>
      </c>
      <c r="S39" t="str">
        <f t="shared" si="7"/>
        <v>a</v>
      </c>
      <c r="T39" t="str">
        <f t="shared" si="7"/>
        <v>a</v>
      </c>
      <c r="U39" t="str">
        <f t="shared" si="7"/>
        <v>a</v>
      </c>
      <c r="V39" t="str">
        <f t="shared" si="7"/>
        <v>a</v>
      </c>
      <c r="W39" t="str">
        <f t="shared" si="7"/>
        <v>a</v>
      </c>
      <c r="X39" t="str">
        <f t="shared" si="7"/>
        <v>a</v>
      </c>
      <c r="Y39" t="str">
        <f t="shared" si="7"/>
        <v>a</v>
      </c>
      <c r="Z39" t="str">
        <f t="shared" si="7"/>
        <v>a</v>
      </c>
      <c r="AA39" t="str">
        <f t="shared" si="7"/>
        <v>a</v>
      </c>
      <c r="AB39" t="str">
        <f t="shared" si="7"/>
        <v>a</v>
      </c>
      <c r="AC39" t="str">
        <f t="shared" si="7"/>
        <v>a</v>
      </c>
      <c r="AD39" t="str">
        <f t="shared" si="7"/>
        <v>a</v>
      </c>
      <c r="AE39" t="str">
        <f t="shared" si="7"/>
        <v>a</v>
      </c>
      <c r="AF39" t="str">
        <f t="shared" si="7"/>
        <v>a</v>
      </c>
      <c r="AH39">
        <f t="shared" si="6"/>
        <v>-4</v>
      </c>
    </row>
    <row r="40" spans="1:34" x14ac:dyDescent="0.3">
      <c r="A40">
        <v>-8.6399999999999999E-5</v>
      </c>
      <c r="B40">
        <v>5.1319097439999997</v>
      </c>
      <c r="C40">
        <v>-8.2466179199999989E-2</v>
      </c>
      <c r="L40">
        <v>-8.6399999999999999E-5</v>
      </c>
      <c r="M40">
        <v>5.2123117407999997</v>
      </c>
      <c r="N40">
        <v>-6.1260111999999978E-2</v>
      </c>
      <c r="Q40" t="str">
        <f t="shared" si="7"/>
        <v>a</v>
      </c>
      <c r="R40" t="str">
        <f t="shared" si="7"/>
        <v>a</v>
      </c>
      <c r="S40" t="str">
        <f t="shared" si="7"/>
        <v>a</v>
      </c>
      <c r="T40" t="str">
        <f t="shared" si="7"/>
        <v>a</v>
      </c>
      <c r="U40" t="str">
        <f t="shared" si="7"/>
        <v>a</v>
      </c>
      <c r="V40" t="str">
        <f t="shared" si="7"/>
        <v>a</v>
      </c>
      <c r="W40" t="str">
        <f t="shared" si="7"/>
        <v>a</v>
      </c>
      <c r="X40" t="str">
        <f t="shared" si="7"/>
        <v>a</v>
      </c>
      <c r="Y40" t="str">
        <f t="shared" si="7"/>
        <v>a</v>
      </c>
      <c r="Z40" t="str">
        <f t="shared" si="7"/>
        <v>a</v>
      </c>
      <c r="AA40" t="str">
        <f t="shared" si="7"/>
        <v>a</v>
      </c>
      <c r="AB40" t="str">
        <f t="shared" si="7"/>
        <v>a</v>
      </c>
      <c r="AC40" t="str">
        <f t="shared" si="7"/>
        <v>a</v>
      </c>
      <c r="AD40" t="str">
        <f t="shared" si="7"/>
        <v>a</v>
      </c>
      <c r="AE40" t="str">
        <f t="shared" si="7"/>
        <v>a</v>
      </c>
      <c r="AF40" t="str">
        <f t="shared" si="7"/>
        <v>a</v>
      </c>
      <c r="AH40">
        <f t="shared" si="6"/>
        <v>-4</v>
      </c>
    </row>
    <row r="41" spans="1:34" x14ac:dyDescent="0.3">
      <c r="A41">
        <v>-8.6000000000000003E-5</v>
      </c>
      <c r="B41">
        <v>5.0515077472000005</v>
      </c>
      <c r="C41">
        <v>-4.2265167999999992E-2</v>
      </c>
      <c r="L41">
        <v>-8.6000000000000003E-5</v>
      </c>
      <c r="M41">
        <v>5.2123117407999997</v>
      </c>
      <c r="N41">
        <v>-2.105910079999998E-2</v>
      </c>
      <c r="Q41" t="str">
        <f t="shared" si="7"/>
        <v>a</v>
      </c>
      <c r="R41" t="str">
        <f t="shared" si="7"/>
        <v>a</v>
      </c>
      <c r="S41" t="str">
        <f t="shared" si="7"/>
        <v>a</v>
      </c>
      <c r="T41" t="str">
        <f t="shared" si="7"/>
        <v>a</v>
      </c>
      <c r="U41" t="str">
        <f t="shared" si="7"/>
        <v>a</v>
      </c>
      <c r="V41" t="str">
        <f t="shared" si="7"/>
        <v>a</v>
      </c>
      <c r="W41" t="str">
        <f t="shared" si="7"/>
        <v>a</v>
      </c>
      <c r="X41" t="str">
        <f t="shared" si="7"/>
        <v>a</v>
      </c>
      <c r="Y41" t="str">
        <f t="shared" si="7"/>
        <v>a</v>
      </c>
      <c r="Z41" t="str">
        <f t="shared" si="7"/>
        <v>a</v>
      </c>
      <c r="AA41" t="str">
        <f t="shared" si="7"/>
        <v>a</v>
      </c>
      <c r="AB41" t="str">
        <f t="shared" si="7"/>
        <v>a</v>
      </c>
      <c r="AC41" t="str">
        <f t="shared" si="7"/>
        <v>a</v>
      </c>
      <c r="AD41" t="str">
        <f t="shared" si="7"/>
        <v>a</v>
      </c>
      <c r="AE41" t="str">
        <f t="shared" si="7"/>
        <v>a</v>
      </c>
      <c r="AF41" t="str">
        <f t="shared" si="7"/>
        <v>a</v>
      </c>
      <c r="AH41">
        <f t="shared" si="6"/>
        <v>-4</v>
      </c>
    </row>
    <row r="42" spans="1:34" x14ac:dyDescent="0.3">
      <c r="A42">
        <v>-8.5600000000000007E-5</v>
      </c>
      <c r="B42">
        <v>5.1319097439999997</v>
      </c>
      <c r="C42">
        <v>-4.2265167999999992E-2</v>
      </c>
      <c r="L42">
        <v>-8.5600000000000007E-5</v>
      </c>
      <c r="M42">
        <v>5.2123117407999997</v>
      </c>
      <c r="N42">
        <v>-6.1260111999999978E-2</v>
      </c>
      <c r="Q42" t="str">
        <f t="shared" si="7"/>
        <v>a</v>
      </c>
      <c r="R42" t="str">
        <f t="shared" si="7"/>
        <v>a</v>
      </c>
      <c r="S42" t="str">
        <f t="shared" si="7"/>
        <v>a</v>
      </c>
      <c r="T42" t="str">
        <f t="shared" si="7"/>
        <v>a</v>
      </c>
      <c r="U42" t="str">
        <f t="shared" si="7"/>
        <v>a</v>
      </c>
      <c r="V42" t="str">
        <f t="shared" si="7"/>
        <v>a</v>
      </c>
      <c r="W42" t="str">
        <f t="shared" si="7"/>
        <v>a</v>
      </c>
      <c r="X42" t="str">
        <f t="shared" si="7"/>
        <v>a</v>
      </c>
      <c r="Y42" t="str">
        <f t="shared" si="7"/>
        <v>a</v>
      </c>
      <c r="Z42" t="str">
        <f t="shared" si="7"/>
        <v>a</v>
      </c>
      <c r="AA42" t="str">
        <f t="shared" si="7"/>
        <v>a</v>
      </c>
      <c r="AB42" t="str">
        <f t="shared" si="7"/>
        <v>a</v>
      </c>
      <c r="AC42" t="str">
        <f t="shared" si="7"/>
        <v>a</v>
      </c>
      <c r="AD42" t="str">
        <f t="shared" si="7"/>
        <v>a</v>
      </c>
      <c r="AE42" t="str">
        <f t="shared" si="7"/>
        <v>a</v>
      </c>
      <c r="AF42" t="str">
        <f t="shared" si="7"/>
        <v>a</v>
      </c>
      <c r="AH42">
        <f t="shared" si="6"/>
        <v>-4</v>
      </c>
    </row>
    <row r="43" spans="1:34" x14ac:dyDescent="0.3">
      <c r="A43">
        <v>-8.5200000000000011E-5</v>
      </c>
      <c r="B43">
        <v>5.1319097439999997</v>
      </c>
      <c r="C43">
        <v>-4.2265167999999992E-2</v>
      </c>
      <c r="L43">
        <v>-8.5200000000000011E-5</v>
      </c>
      <c r="M43">
        <v>5.2123117407999997</v>
      </c>
      <c r="N43">
        <v>-6.1260111999999978E-2</v>
      </c>
      <c r="Q43" t="str">
        <f t="shared" si="7"/>
        <v>a</v>
      </c>
      <c r="R43" t="str">
        <f t="shared" si="7"/>
        <v>a</v>
      </c>
      <c r="S43" t="str">
        <f t="shared" si="7"/>
        <v>a</v>
      </c>
      <c r="T43" t="str">
        <f t="shared" si="7"/>
        <v>a</v>
      </c>
      <c r="U43" t="str">
        <f t="shared" si="7"/>
        <v>a</v>
      </c>
      <c r="V43" t="str">
        <f t="shared" si="7"/>
        <v>a</v>
      </c>
      <c r="W43" t="str">
        <f t="shared" si="7"/>
        <v>a</v>
      </c>
      <c r="X43" t="str">
        <f t="shared" si="7"/>
        <v>a</v>
      </c>
      <c r="Y43" t="str">
        <f t="shared" si="7"/>
        <v>a</v>
      </c>
      <c r="Z43" t="str">
        <f t="shared" si="7"/>
        <v>a</v>
      </c>
      <c r="AA43" t="str">
        <f t="shared" si="7"/>
        <v>a</v>
      </c>
      <c r="AB43" t="str">
        <f t="shared" si="7"/>
        <v>a</v>
      </c>
      <c r="AC43" t="str">
        <f t="shared" si="7"/>
        <v>a</v>
      </c>
      <c r="AD43" t="str">
        <f t="shared" si="7"/>
        <v>a</v>
      </c>
      <c r="AE43" t="str">
        <f t="shared" si="7"/>
        <v>a</v>
      </c>
      <c r="AF43" t="str">
        <f t="shared" si="7"/>
        <v>a</v>
      </c>
      <c r="AH43">
        <f t="shared" si="6"/>
        <v>-4</v>
      </c>
    </row>
    <row r="44" spans="1:34" x14ac:dyDescent="0.3">
      <c r="A44">
        <v>-8.4800000000000001E-5</v>
      </c>
      <c r="B44">
        <v>0.1469859424000001</v>
      </c>
      <c r="C44">
        <v>-4.2265167999999992E-2</v>
      </c>
      <c r="L44">
        <v>-8.4800000000000001E-5</v>
      </c>
      <c r="M44">
        <v>0.1469859424000001</v>
      </c>
      <c r="N44">
        <v>-0.10146112319999998</v>
      </c>
      <c r="Q44" t="str">
        <f t="shared" si="7"/>
        <v>a</v>
      </c>
      <c r="R44" t="str">
        <f t="shared" si="7"/>
        <v>a</v>
      </c>
      <c r="S44" t="str">
        <f t="shared" si="7"/>
        <v>a</v>
      </c>
      <c r="T44" t="str">
        <f t="shared" si="7"/>
        <v>a</v>
      </c>
      <c r="U44" t="str">
        <f t="shared" si="7"/>
        <v>a</v>
      </c>
      <c r="V44" t="str">
        <f t="shared" si="7"/>
        <v>a</v>
      </c>
      <c r="W44" t="str">
        <f t="shared" si="7"/>
        <v>a</v>
      </c>
      <c r="X44" t="str">
        <f t="shared" si="7"/>
        <v>a</v>
      </c>
      <c r="Y44" t="str">
        <f t="shared" si="7"/>
        <v>a</v>
      </c>
      <c r="Z44" t="str">
        <f t="shared" si="7"/>
        <v>a</v>
      </c>
      <c r="AA44" t="str">
        <f t="shared" si="7"/>
        <v>a</v>
      </c>
      <c r="AB44" t="str">
        <f t="shared" si="7"/>
        <v>a</v>
      </c>
      <c r="AC44" t="str">
        <f t="shared" si="7"/>
        <v>a</v>
      </c>
      <c r="AD44" t="str">
        <f t="shared" si="7"/>
        <v>a</v>
      </c>
      <c r="AE44" t="str">
        <f t="shared" si="7"/>
        <v>a</v>
      </c>
      <c r="AF44" t="str">
        <f t="shared" si="7"/>
        <v>a</v>
      </c>
      <c r="AH44">
        <f t="shared" si="6"/>
        <v>-4</v>
      </c>
    </row>
    <row r="45" spans="1:34" x14ac:dyDescent="0.3">
      <c r="A45">
        <v>-8.4400000000000005E-5</v>
      </c>
      <c r="B45">
        <v>0.1469859424000001</v>
      </c>
      <c r="C45">
        <v>-2.0641567999999944E-3</v>
      </c>
      <c r="L45">
        <v>-8.4400000000000005E-5</v>
      </c>
      <c r="M45">
        <v>0.1469859424000001</v>
      </c>
      <c r="N45">
        <v>-6.1260111999999978E-2</v>
      </c>
      <c r="Q45" t="str">
        <f t="shared" si="7"/>
        <v>a</v>
      </c>
      <c r="R45" t="str">
        <f t="shared" si="7"/>
        <v>a</v>
      </c>
      <c r="S45" t="str">
        <f t="shared" si="7"/>
        <v>a</v>
      </c>
      <c r="T45" t="str">
        <f t="shared" si="7"/>
        <v>a</v>
      </c>
      <c r="U45" t="str">
        <f t="shared" si="7"/>
        <v>a</v>
      </c>
      <c r="V45" t="str">
        <f t="shared" si="7"/>
        <v>a</v>
      </c>
      <c r="W45" t="str">
        <f t="shared" si="7"/>
        <v>a</v>
      </c>
      <c r="X45" t="str">
        <f t="shared" si="7"/>
        <v>a</v>
      </c>
      <c r="Y45" t="str">
        <f t="shared" si="7"/>
        <v>a</v>
      </c>
      <c r="Z45" t="str">
        <f t="shared" si="7"/>
        <v>a</v>
      </c>
      <c r="AA45" t="str">
        <f t="shared" si="7"/>
        <v>a</v>
      </c>
      <c r="AB45" t="str">
        <f t="shared" si="7"/>
        <v>a</v>
      </c>
      <c r="AC45" t="str">
        <f t="shared" si="7"/>
        <v>a</v>
      </c>
      <c r="AD45" t="str">
        <f t="shared" si="7"/>
        <v>a</v>
      </c>
      <c r="AE45" t="str">
        <f t="shared" si="7"/>
        <v>a</v>
      </c>
      <c r="AF45" t="str">
        <f t="shared" si="7"/>
        <v>a</v>
      </c>
      <c r="AH45">
        <f t="shared" si="6"/>
        <v>-4</v>
      </c>
    </row>
    <row r="46" spans="1:34" x14ac:dyDescent="0.3">
      <c r="A46">
        <v>-8.4000000000000009E-5</v>
      </c>
      <c r="B46">
        <v>0.22738793920000011</v>
      </c>
      <c r="C46">
        <v>-2.0641567999999944E-3</v>
      </c>
      <c r="L46">
        <v>-8.4000000000000009E-5</v>
      </c>
      <c r="M46">
        <v>0.1469859424000001</v>
      </c>
      <c r="N46">
        <v>-6.1260111999999978E-2</v>
      </c>
      <c r="Q46" t="str">
        <f t="shared" si="7"/>
        <v>a</v>
      </c>
      <c r="R46" t="str">
        <f t="shared" si="7"/>
        <v>a</v>
      </c>
      <c r="S46" t="str">
        <f t="shared" si="7"/>
        <v>a</v>
      </c>
      <c r="T46" t="str">
        <f t="shared" si="7"/>
        <v>a</v>
      </c>
      <c r="U46" t="str">
        <f t="shared" si="7"/>
        <v>a</v>
      </c>
      <c r="V46" t="str">
        <f t="shared" si="7"/>
        <v>a</v>
      </c>
      <c r="W46" t="str">
        <f t="shared" si="7"/>
        <v>a</v>
      </c>
      <c r="X46" t="str">
        <f t="shared" si="7"/>
        <v>a</v>
      </c>
      <c r="Y46" t="str">
        <f t="shared" si="7"/>
        <v>a</v>
      </c>
      <c r="Z46" t="str">
        <f t="shared" si="7"/>
        <v>a</v>
      </c>
      <c r="AA46" t="str">
        <f t="shared" si="7"/>
        <v>a</v>
      </c>
      <c r="AB46" t="str">
        <f t="shared" si="7"/>
        <v>a</v>
      </c>
      <c r="AC46" t="str">
        <f t="shared" si="7"/>
        <v>a</v>
      </c>
      <c r="AD46" t="str">
        <f t="shared" si="7"/>
        <v>a</v>
      </c>
      <c r="AE46" t="str">
        <f t="shared" si="7"/>
        <v>a</v>
      </c>
      <c r="AF46" t="str">
        <f t="shared" si="7"/>
        <v>a</v>
      </c>
      <c r="AH46">
        <f t="shared" si="6"/>
        <v>-4</v>
      </c>
    </row>
    <row r="47" spans="1:34" x14ac:dyDescent="0.3">
      <c r="A47">
        <v>-8.3599999999999999E-5</v>
      </c>
      <c r="B47">
        <v>0.1469859424000001</v>
      </c>
      <c r="C47">
        <v>-8.2466179199999989E-2</v>
      </c>
      <c r="L47">
        <v>-8.3599999999999999E-5</v>
      </c>
      <c r="M47">
        <v>0.1469859424000001</v>
      </c>
      <c r="N47">
        <v>-2.105910079999998E-2</v>
      </c>
      <c r="Q47" t="str">
        <f t="shared" si="7"/>
        <v>a</v>
      </c>
      <c r="R47" t="str">
        <f t="shared" si="7"/>
        <v>a</v>
      </c>
      <c r="S47" t="str">
        <f t="shared" si="7"/>
        <v>a</v>
      </c>
      <c r="T47" t="str">
        <f t="shared" si="7"/>
        <v>a</v>
      </c>
      <c r="U47" t="str">
        <f t="shared" si="7"/>
        <v>a</v>
      </c>
      <c r="V47" t="str">
        <f t="shared" si="7"/>
        <v>a</v>
      </c>
      <c r="W47" t="str">
        <f t="shared" si="7"/>
        <v>a</v>
      </c>
      <c r="X47" t="str">
        <f t="shared" si="7"/>
        <v>a</v>
      </c>
      <c r="Y47" t="str">
        <f t="shared" si="7"/>
        <v>a</v>
      </c>
      <c r="Z47" t="str">
        <f t="shared" si="7"/>
        <v>a</v>
      </c>
      <c r="AA47" t="str">
        <f t="shared" si="7"/>
        <v>a</v>
      </c>
      <c r="AB47" t="str">
        <f t="shared" si="7"/>
        <v>a</v>
      </c>
      <c r="AC47" t="str">
        <f t="shared" si="7"/>
        <v>a</v>
      </c>
      <c r="AD47" t="str">
        <f t="shared" si="7"/>
        <v>a</v>
      </c>
      <c r="AE47" t="str">
        <f t="shared" si="7"/>
        <v>a</v>
      </c>
      <c r="AF47" t="str">
        <f t="shared" si="7"/>
        <v>a</v>
      </c>
      <c r="AH47">
        <f t="shared" si="6"/>
        <v>-4</v>
      </c>
    </row>
    <row r="48" spans="1:34" x14ac:dyDescent="0.3">
      <c r="A48">
        <v>-8.3200000000000003E-5</v>
      </c>
      <c r="B48">
        <v>0.1469859424000001</v>
      </c>
      <c r="C48">
        <v>-4.2265167999999992E-2</v>
      </c>
      <c r="L48">
        <v>-8.3200000000000003E-5</v>
      </c>
      <c r="M48">
        <v>0.1469859424000001</v>
      </c>
      <c r="N48">
        <v>-6.1260111999999978E-2</v>
      </c>
      <c r="Q48" t="str">
        <f t="shared" si="7"/>
        <v>a</v>
      </c>
      <c r="R48" t="str">
        <f t="shared" si="7"/>
        <v>a</v>
      </c>
      <c r="S48" t="str">
        <f t="shared" si="7"/>
        <v>a</v>
      </c>
      <c r="T48" t="str">
        <f t="shared" si="7"/>
        <v>a</v>
      </c>
      <c r="U48" t="str">
        <f t="shared" si="7"/>
        <v>a</v>
      </c>
      <c r="V48" t="str">
        <f t="shared" si="7"/>
        <v>a</v>
      </c>
      <c r="W48" t="str">
        <f t="shared" si="7"/>
        <v>a</v>
      </c>
      <c r="X48" t="str">
        <f t="shared" si="7"/>
        <v>a</v>
      </c>
      <c r="Y48" t="str">
        <f t="shared" si="7"/>
        <v>a</v>
      </c>
      <c r="Z48" t="str">
        <f t="shared" si="7"/>
        <v>a</v>
      </c>
      <c r="AA48" t="str">
        <f t="shared" si="7"/>
        <v>a</v>
      </c>
      <c r="AB48" t="str">
        <f t="shared" si="7"/>
        <v>a</v>
      </c>
      <c r="AC48" t="str">
        <f t="shared" si="7"/>
        <v>a</v>
      </c>
      <c r="AD48" t="str">
        <f t="shared" si="7"/>
        <v>a</v>
      </c>
      <c r="AE48" t="str">
        <f t="shared" si="7"/>
        <v>a</v>
      </c>
      <c r="AF48" t="str">
        <f t="shared" si="7"/>
        <v>a</v>
      </c>
      <c r="AH48">
        <f t="shared" si="6"/>
        <v>-4</v>
      </c>
    </row>
    <row r="49" spans="1:34" x14ac:dyDescent="0.3">
      <c r="A49">
        <v>-8.2800000000000007E-5</v>
      </c>
      <c r="B49">
        <v>6.6583945600000097E-2</v>
      </c>
      <c r="C49">
        <v>-8.2466179199999989E-2</v>
      </c>
      <c r="L49">
        <v>-8.2800000000000007E-5</v>
      </c>
      <c r="M49">
        <v>0.1469859424000001</v>
      </c>
      <c r="N49">
        <v>-0.10146112319999998</v>
      </c>
      <c r="Q49" t="str">
        <f t="shared" si="7"/>
        <v>a</v>
      </c>
      <c r="R49" t="str">
        <f t="shared" si="7"/>
        <v>a</v>
      </c>
      <c r="S49" t="str">
        <f t="shared" si="7"/>
        <v>a</v>
      </c>
      <c r="T49" t="str">
        <f t="shared" si="7"/>
        <v>a</v>
      </c>
      <c r="U49" t="str">
        <f t="shared" si="7"/>
        <v>a</v>
      </c>
      <c r="V49" t="str">
        <f t="shared" si="7"/>
        <v>a</v>
      </c>
      <c r="W49" t="str">
        <f t="shared" si="7"/>
        <v>a</v>
      </c>
      <c r="X49" t="str">
        <f t="shared" si="7"/>
        <v>a</v>
      </c>
      <c r="Y49" t="str">
        <f t="shared" si="7"/>
        <v>a</v>
      </c>
      <c r="Z49" t="str">
        <f t="shared" si="7"/>
        <v>a</v>
      </c>
      <c r="AA49" t="str">
        <f t="shared" si="7"/>
        <v>a</v>
      </c>
      <c r="AB49" t="str">
        <f t="shared" si="7"/>
        <v>a</v>
      </c>
      <c r="AC49" t="str">
        <f t="shared" si="7"/>
        <v>a</v>
      </c>
      <c r="AD49" t="str">
        <f t="shared" si="7"/>
        <v>a</v>
      </c>
      <c r="AE49" t="str">
        <f t="shared" si="7"/>
        <v>a</v>
      </c>
      <c r="AF49" t="str">
        <f t="shared" si="7"/>
        <v>a</v>
      </c>
      <c r="AH49">
        <f t="shared" si="6"/>
        <v>-4</v>
      </c>
    </row>
    <row r="50" spans="1:34" x14ac:dyDescent="0.3">
      <c r="A50">
        <v>-8.2400000000000011E-5</v>
      </c>
      <c r="B50">
        <v>6.6583945600000097E-2</v>
      </c>
      <c r="C50">
        <v>-4.2265167999999992E-2</v>
      </c>
      <c r="L50">
        <v>-8.2400000000000011E-5</v>
      </c>
      <c r="M50">
        <v>0.1469859424000001</v>
      </c>
      <c r="N50">
        <v>-6.1260111999999978E-2</v>
      </c>
      <c r="Q50" t="str">
        <f t="shared" si="7"/>
        <v>a</v>
      </c>
      <c r="R50" t="str">
        <f t="shared" si="7"/>
        <v>a</v>
      </c>
      <c r="S50" t="str">
        <f t="shared" si="7"/>
        <v>a</v>
      </c>
      <c r="T50" t="str">
        <f t="shared" si="7"/>
        <v>a</v>
      </c>
      <c r="U50" t="str">
        <f t="shared" si="7"/>
        <v>a</v>
      </c>
      <c r="V50" t="str">
        <f t="shared" si="7"/>
        <v>a</v>
      </c>
      <c r="W50" t="str">
        <f t="shared" si="7"/>
        <v>a</v>
      </c>
      <c r="X50" t="str">
        <f t="shared" si="7"/>
        <v>a</v>
      </c>
      <c r="Y50" t="str">
        <f t="shared" si="7"/>
        <v>a</v>
      </c>
      <c r="Z50" t="str">
        <f t="shared" si="7"/>
        <v>a</v>
      </c>
      <c r="AA50" t="str">
        <f t="shared" si="7"/>
        <v>a</v>
      </c>
      <c r="AB50" t="str">
        <f t="shared" si="7"/>
        <v>a</v>
      </c>
      <c r="AC50" t="str">
        <f t="shared" si="7"/>
        <v>a</v>
      </c>
      <c r="AD50" t="str">
        <f t="shared" si="7"/>
        <v>a</v>
      </c>
      <c r="AE50" t="str">
        <f t="shared" si="7"/>
        <v>a</v>
      </c>
      <c r="AF50" t="str">
        <f t="shared" si="7"/>
        <v>a</v>
      </c>
      <c r="AH50">
        <f t="shared" si="6"/>
        <v>-4</v>
      </c>
    </row>
    <row r="51" spans="1:34" x14ac:dyDescent="0.3">
      <c r="A51">
        <v>-8.2000000000000001E-5</v>
      </c>
      <c r="B51">
        <v>0.1469859424000001</v>
      </c>
      <c r="C51">
        <v>-4.2265167999999992E-2</v>
      </c>
      <c r="L51">
        <v>-8.2000000000000001E-5</v>
      </c>
      <c r="M51">
        <v>6.6583945600000097E-2</v>
      </c>
      <c r="N51">
        <v>-2.105910079999998E-2</v>
      </c>
      <c r="Q51" t="str">
        <f t="shared" si="7"/>
        <v>a</v>
      </c>
      <c r="R51" t="str">
        <f t="shared" si="7"/>
        <v>a</v>
      </c>
      <c r="S51" t="str">
        <f t="shared" si="7"/>
        <v>a</v>
      </c>
      <c r="T51" t="str">
        <f t="shared" si="7"/>
        <v>a</v>
      </c>
      <c r="U51" t="str">
        <f t="shared" si="7"/>
        <v>a</v>
      </c>
      <c r="V51" t="str">
        <f t="shared" si="7"/>
        <v>a</v>
      </c>
      <c r="W51" t="str">
        <f t="shared" si="7"/>
        <v>a</v>
      </c>
      <c r="X51" t="str">
        <f t="shared" si="7"/>
        <v>a</v>
      </c>
      <c r="Y51" t="str">
        <f t="shared" si="7"/>
        <v>a</v>
      </c>
      <c r="Z51" t="str">
        <f t="shared" si="7"/>
        <v>a</v>
      </c>
      <c r="AA51" t="str">
        <f t="shared" si="7"/>
        <v>a</v>
      </c>
      <c r="AB51" t="str">
        <f t="shared" si="7"/>
        <v>a</v>
      </c>
      <c r="AC51" t="str">
        <f t="shared" si="7"/>
        <v>a</v>
      </c>
      <c r="AD51" t="str">
        <f t="shared" si="7"/>
        <v>a</v>
      </c>
      <c r="AE51" t="str">
        <f t="shared" si="7"/>
        <v>a</v>
      </c>
      <c r="AF51" t="str">
        <f t="shared" si="7"/>
        <v>a</v>
      </c>
      <c r="AH51">
        <f t="shared" si="6"/>
        <v>-4</v>
      </c>
    </row>
    <row r="52" spans="1:34" x14ac:dyDescent="0.3">
      <c r="A52">
        <v>-8.1600000000000005E-5</v>
      </c>
      <c r="B52">
        <v>0.1469859424000001</v>
      </c>
      <c r="C52">
        <v>-4.2265167999999992E-2</v>
      </c>
      <c r="L52">
        <v>-8.1600000000000005E-5</v>
      </c>
      <c r="M52">
        <v>0.1469859424000001</v>
      </c>
      <c r="N52">
        <v>-0.10146112319999998</v>
      </c>
      <c r="Q52" t="str">
        <f t="shared" si="7"/>
        <v>a</v>
      </c>
      <c r="R52" t="str">
        <f t="shared" si="7"/>
        <v>a</v>
      </c>
      <c r="S52" t="str">
        <f t="shared" si="7"/>
        <v>a</v>
      </c>
      <c r="T52" t="str">
        <f t="shared" si="7"/>
        <v>a</v>
      </c>
      <c r="U52" t="str">
        <f t="shared" si="7"/>
        <v>a</v>
      </c>
      <c r="V52" t="str">
        <f t="shared" si="7"/>
        <v>a</v>
      </c>
      <c r="W52" t="str">
        <f t="shared" si="7"/>
        <v>a</v>
      </c>
      <c r="X52" t="str">
        <f t="shared" si="7"/>
        <v>a</v>
      </c>
      <c r="Y52" t="str">
        <f t="shared" si="7"/>
        <v>a</v>
      </c>
      <c r="Z52" t="str">
        <f t="shared" si="7"/>
        <v>a</v>
      </c>
      <c r="AA52" t="str">
        <f t="shared" si="7"/>
        <v>a</v>
      </c>
      <c r="AB52" t="str">
        <f t="shared" si="7"/>
        <v>a</v>
      </c>
      <c r="AC52" t="str">
        <f t="shared" si="7"/>
        <v>a</v>
      </c>
      <c r="AD52" t="str">
        <f t="shared" si="7"/>
        <v>a</v>
      </c>
      <c r="AE52" t="str">
        <f t="shared" si="7"/>
        <v>a</v>
      </c>
      <c r="AF52" t="str">
        <f t="shared" ref="R52:AF69" si="8">IF(AND($L52&gt;AF$2, $L52&lt;AF$3),$N52,"a")</f>
        <v>a</v>
      </c>
      <c r="AH52">
        <f t="shared" si="6"/>
        <v>-4</v>
      </c>
    </row>
    <row r="53" spans="1:34" x14ac:dyDescent="0.3">
      <c r="A53">
        <v>-8.1200000000000009E-5</v>
      </c>
      <c r="B53">
        <v>0.1469859424000001</v>
      </c>
      <c r="C53">
        <v>-8.2466179199999989E-2</v>
      </c>
      <c r="L53">
        <v>-8.1200000000000009E-5</v>
      </c>
      <c r="M53">
        <v>6.6583945600000097E-2</v>
      </c>
      <c r="N53">
        <v>-6.1260111999999978E-2</v>
      </c>
      <c r="Q53" t="str">
        <f t="shared" ref="Q53:Q116" si="9">IF(AND($L53&gt;Q$2, $L53&lt;Q$3),$N53,"a")</f>
        <v>a</v>
      </c>
      <c r="R53" t="str">
        <f t="shared" si="8"/>
        <v>a</v>
      </c>
      <c r="S53" t="str">
        <f t="shared" si="8"/>
        <v>a</v>
      </c>
      <c r="T53" t="str">
        <f t="shared" si="8"/>
        <v>a</v>
      </c>
      <c r="U53" t="str">
        <f t="shared" si="8"/>
        <v>a</v>
      </c>
      <c r="V53" t="str">
        <f t="shared" si="8"/>
        <v>a</v>
      </c>
      <c r="W53" t="str">
        <f t="shared" si="8"/>
        <v>a</v>
      </c>
      <c r="X53" t="str">
        <f t="shared" si="8"/>
        <v>a</v>
      </c>
      <c r="Y53" t="str">
        <f t="shared" si="8"/>
        <v>a</v>
      </c>
      <c r="Z53" t="str">
        <f t="shared" si="8"/>
        <v>a</v>
      </c>
      <c r="AA53" t="str">
        <f t="shared" si="8"/>
        <v>a</v>
      </c>
      <c r="AB53" t="str">
        <f t="shared" si="8"/>
        <v>a</v>
      </c>
      <c r="AC53" t="str">
        <f t="shared" si="8"/>
        <v>a</v>
      </c>
      <c r="AD53" t="str">
        <f t="shared" si="8"/>
        <v>a</v>
      </c>
      <c r="AE53" t="str">
        <f t="shared" si="8"/>
        <v>a</v>
      </c>
      <c r="AF53" t="str">
        <f t="shared" si="8"/>
        <v>a</v>
      </c>
      <c r="AH53">
        <f t="shared" si="6"/>
        <v>-4</v>
      </c>
    </row>
    <row r="54" spans="1:34" x14ac:dyDescent="0.3">
      <c r="A54">
        <v>-8.0800000000000012E-5</v>
      </c>
      <c r="B54">
        <v>0.1469859424000001</v>
      </c>
      <c r="C54">
        <v>-4.2265167999999992E-2</v>
      </c>
      <c r="L54">
        <v>-8.0800000000000012E-5</v>
      </c>
      <c r="M54">
        <v>0.1469859424000001</v>
      </c>
      <c r="N54">
        <v>-6.1260111999999978E-2</v>
      </c>
      <c r="Q54" t="str">
        <f t="shared" si="9"/>
        <v>a</v>
      </c>
      <c r="R54" t="str">
        <f t="shared" si="8"/>
        <v>a</v>
      </c>
      <c r="S54" t="str">
        <f t="shared" si="8"/>
        <v>a</v>
      </c>
      <c r="T54" t="str">
        <f t="shared" si="8"/>
        <v>a</v>
      </c>
      <c r="U54" t="str">
        <f t="shared" si="8"/>
        <v>a</v>
      </c>
      <c r="V54" t="str">
        <f t="shared" si="8"/>
        <v>a</v>
      </c>
      <c r="W54" t="str">
        <f t="shared" si="8"/>
        <v>a</v>
      </c>
      <c r="X54" t="str">
        <f t="shared" si="8"/>
        <v>a</v>
      </c>
      <c r="Y54" t="str">
        <f t="shared" si="8"/>
        <v>a</v>
      </c>
      <c r="Z54" t="str">
        <f t="shared" si="8"/>
        <v>a</v>
      </c>
      <c r="AA54" t="str">
        <f t="shared" si="8"/>
        <v>a</v>
      </c>
      <c r="AB54" t="str">
        <f t="shared" si="8"/>
        <v>a</v>
      </c>
      <c r="AC54" t="str">
        <f t="shared" si="8"/>
        <v>a</v>
      </c>
      <c r="AD54" t="str">
        <f t="shared" si="8"/>
        <v>a</v>
      </c>
      <c r="AE54" t="str">
        <f t="shared" si="8"/>
        <v>a</v>
      </c>
      <c r="AF54" t="str">
        <f t="shared" si="8"/>
        <v>a</v>
      </c>
      <c r="AH54">
        <f t="shared" si="6"/>
        <v>-4</v>
      </c>
    </row>
    <row r="55" spans="1:34" x14ac:dyDescent="0.3">
      <c r="A55">
        <v>-8.0400000000000003E-5</v>
      </c>
      <c r="B55">
        <v>0.1469859424000001</v>
      </c>
      <c r="C55">
        <v>-4.2265167999999992E-2</v>
      </c>
      <c r="L55">
        <v>-8.0400000000000003E-5</v>
      </c>
      <c r="M55">
        <v>6.6583945600000097E-2</v>
      </c>
      <c r="N55">
        <v>-2.105910079999998E-2</v>
      </c>
      <c r="Q55" t="str">
        <f t="shared" si="9"/>
        <v>a</v>
      </c>
      <c r="R55" t="str">
        <f t="shared" si="8"/>
        <v>a</v>
      </c>
      <c r="S55" t="str">
        <f t="shared" si="8"/>
        <v>a</v>
      </c>
      <c r="T55" t="str">
        <f t="shared" si="8"/>
        <v>a</v>
      </c>
      <c r="U55" t="str">
        <f t="shared" si="8"/>
        <v>a</v>
      </c>
      <c r="V55" t="str">
        <f t="shared" si="8"/>
        <v>a</v>
      </c>
      <c r="W55" t="str">
        <f t="shared" si="8"/>
        <v>a</v>
      </c>
      <c r="X55" t="str">
        <f t="shared" si="8"/>
        <v>a</v>
      </c>
      <c r="Y55" t="str">
        <f t="shared" si="8"/>
        <v>a</v>
      </c>
      <c r="Z55" t="str">
        <f t="shared" si="8"/>
        <v>a</v>
      </c>
      <c r="AA55" t="str">
        <f t="shared" si="8"/>
        <v>a</v>
      </c>
      <c r="AB55" t="str">
        <f t="shared" si="8"/>
        <v>a</v>
      </c>
      <c r="AC55" t="str">
        <f t="shared" si="8"/>
        <v>a</v>
      </c>
      <c r="AD55" t="str">
        <f t="shared" si="8"/>
        <v>a</v>
      </c>
      <c r="AE55" t="str">
        <f t="shared" si="8"/>
        <v>a</v>
      </c>
      <c r="AF55" t="str">
        <f t="shared" si="8"/>
        <v>a</v>
      </c>
      <c r="AH55">
        <f t="shared" si="6"/>
        <v>-4</v>
      </c>
    </row>
    <row r="56" spans="1:34" x14ac:dyDescent="0.3">
      <c r="A56">
        <v>-8.0000000000000007E-5</v>
      </c>
      <c r="B56">
        <v>6.6583945600000097E-2</v>
      </c>
      <c r="C56">
        <v>-4.2265167999999992E-2</v>
      </c>
      <c r="L56">
        <v>-8.0000000000000007E-5</v>
      </c>
      <c r="M56">
        <v>0.1469859424000001</v>
      </c>
      <c r="N56">
        <v>-6.1260111999999978E-2</v>
      </c>
      <c r="Q56" t="str">
        <f t="shared" si="9"/>
        <v>a</v>
      </c>
      <c r="R56" t="str">
        <f t="shared" si="8"/>
        <v>a</v>
      </c>
      <c r="S56" t="str">
        <f t="shared" si="8"/>
        <v>a</v>
      </c>
      <c r="T56" t="str">
        <f t="shared" si="8"/>
        <v>a</v>
      </c>
      <c r="U56" t="str">
        <f t="shared" si="8"/>
        <v>a</v>
      </c>
      <c r="V56" t="str">
        <f t="shared" si="8"/>
        <v>a</v>
      </c>
      <c r="W56" t="str">
        <f t="shared" si="8"/>
        <v>a</v>
      </c>
      <c r="X56" t="str">
        <f t="shared" si="8"/>
        <v>a</v>
      </c>
      <c r="Y56" t="str">
        <f t="shared" si="8"/>
        <v>a</v>
      </c>
      <c r="Z56" t="str">
        <f t="shared" si="8"/>
        <v>a</v>
      </c>
      <c r="AA56" t="str">
        <f t="shared" si="8"/>
        <v>a</v>
      </c>
      <c r="AB56" t="str">
        <f t="shared" si="8"/>
        <v>a</v>
      </c>
      <c r="AC56" t="str">
        <f t="shared" si="8"/>
        <v>a</v>
      </c>
      <c r="AD56" t="str">
        <f t="shared" si="8"/>
        <v>a</v>
      </c>
      <c r="AE56" t="str">
        <f t="shared" si="8"/>
        <v>a</v>
      </c>
      <c r="AF56" t="str">
        <f t="shared" si="8"/>
        <v>a</v>
      </c>
      <c r="AH56">
        <f t="shared" si="6"/>
        <v>-4</v>
      </c>
    </row>
    <row r="57" spans="1:34" x14ac:dyDescent="0.3">
      <c r="A57">
        <v>-7.960000000000001E-5</v>
      </c>
      <c r="B57">
        <v>5.1319097439999997</v>
      </c>
      <c r="C57">
        <v>-4.2265167999999992E-2</v>
      </c>
      <c r="L57">
        <v>-7.960000000000001E-5</v>
      </c>
      <c r="M57">
        <v>5.2123117407999997</v>
      </c>
      <c r="N57">
        <v>-0.14166213439999997</v>
      </c>
      <c r="Q57" t="str">
        <f t="shared" si="9"/>
        <v>a</v>
      </c>
      <c r="R57" t="str">
        <f t="shared" si="8"/>
        <v>a</v>
      </c>
      <c r="S57" t="str">
        <f t="shared" si="8"/>
        <v>a</v>
      </c>
      <c r="T57" t="str">
        <f t="shared" si="8"/>
        <v>a</v>
      </c>
      <c r="U57" t="str">
        <f t="shared" si="8"/>
        <v>a</v>
      </c>
      <c r="V57" t="str">
        <f t="shared" si="8"/>
        <v>a</v>
      </c>
      <c r="W57" t="str">
        <f t="shared" si="8"/>
        <v>a</v>
      </c>
      <c r="X57" t="str">
        <f t="shared" si="8"/>
        <v>a</v>
      </c>
      <c r="Y57" t="str">
        <f t="shared" si="8"/>
        <v>a</v>
      </c>
      <c r="Z57" t="str">
        <f t="shared" si="8"/>
        <v>a</v>
      </c>
      <c r="AA57" t="str">
        <f t="shared" si="8"/>
        <v>a</v>
      </c>
      <c r="AB57" t="str">
        <f t="shared" si="8"/>
        <v>a</v>
      </c>
      <c r="AC57" t="str">
        <f t="shared" si="8"/>
        <v>a</v>
      </c>
      <c r="AD57" t="str">
        <f t="shared" si="8"/>
        <v>a</v>
      </c>
      <c r="AE57" t="str">
        <f t="shared" si="8"/>
        <v>a</v>
      </c>
      <c r="AF57" t="str">
        <f t="shared" si="8"/>
        <v>a</v>
      </c>
      <c r="AH57">
        <f t="shared" si="6"/>
        <v>-4</v>
      </c>
    </row>
    <row r="58" spans="1:34" x14ac:dyDescent="0.3">
      <c r="A58">
        <v>-7.9200000000000001E-5</v>
      </c>
      <c r="B58">
        <v>5.0515077472000005</v>
      </c>
      <c r="C58">
        <v>-0.40407426879999997</v>
      </c>
      <c r="L58">
        <v>-7.9200000000000001E-5</v>
      </c>
      <c r="M58">
        <v>5.2123117407999997</v>
      </c>
      <c r="N58">
        <v>-0.42306921279999998</v>
      </c>
      <c r="Q58" t="str">
        <f t="shared" si="9"/>
        <v>a</v>
      </c>
      <c r="R58" t="str">
        <f t="shared" si="8"/>
        <v>a</v>
      </c>
      <c r="S58" t="str">
        <f t="shared" si="8"/>
        <v>a</v>
      </c>
      <c r="T58" t="str">
        <f t="shared" si="8"/>
        <v>a</v>
      </c>
      <c r="U58" t="str">
        <f t="shared" si="8"/>
        <v>a</v>
      </c>
      <c r="V58" t="str">
        <f t="shared" si="8"/>
        <v>a</v>
      </c>
      <c r="W58" t="str">
        <f t="shared" si="8"/>
        <v>a</v>
      </c>
      <c r="X58" t="str">
        <f t="shared" si="8"/>
        <v>a</v>
      </c>
      <c r="Y58" t="str">
        <f t="shared" si="8"/>
        <v>a</v>
      </c>
      <c r="Z58" t="str">
        <f t="shared" si="8"/>
        <v>a</v>
      </c>
      <c r="AA58" t="str">
        <f t="shared" si="8"/>
        <v>a</v>
      </c>
      <c r="AB58" t="str">
        <f t="shared" si="8"/>
        <v>a</v>
      </c>
      <c r="AC58" t="str">
        <f t="shared" si="8"/>
        <v>a</v>
      </c>
      <c r="AD58" t="str">
        <f t="shared" si="8"/>
        <v>a</v>
      </c>
      <c r="AE58" t="str">
        <f t="shared" si="8"/>
        <v>a</v>
      </c>
      <c r="AF58" t="str">
        <f t="shared" si="8"/>
        <v>a</v>
      </c>
      <c r="AH58">
        <f t="shared" si="6"/>
        <v>-4</v>
      </c>
    </row>
    <row r="59" spans="1:34" x14ac:dyDescent="0.3">
      <c r="A59">
        <v>-7.8800000000000004E-5</v>
      </c>
      <c r="B59">
        <v>5.1319097439999997</v>
      </c>
      <c r="C59">
        <v>-0.52467730239999999</v>
      </c>
      <c r="L59">
        <v>-7.8800000000000004E-5</v>
      </c>
      <c r="M59">
        <v>5.2123117407999997</v>
      </c>
      <c r="N59">
        <v>-0.62407426879999994</v>
      </c>
      <c r="Q59" t="str">
        <f t="shared" si="9"/>
        <v>a</v>
      </c>
      <c r="R59" t="str">
        <f t="shared" si="8"/>
        <v>a</v>
      </c>
      <c r="S59" t="str">
        <f t="shared" si="8"/>
        <v>a</v>
      </c>
      <c r="T59" t="str">
        <f t="shared" si="8"/>
        <v>a</v>
      </c>
      <c r="U59" t="str">
        <f t="shared" si="8"/>
        <v>a</v>
      </c>
      <c r="V59" t="str">
        <f t="shared" si="8"/>
        <v>a</v>
      </c>
      <c r="W59" t="str">
        <f t="shared" si="8"/>
        <v>a</v>
      </c>
      <c r="X59" t="str">
        <f t="shared" si="8"/>
        <v>a</v>
      </c>
      <c r="Y59" t="str">
        <f t="shared" si="8"/>
        <v>a</v>
      </c>
      <c r="Z59" t="str">
        <f t="shared" si="8"/>
        <v>a</v>
      </c>
      <c r="AA59" t="str">
        <f t="shared" si="8"/>
        <v>a</v>
      </c>
      <c r="AB59" t="str">
        <f t="shared" si="8"/>
        <v>a</v>
      </c>
      <c r="AC59" t="str">
        <f t="shared" si="8"/>
        <v>a</v>
      </c>
      <c r="AD59" t="str">
        <f t="shared" si="8"/>
        <v>a</v>
      </c>
      <c r="AE59" t="str">
        <f t="shared" si="8"/>
        <v>a</v>
      </c>
      <c r="AF59" t="str">
        <f t="shared" si="8"/>
        <v>a</v>
      </c>
      <c r="AH59">
        <f t="shared" si="6"/>
        <v>-4</v>
      </c>
    </row>
    <row r="60" spans="1:34" x14ac:dyDescent="0.3">
      <c r="A60">
        <v>-7.8400000000000008E-5</v>
      </c>
      <c r="B60">
        <v>5.0515077472000005</v>
      </c>
      <c r="C60">
        <v>-0.76588336959999992</v>
      </c>
      <c r="L60">
        <v>-7.8400000000000008E-5</v>
      </c>
      <c r="M60">
        <v>5.2123117407999997</v>
      </c>
      <c r="N60">
        <v>-0.86528033599999987</v>
      </c>
      <c r="Q60" t="str">
        <f t="shared" si="9"/>
        <v>a</v>
      </c>
      <c r="R60" t="str">
        <f t="shared" si="8"/>
        <v>a</v>
      </c>
      <c r="S60" t="str">
        <f t="shared" si="8"/>
        <v>a</v>
      </c>
      <c r="T60" t="str">
        <f t="shared" si="8"/>
        <v>a</v>
      </c>
      <c r="U60" t="str">
        <f t="shared" si="8"/>
        <v>a</v>
      </c>
      <c r="V60" t="str">
        <f t="shared" si="8"/>
        <v>a</v>
      </c>
      <c r="W60" t="str">
        <f t="shared" si="8"/>
        <v>a</v>
      </c>
      <c r="X60" t="str">
        <f t="shared" si="8"/>
        <v>a</v>
      </c>
      <c r="Y60" t="str">
        <f t="shared" si="8"/>
        <v>a</v>
      </c>
      <c r="Z60" t="str">
        <f t="shared" si="8"/>
        <v>a</v>
      </c>
      <c r="AA60" t="str">
        <f t="shared" si="8"/>
        <v>a</v>
      </c>
      <c r="AB60" t="str">
        <f t="shared" si="8"/>
        <v>a</v>
      </c>
      <c r="AC60" t="str">
        <f t="shared" si="8"/>
        <v>a</v>
      </c>
      <c r="AD60" t="str">
        <f t="shared" si="8"/>
        <v>a</v>
      </c>
      <c r="AE60" t="str">
        <f t="shared" si="8"/>
        <v>a</v>
      </c>
      <c r="AF60" t="str">
        <f t="shared" si="8"/>
        <v>a</v>
      </c>
      <c r="AH60">
        <f t="shared" si="6"/>
        <v>-4</v>
      </c>
    </row>
    <row r="61" spans="1:34" x14ac:dyDescent="0.3">
      <c r="A61">
        <v>-7.8000000000000012E-5</v>
      </c>
      <c r="B61">
        <v>5.1319097439999997</v>
      </c>
      <c r="C61">
        <v>-0.92668741439999991</v>
      </c>
      <c r="L61">
        <v>-7.8000000000000012E-5</v>
      </c>
      <c r="M61">
        <v>5.2123117407999997</v>
      </c>
      <c r="N61">
        <v>-1.0260843808</v>
      </c>
      <c r="Q61" t="str">
        <f t="shared" si="9"/>
        <v>a</v>
      </c>
      <c r="R61" t="str">
        <f t="shared" si="8"/>
        <v>a</v>
      </c>
      <c r="S61" t="str">
        <f t="shared" si="8"/>
        <v>a</v>
      </c>
      <c r="T61" t="str">
        <f t="shared" si="8"/>
        <v>a</v>
      </c>
      <c r="U61" t="str">
        <f t="shared" si="8"/>
        <v>a</v>
      </c>
      <c r="V61" t="str">
        <f t="shared" si="8"/>
        <v>a</v>
      </c>
      <c r="W61" t="str">
        <f t="shared" si="8"/>
        <v>a</v>
      </c>
      <c r="X61" t="str">
        <f t="shared" si="8"/>
        <v>a</v>
      </c>
      <c r="Y61" t="str">
        <f t="shared" si="8"/>
        <v>a</v>
      </c>
      <c r="Z61" t="str">
        <f t="shared" si="8"/>
        <v>a</v>
      </c>
      <c r="AA61" t="str">
        <f t="shared" si="8"/>
        <v>a</v>
      </c>
      <c r="AB61" t="str">
        <f t="shared" si="8"/>
        <v>a</v>
      </c>
      <c r="AC61" t="str">
        <f t="shared" si="8"/>
        <v>a</v>
      </c>
      <c r="AD61" t="str">
        <f t="shared" si="8"/>
        <v>a</v>
      </c>
      <c r="AE61" t="str">
        <f t="shared" si="8"/>
        <v>a</v>
      </c>
      <c r="AF61" t="str">
        <f t="shared" si="8"/>
        <v>a</v>
      </c>
      <c r="AH61">
        <f t="shared" si="6"/>
        <v>-4</v>
      </c>
    </row>
    <row r="62" spans="1:34" x14ac:dyDescent="0.3">
      <c r="A62">
        <v>-7.7600000000000002E-5</v>
      </c>
      <c r="B62">
        <v>5.1319097439999997</v>
      </c>
      <c r="C62">
        <v>-1.1276924704</v>
      </c>
      <c r="L62">
        <v>-7.7600000000000002E-5</v>
      </c>
      <c r="M62">
        <v>5.2927137375999997</v>
      </c>
      <c r="N62">
        <v>-1.1868884255999999</v>
      </c>
      <c r="Q62" t="str">
        <f t="shared" si="9"/>
        <v>a</v>
      </c>
      <c r="R62" t="str">
        <f t="shared" si="8"/>
        <v>a</v>
      </c>
      <c r="S62" t="str">
        <f t="shared" si="8"/>
        <v>a</v>
      </c>
      <c r="T62" t="str">
        <f t="shared" si="8"/>
        <v>a</v>
      </c>
      <c r="U62" t="str">
        <f t="shared" si="8"/>
        <v>a</v>
      </c>
      <c r="V62" t="str">
        <f t="shared" si="8"/>
        <v>a</v>
      </c>
      <c r="W62" t="str">
        <f t="shared" si="8"/>
        <v>a</v>
      </c>
      <c r="X62" t="str">
        <f t="shared" si="8"/>
        <v>a</v>
      </c>
      <c r="Y62" t="str">
        <f t="shared" si="8"/>
        <v>a</v>
      </c>
      <c r="Z62" t="str">
        <f t="shared" si="8"/>
        <v>a</v>
      </c>
      <c r="AA62" t="str">
        <f t="shared" si="8"/>
        <v>a</v>
      </c>
      <c r="AB62" t="str">
        <f t="shared" si="8"/>
        <v>a</v>
      </c>
      <c r="AC62" t="str">
        <f t="shared" si="8"/>
        <v>a</v>
      </c>
      <c r="AD62" t="str">
        <f t="shared" si="8"/>
        <v>a</v>
      </c>
      <c r="AE62" t="str">
        <f t="shared" si="8"/>
        <v>a</v>
      </c>
      <c r="AF62" t="str">
        <f t="shared" si="8"/>
        <v>a</v>
      </c>
      <c r="AH62">
        <f t="shared" si="6"/>
        <v>-4</v>
      </c>
    </row>
    <row r="63" spans="1:34" x14ac:dyDescent="0.3">
      <c r="A63">
        <v>-7.7200000000000006E-5</v>
      </c>
      <c r="B63">
        <v>5.1319097439999997</v>
      </c>
      <c r="C63">
        <v>-1.2884965151999999</v>
      </c>
      <c r="L63">
        <v>-7.7200000000000006E-5</v>
      </c>
      <c r="M63">
        <v>5.2123117407999997</v>
      </c>
      <c r="N63">
        <v>-1.4280944927999999</v>
      </c>
      <c r="Q63" t="str">
        <f t="shared" si="9"/>
        <v>a</v>
      </c>
      <c r="R63" t="str">
        <f t="shared" si="8"/>
        <v>a</v>
      </c>
      <c r="S63" t="str">
        <f t="shared" si="8"/>
        <v>a</v>
      </c>
      <c r="T63" t="str">
        <f t="shared" si="8"/>
        <v>a</v>
      </c>
      <c r="U63" t="str">
        <f t="shared" si="8"/>
        <v>a</v>
      </c>
      <c r="V63" t="str">
        <f t="shared" si="8"/>
        <v>a</v>
      </c>
      <c r="W63" t="str">
        <f t="shared" si="8"/>
        <v>a</v>
      </c>
      <c r="X63" t="str">
        <f t="shared" si="8"/>
        <v>a</v>
      </c>
      <c r="Y63" t="str">
        <f t="shared" si="8"/>
        <v>a</v>
      </c>
      <c r="Z63" t="str">
        <f t="shared" si="8"/>
        <v>a</v>
      </c>
      <c r="AA63" t="str">
        <f t="shared" si="8"/>
        <v>a</v>
      </c>
      <c r="AB63" t="str">
        <f t="shared" si="8"/>
        <v>a</v>
      </c>
      <c r="AC63" t="str">
        <f t="shared" si="8"/>
        <v>a</v>
      </c>
      <c r="AD63" t="str">
        <f t="shared" si="8"/>
        <v>a</v>
      </c>
      <c r="AE63" t="str">
        <f t="shared" si="8"/>
        <v>a</v>
      </c>
      <c r="AF63" t="str">
        <f t="shared" si="8"/>
        <v>a</v>
      </c>
      <c r="AH63">
        <f t="shared" si="6"/>
        <v>-4</v>
      </c>
    </row>
    <row r="64" spans="1:34" x14ac:dyDescent="0.3">
      <c r="A64">
        <v>-7.680000000000001E-5</v>
      </c>
      <c r="B64">
        <v>5.1319097439999997</v>
      </c>
      <c r="C64">
        <v>-1.4895015711999999</v>
      </c>
      <c r="L64">
        <v>-7.680000000000001E-5</v>
      </c>
      <c r="M64">
        <v>5.2927137375999997</v>
      </c>
      <c r="N64">
        <v>-1.5084965151999998</v>
      </c>
      <c r="Q64" t="str">
        <f t="shared" si="9"/>
        <v>a</v>
      </c>
      <c r="R64" t="str">
        <f t="shared" si="8"/>
        <v>a</v>
      </c>
      <c r="S64" t="str">
        <f t="shared" si="8"/>
        <v>a</v>
      </c>
      <c r="T64" t="str">
        <f t="shared" si="8"/>
        <v>a</v>
      </c>
      <c r="U64" t="str">
        <f t="shared" si="8"/>
        <v>a</v>
      </c>
      <c r="V64" t="str">
        <f t="shared" si="8"/>
        <v>a</v>
      </c>
      <c r="W64" t="str">
        <f t="shared" si="8"/>
        <v>a</v>
      </c>
      <c r="X64" t="str">
        <f t="shared" si="8"/>
        <v>a</v>
      </c>
      <c r="Y64" t="str">
        <f t="shared" si="8"/>
        <v>a</v>
      </c>
      <c r="Z64" t="str">
        <f t="shared" si="8"/>
        <v>a</v>
      </c>
      <c r="AA64" t="str">
        <f t="shared" si="8"/>
        <v>a</v>
      </c>
      <c r="AB64" t="str">
        <f t="shared" si="8"/>
        <v>a</v>
      </c>
      <c r="AC64" t="str">
        <f t="shared" si="8"/>
        <v>a</v>
      </c>
      <c r="AD64" t="str">
        <f t="shared" si="8"/>
        <v>a</v>
      </c>
      <c r="AE64" t="str">
        <f t="shared" si="8"/>
        <v>a</v>
      </c>
      <c r="AF64" t="str">
        <f t="shared" si="8"/>
        <v>a</v>
      </c>
      <c r="AH64">
        <f t="shared" si="6"/>
        <v>-4</v>
      </c>
    </row>
    <row r="65" spans="1:34" x14ac:dyDescent="0.3">
      <c r="A65">
        <v>-7.64E-5</v>
      </c>
      <c r="B65">
        <v>5.1319097439999997</v>
      </c>
      <c r="C65">
        <v>-1.6905066272</v>
      </c>
      <c r="L65">
        <v>-7.64E-5</v>
      </c>
      <c r="M65">
        <v>5.2927137375999997</v>
      </c>
      <c r="N65">
        <v>-1.7497025823999999</v>
      </c>
      <c r="Q65" t="str">
        <f t="shared" si="9"/>
        <v>a</v>
      </c>
      <c r="R65" t="str">
        <f t="shared" si="8"/>
        <v>a</v>
      </c>
      <c r="S65" t="str">
        <f t="shared" si="8"/>
        <v>a</v>
      </c>
      <c r="T65" t="str">
        <f t="shared" si="8"/>
        <v>a</v>
      </c>
      <c r="U65" t="str">
        <f t="shared" si="8"/>
        <v>a</v>
      </c>
      <c r="V65" t="str">
        <f t="shared" si="8"/>
        <v>a</v>
      </c>
      <c r="W65" t="str">
        <f t="shared" si="8"/>
        <v>a</v>
      </c>
      <c r="X65" t="str">
        <f t="shared" si="8"/>
        <v>a</v>
      </c>
      <c r="Y65" t="str">
        <f t="shared" si="8"/>
        <v>a</v>
      </c>
      <c r="Z65" t="str">
        <f t="shared" si="8"/>
        <v>a</v>
      </c>
      <c r="AA65" t="str">
        <f t="shared" si="8"/>
        <v>a</v>
      </c>
      <c r="AB65" t="str">
        <f t="shared" si="8"/>
        <v>a</v>
      </c>
      <c r="AC65" t="str">
        <f t="shared" si="8"/>
        <v>a</v>
      </c>
      <c r="AD65" t="str">
        <f t="shared" si="8"/>
        <v>a</v>
      </c>
      <c r="AE65" t="str">
        <f t="shared" si="8"/>
        <v>a</v>
      </c>
      <c r="AF65" t="str">
        <f t="shared" si="8"/>
        <v>a</v>
      </c>
      <c r="AH65">
        <f t="shared" si="6"/>
        <v>-4</v>
      </c>
    </row>
    <row r="66" spans="1:34" x14ac:dyDescent="0.3">
      <c r="A66">
        <v>-7.6000000000000004E-5</v>
      </c>
      <c r="B66">
        <v>5.0515077472000005</v>
      </c>
      <c r="C66">
        <v>-1.8915116831999998</v>
      </c>
      <c r="L66">
        <v>-7.6000000000000004E-5</v>
      </c>
      <c r="M66">
        <v>5.2927137375999997</v>
      </c>
      <c r="N66">
        <v>-1.9507076383999999</v>
      </c>
      <c r="Q66" t="str">
        <f t="shared" si="9"/>
        <v>a</v>
      </c>
      <c r="R66" t="str">
        <f t="shared" si="8"/>
        <v>a</v>
      </c>
      <c r="S66" t="str">
        <f t="shared" si="8"/>
        <v>a</v>
      </c>
      <c r="T66" t="str">
        <f t="shared" si="8"/>
        <v>a</v>
      </c>
      <c r="U66" t="str">
        <f t="shared" si="8"/>
        <v>a</v>
      </c>
      <c r="V66" t="str">
        <f t="shared" si="8"/>
        <v>a</v>
      </c>
      <c r="W66" t="str">
        <f t="shared" si="8"/>
        <v>a</v>
      </c>
      <c r="X66" t="str">
        <f t="shared" si="8"/>
        <v>a</v>
      </c>
      <c r="Y66" t="str">
        <f t="shared" si="8"/>
        <v>a</v>
      </c>
      <c r="Z66" t="str">
        <f t="shared" si="8"/>
        <v>a</v>
      </c>
      <c r="AA66" t="str">
        <f t="shared" si="8"/>
        <v>a</v>
      </c>
      <c r="AB66" t="str">
        <f t="shared" si="8"/>
        <v>a</v>
      </c>
      <c r="AC66" t="str">
        <f t="shared" si="8"/>
        <v>a</v>
      </c>
      <c r="AD66" t="str">
        <f t="shared" si="8"/>
        <v>a</v>
      </c>
      <c r="AE66" t="str">
        <f t="shared" si="8"/>
        <v>a</v>
      </c>
      <c r="AF66" t="str">
        <f t="shared" si="8"/>
        <v>a</v>
      </c>
      <c r="AH66">
        <f t="shared" si="6"/>
        <v>-4</v>
      </c>
    </row>
    <row r="67" spans="1:34" x14ac:dyDescent="0.3">
      <c r="A67">
        <v>-7.5600000000000008E-5</v>
      </c>
      <c r="B67">
        <v>5.0515077472000005</v>
      </c>
      <c r="C67">
        <v>-2.0925167391999997</v>
      </c>
      <c r="L67">
        <v>-7.5600000000000008E-5</v>
      </c>
      <c r="M67">
        <v>5.2123117407999997</v>
      </c>
      <c r="N67">
        <v>-2.1115116831999998</v>
      </c>
      <c r="Q67" t="str">
        <f t="shared" si="9"/>
        <v>a</v>
      </c>
      <c r="R67" t="str">
        <f t="shared" si="8"/>
        <v>a</v>
      </c>
      <c r="S67" t="str">
        <f t="shared" si="8"/>
        <v>a</v>
      </c>
      <c r="T67" t="str">
        <f t="shared" si="8"/>
        <v>a</v>
      </c>
      <c r="U67" t="str">
        <f t="shared" si="8"/>
        <v>a</v>
      </c>
      <c r="V67" t="str">
        <f t="shared" si="8"/>
        <v>a</v>
      </c>
      <c r="W67" t="str">
        <f t="shared" si="8"/>
        <v>a</v>
      </c>
      <c r="X67" t="str">
        <f t="shared" si="8"/>
        <v>a</v>
      </c>
      <c r="Y67" t="str">
        <f t="shared" si="8"/>
        <v>a</v>
      </c>
      <c r="Z67" t="str">
        <f t="shared" si="8"/>
        <v>a</v>
      </c>
      <c r="AA67" t="str">
        <f t="shared" si="8"/>
        <v>a</v>
      </c>
      <c r="AB67" t="str">
        <f t="shared" si="8"/>
        <v>a</v>
      </c>
      <c r="AC67" t="str">
        <f t="shared" si="8"/>
        <v>a</v>
      </c>
      <c r="AD67" t="str">
        <f t="shared" si="8"/>
        <v>a</v>
      </c>
      <c r="AE67" t="str">
        <f t="shared" si="8"/>
        <v>a</v>
      </c>
      <c r="AF67" t="str">
        <f t="shared" si="8"/>
        <v>a</v>
      </c>
      <c r="AH67">
        <f t="shared" si="6"/>
        <v>-4</v>
      </c>
    </row>
    <row r="68" spans="1:34" x14ac:dyDescent="0.3">
      <c r="A68">
        <v>-7.5200000000000012E-5</v>
      </c>
      <c r="B68">
        <v>5.1319097439999997</v>
      </c>
      <c r="C68">
        <v>-2.253320784</v>
      </c>
      <c r="L68">
        <v>-7.5200000000000012E-5</v>
      </c>
      <c r="M68">
        <v>5.2927137375999997</v>
      </c>
      <c r="N68">
        <v>-2.3527177503999996</v>
      </c>
      <c r="Q68" t="str">
        <f t="shared" si="9"/>
        <v>a</v>
      </c>
      <c r="R68" t="str">
        <f t="shared" si="8"/>
        <v>a</v>
      </c>
      <c r="S68" t="str">
        <f t="shared" si="8"/>
        <v>a</v>
      </c>
      <c r="T68" t="str">
        <f t="shared" si="8"/>
        <v>a</v>
      </c>
      <c r="U68" t="str">
        <f t="shared" si="8"/>
        <v>a</v>
      </c>
      <c r="V68" t="str">
        <f t="shared" si="8"/>
        <v>a</v>
      </c>
      <c r="W68" t="str">
        <f t="shared" si="8"/>
        <v>a</v>
      </c>
      <c r="X68" t="str">
        <f t="shared" si="8"/>
        <v>a</v>
      </c>
      <c r="Y68" t="str">
        <f t="shared" si="8"/>
        <v>a</v>
      </c>
      <c r="Z68" t="str">
        <f t="shared" si="8"/>
        <v>a</v>
      </c>
      <c r="AA68" t="str">
        <f t="shared" si="8"/>
        <v>a</v>
      </c>
      <c r="AB68" t="str">
        <f t="shared" si="8"/>
        <v>a</v>
      </c>
      <c r="AC68" t="str">
        <f t="shared" si="8"/>
        <v>a</v>
      </c>
      <c r="AD68" t="str">
        <f t="shared" si="8"/>
        <v>a</v>
      </c>
      <c r="AE68" t="str">
        <f t="shared" si="8"/>
        <v>a</v>
      </c>
      <c r="AF68" t="str">
        <f t="shared" si="8"/>
        <v>a</v>
      </c>
      <c r="AH68">
        <f t="shared" si="6"/>
        <v>-4</v>
      </c>
    </row>
    <row r="69" spans="1:34" x14ac:dyDescent="0.3">
      <c r="A69">
        <v>-7.4800000000000002E-5</v>
      </c>
      <c r="B69">
        <v>0.22738793920000011</v>
      </c>
      <c r="C69">
        <v>-2.4141248287999999</v>
      </c>
      <c r="L69">
        <v>-7.4800000000000002E-5</v>
      </c>
      <c r="M69">
        <v>0.1469859424000001</v>
      </c>
      <c r="N69">
        <v>-2.5135217952</v>
      </c>
      <c r="Q69" t="str">
        <f t="shared" si="9"/>
        <v>a</v>
      </c>
      <c r="R69" t="str">
        <f t="shared" si="8"/>
        <v>a</v>
      </c>
      <c r="S69" t="str">
        <f t="shared" si="8"/>
        <v>a</v>
      </c>
      <c r="T69" t="str">
        <f t="shared" si="8"/>
        <v>a</v>
      </c>
      <c r="U69" t="str">
        <f t="shared" si="8"/>
        <v>a</v>
      </c>
      <c r="V69" t="str">
        <f t="shared" si="8"/>
        <v>a</v>
      </c>
      <c r="W69" t="str">
        <f t="shared" si="8"/>
        <v>a</v>
      </c>
      <c r="X69" t="str">
        <f t="shared" si="8"/>
        <v>a</v>
      </c>
      <c r="Y69" t="str">
        <f t="shared" si="8"/>
        <v>a</v>
      </c>
      <c r="Z69" t="str">
        <f t="shared" si="8"/>
        <v>a</v>
      </c>
      <c r="AA69" t="str">
        <f t="shared" si="8"/>
        <v>a</v>
      </c>
      <c r="AB69" t="str">
        <f t="shared" si="8"/>
        <v>a</v>
      </c>
      <c r="AC69" t="str">
        <f t="shared" si="8"/>
        <v>a</v>
      </c>
      <c r="AD69" t="str">
        <f t="shared" si="8"/>
        <v>a</v>
      </c>
      <c r="AE69" t="str">
        <f t="shared" si="8"/>
        <v>a</v>
      </c>
      <c r="AF69" t="str">
        <f t="shared" ref="R69:AF86" si="10">IF(AND($L69&gt;AF$2, $L69&lt;AF$3),$N69,"a")</f>
        <v>a</v>
      </c>
      <c r="AH69">
        <f t="shared" si="6"/>
        <v>-4</v>
      </c>
    </row>
    <row r="70" spans="1:34" x14ac:dyDescent="0.3">
      <c r="A70">
        <v>-7.4400000000000006E-5</v>
      </c>
      <c r="B70">
        <v>0.1469859424000001</v>
      </c>
      <c r="C70">
        <v>-2.6151298848</v>
      </c>
      <c r="L70">
        <v>-7.4400000000000006E-5</v>
      </c>
      <c r="M70">
        <v>0.1469859424000001</v>
      </c>
      <c r="N70">
        <v>-2.7145268511999996</v>
      </c>
      <c r="Q70" t="str">
        <f t="shared" si="9"/>
        <v>a</v>
      </c>
      <c r="R70" t="str">
        <f t="shared" si="10"/>
        <v>a</v>
      </c>
      <c r="S70" t="str">
        <f t="shared" si="10"/>
        <v>a</v>
      </c>
      <c r="T70" t="str">
        <f t="shared" si="10"/>
        <v>a</v>
      </c>
      <c r="U70" t="str">
        <f t="shared" si="10"/>
        <v>a</v>
      </c>
      <c r="V70" t="str">
        <f t="shared" si="10"/>
        <v>a</v>
      </c>
      <c r="W70" t="str">
        <f t="shared" si="10"/>
        <v>a</v>
      </c>
      <c r="X70" t="str">
        <f t="shared" si="10"/>
        <v>a</v>
      </c>
      <c r="Y70" t="str">
        <f t="shared" si="10"/>
        <v>a</v>
      </c>
      <c r="Z70" t="str">
        <f t="shared" si="10"/>
        <v>a</v>
      </c>
      <c r="AA70" t="str">
        <f t="shared" si="10"/>
        <v>a</v>
      </c>
      <c r="AB70" t="str">
        <f t="shared" si="10"/>
        <v>a</v>
      </c>
      <c r="AC70" t="str">
        <f t="shared" si="10"/>
        <v>a</v>
      </c>
      <c r="AD70" t="str">
        <f t="shared" si="10"/>
        <v>a</v>
      </c>
      <c r="AE70" t="str">
        <f t="shared" si="10"/>
        <v>a</v>
      </c>
      <c r="AF70" t="str">
        <f t="shared" si="10"/>
        <v>a</v>
      </c>
      <c r="AH70">
        <f t="shared" si="6"/>
        <v>-4</v>
      </c>
    </row>
    <row r="71" spans="1:34" x14ac:dyDescent="0.3">
      <c r="A71">
        <v>-7.400000000000001E-5</v>
      </c>
      <c r="B71">
        <v>0.1469859424000001</v>
      </c>
      <c r="C71">
        <v>-2.7759339295999998</v>
      </c>
      <c r="L71">
        <v>-7.400000000000001E-5</v>
      </c>
      <c r="M71">
        <v>0.1469859424000001</v>
      </c>
      <c r="N71">
        <v>-2.9155319071999997</v>
      </c>
      <c r="Q71" t="str">
        <f t="shared" si="9"/>
        <v>a</v>
      </c>
      <c r="R71" t="str">
        <f t="shared" si="10"/>
        <v>a</v>
      </c>
      <c r="S71" t="str">
        <f t="shared" si="10"/>
        <v>a</v>
      </c>
      <c r="T71" t="str">
        <f t="shared" si="10"/>
        <v>a</v>
      </c>
      <c r="U71" t="str">
        <f t="shared" si="10"/>
        <v>a</v>
      </c>
      <c r="V71" t="str">
        <f t="shared" si="10"/>
        <v>a</v>
      </c>
      <c r="W71" t="str">
        <f t="shared" si="10"/>
        <v>a</v>
      </c>
      <c r="X71" t="str">
        <f t="shared" si="10"/>
        <v>a</v>
      </c>
      <c r="Y71" t="str">
        <f t="shared" si="10"/>
        <v>a</v>
      </c>
      <c r="Z71" t="str">
        <f t="shared" si="10"/>
        <v>a</v>
      </c>
      <c r="AA71" t="str">
        <f t="shared" si="10"/>
        <v>a</v>
      </c>
      <c r="AB71" t="str">
        <f t="shared" si="10"/>
        <v>a</v>
      </c>
      <c r="AC71" t="str">
        <f t="shared" si="10"/>
        <v>a</v>
      </c>
      <c r="AD71" t="str">
        <f t="shared" si="10"/>
        <v>a</v>
      </c>
      <c r="AE71" t="str">
        <f t="shared" si="10"/>
        <v>a</v>
      </c>
      <c r="AF71" t="str">
        <f t="shared" si="10"/>
        <v>a</v>
      </c>
      <c r="AH71">
        <f t="shared" ref="AH71:AH134" si="11">IF(OR(Q71&lt;&gt;"a",R71&lt;&gt;"a",S71&lt;&gt;"a",T71&lt;&gt;"a",U71&lt;&gt;"a",V71&lt;&gt;"a",W71&lt;&gt;"a",X71&lt;&gt;"a",Y71&lt;&gt;"a",Z71&lt;&gt;"a",AA71&lt;&gt;"a",AB71&lt;&gt;"a",AC71&lt;&gt;"a",AD71&lt;&gt;"a",AE71&lt;&gt;"a",AF71&lt;&gt;"a"),N71,-4)</f>
        <v>-4</v>
      </c>
    </row>
    <row r="72" spans="1:34" x14ac:dyDescent="0.3">
      <c r="A72">
        <v>-7.36E-5</v>
      </c>
      <c r="B72">
        <v>6.6583945600000097E-2</v>
      </c>
      <c r="C72">
        <v>-2.7759339295999998</v>
      </c>
      <c r="L72">
        <v>-7.36E-5</v>
      </c>
      <c r="M72">
        <v>0.1469859424000001</v>
      </c>
      <c r="N72">
        <v>-3.076335952</v>
      </c>
      <c r="Q72" t="str">
        <f t="shared" si="9"/>
        <v>a</v>
      </c>
      <c r="R72" t="str">
        <f t="shared" si="10"/>
        <v>a</v>
      </c>
      <c r="S72" t="str">
        <f t="shared" si="10"/>
        <v>a</v>
      </c>
      <c r="T72" t="str">
        <f t="shared" si="10"/>
        <v>a</v>
      </c>
      <c r="U72" t="str">
        <f t="shared" si="10"/>
        <v>a</v>
      </c>
      <c r="V72" t="str">
        <f t="shared" si="10"/>
        <v>a</v>
      </c>
      <c r="W72" t="str">
        <f t="shared" si="10"/>
        <v>a</v>
      </c>
      <c r="X72" t="str">
        <f t="shared" si="10"/>
        <v>a</v>
      </c>
      <c r="Y72" t="str">
        <f t="shared" si="10"/>
        <v>a</v>
      </c>
      <c r="Z72" t="str">
        <f t="shared" si="10"/>
        <v>a</v>
      </c>
      <c r="AA72" t="str">
        <f t="shared" si="10"/>
        <v>a</v>
      </c>
      <c r="AB72" t="str">
        <f t="shared" si="10"/>
        <v>a</v>
      </c>
      <c r="AC72" t="str">
        <f t="shared" si="10"/>
        <v>a</v>
      </c>
      <c r="AD72" t="str">
        <f t="shared" si="10"/>
        <v>a</v>
      </c>
      <c r="AE72" t="str">
        <f t="shared" si="10"/>
        <v>a</v>
      </c>
      <c r="AF72" t="str">
        <f t="shared" si="10"/>
        <v>a</v>
      </c>
      <c r="AH72">
        <f t="shared" si="11"/>
        <v>-4</v>
      </c>
    </row>
    <row r="73" spans="1:34" x14ac:dyDescent="0.3">
      <c r="A73">
        <v>-7.3200000000000004E-5</v>
      </c>
      <c r="B73">
        <v>0.1469859424000001</v>
      </c>
      <c r="C73">
        <v>-2.7759339295999998</v>
      </c>
      <c r="L73">
        <v>-7.3200000000000004E-5</v>
      </c>
      <c r="M73">
        <v>6.6583945600000097E-2</v>
      </c>
      <c r="N73">
        <v>-3.1969389855999997</v>
      </c>
      <c r="Q73" t="str">
        <f t="shared" si="9"/>
        <v>a</v>
      </c>
      <c r="R73" t="str">
        <f t="shared" si="10"/>
        <v>a</v>
      </c>
      <c r="S73" t="str">
        <f t="shared" si="10"/>
        <v>a</v>
      </c>
      <c r="T73" t="str">
        <f t="shared" si="10"/>
        <v>a</v>
      </c>
      <c r="U73" t="str">
        <f t="shared" si="10"/>
        <v>a</v>
      </c>
      <c r="V73" t="str">
        <f t="shared" si="10"/>
        <v>a</v>
      </c>
      <c r="W73" t="str">
        <f t="shared" si="10"/>
        <v>a</v>
      </c>
      <c r="X73" t="str">
        <f t="shared" si="10"/>
        <v>a</v>
      </c>
      <c r="Y73" t="str">
        <f t="shared" si="10"/>
        <v>a</v>
      </c>
      <c r="Z73" t="str">
        <f t="shared" si="10"/>
        <v>a</v>
      </c>
      <c r="AA73" t="str">
        <f t="shared" si="10"/>
        <v>a</v>
      </c>
      <c r="AB73" t="str">
        <f t="shared" si="10"/>
        <v>a</v>
      </c>
      <c r="AC73" t="str">
        <f t="shared" si="10"/>
        <v>a</v>
      </c>
      <c r="AD73" t="str">
        <f t="shared" si="10"/>
        <v>a</v>
      </c>
      <c r="AE73" t="str">
        <f t="shared" si="10"/>
        <v>a</v>
      </c>
      <c r="AF73" t="str">
        <f t="shared" si="10"/>
        <v>a</v>
      </c>
      <c r="AH73">
        <f t="shared" si="11"/>
        <v>-4</v>
      </c>
    </row>
    <row r="74" spans="1:34" x14ac:dyDescent="0.3">
      <c r="A74">
        <v>-7.2800000000000008E-5</v>
      </c>
      <c r="B74">
        <v>0.1469859424000001</v>
      </c>
      <c r="C74">
        <v>-2.7357329183999997</v>
      </c>
      <c r="L74">
        <v>-7.2800000000000008E-5</v>
      </c>
      <c r="M74">
        <v>6.6583945600000097E-2</v>
      </c>
      <c r="N74">
        <v>-3.1969389855999997</v>
      </c>
      <c r="Q74" t="str">
        <f t="shared" si="9"/>
        <v>a</v>
      </c>
      <c r="R74" t="str">
        <f t="shared" si="10"/>
        <v>a</v>
      </c>
      <c r="S74" t="str">
        <f t="shared" si="10"/>
        <v>a</v>
      </c>
      <c r="T74" t="str">
        <f t="shared" si="10"/>
        <v>a</v>
      </c>
      <c r="U74" t="str">
        <f t="shared" si="10"/>
        <v>a</v>
      </c>
      <c r="V74" t="str">
        <f t="shared" si="10"/>
        <v>a</v>
      </c>
      <c r="W74" t="str">
        <f t="shared" si="10"/>
        <v>a</v>
      </c>
      <c r="X74" t="str">
        <f t="shared" si="10"/>
        <v>a</v>
      </c>
      <c r="Y74" t="str">
        <f t="shared" si="10"/>
        <v>a</v>
      </c>
      <c r="Z74" t="str">
        <f t="shared" si="10"/>
        <v>a</v>
      </c>
      <c r="AA74" t="str">
        <f t="shared" si="10"/>
        <v>a</v>
      </c>
      <c r="AB74" t="str">
        <f t="shared" si="10"/>
        <v>a</v>
      </c>
      <c r="AC74" t="str">
        <f t="shared" si="10"/>
        <v>a</v>
      </c>
      <c r="AD74" t="str">
        <f t="shared" si="10"/>
        <v>a</v>
      </c>
      <c r="AE74" t="str">
        <f t="shared" si="10"/>
        <v>a</v>
      </c>
      <c r="AF74" t="str">
        <f t="shared" si="10"/>
        <v>a</v>
      </c>
      <c r="AH74">
        <f t="shared" si="11"/>
        <v>-4</v>
      </c>
    </row>
    <row r="75" spans="1:34" x14ac:dyDescent="0.3">
      <c r="A75">
        <v>-7.2400000000000012E-5</v>
      </c>
      <c r="B75">
        <v>6.6583945600000097E-2</v>
      </c>
      <c r="C75">
        <v>-2.6955319071999999</v>
      </c>
      <c r="L75">
        <v>-7.2400000000000012E-5</v>
      </c>
      <c r="M75">
        <v>6.6583945600000097E-2</v>
      </c>
      <c r="N75">
        <v>-3.1567379743999999</v>
      </c>
      <c r="Q75">
        <f t="shared" si="9"/>
        <v>-3.1567379743999999</v>
      </c>
      <c r="R75" t="str">
        <f t="shared" si="10"/>
        <v>a</v>
      </c>
      <c r="S75" t="str">
        <f t="shared" si="10"/>
        <v>a</v>
      </c>
      <c r="T75" t="str">
        <f t="shared" si="10"/>
        <v>a</v>
      </c>
      <c r="U75" t="str">
        <f t="shared" si="10"/>
        <v>a</v>
      </c>
      <c r="V75" t="str">
        <f t="shared" si="10"/>
        <v>a</v>
      </c>
      <c r="W75" t="str">
        <f t="shared" si="10"/>
        <v>a</v>
      </c>
      <c r="X75" t="str">
        <f t="shared" si="10"/>
        <v>a</v>
      </c>
      <c r="Y75" t="str">
        <f t="shared" si="10"/>
        <v>a</v>
      </c>
      <c r="Z75" t="str">
        <f t="shared" si="10"/>
        <v>a</v>
      </c>
      <c r="AA75" t="str">
        <f t="shared" si="10"/>
        <v>a</v>
      </c>
      <c r="AB75" t="str">
        <f t="shared" si="10"/>
        <v>a</v>
      </c>
      <c r="AC75" t="str">
        <f t="shared" si="10"/>
        <v>a</v>
      </c>
      <c r="AD75" t="str">
        <f t="shared" si="10"/>
        <v>a</v>
      </c>
      <c r="AE75" t="str">
        <f t="shared" si="10"/>
        <v>a</v>
      </c>
      <c r="AF75" t="str">
        <f t="shared" si="10"/>
        <v>a</v>
      </c>
      <c r="AH75">
        <f t="shared" si="11"/>
        <v>-3.1567379743999999</v>
      </c>
    </row>
    <row r="76" spans="1:34" x14ac:dyDescent="0.3">
      <c r="A76">
        <v>-7.2000000000000002E-5</v>
      </c>
      <c r="B76">
        <v>6.6583945600000097E-2</v>
      </c>
      <c r="C76">
        <v>-2.7357329183999997</v>
      </c>
      <c r="L76">
        <v>-7.2000000000000002E-5</v>
      </c>
      <c r="M76">
        <v>0.1469859424000001</v>
      </c>
      <c r="N76">
        <v>-3.1969389855999997</v>
      </c>
      <c r="Q76">
        <f t="shared" si="9"/>
        <v>-3.1969389855999997</v>
      </c>
      <c r="R76" t="str">
        <f t="shared" si="10"/>
        <v>a</v>
      </c>
      <c r="S76" t="str">
        <f t="shared" si="10"/>
        <v>a</v>
      </c>
      <c r="T76" t="str">
        <f t="shared" si="10"/>
        <v>a</v>
      </c>
      <c r="U76" t="str">
        <f t="shared" si="10"/>
        <v>a</v>
      </c>
      <c r="V76" t="str">
        <f t="shared" si="10"/>
        <v>a</v>
      </c>
      <c r="W76" t="str">
        <f t="shared" si="10"/>
        <v>a</v>
      </c>
      <c r="X76" t="str">
        <f t="shared" si="10"/>
        <v>a</v>
      </c>
      <c r="Y76" t="str">
        <f t="shared" si="10"/>
        <v>a</v>
      </c>
      <c r="Z76" t="str">
        <f t="shared" si="10"/>
        <v>a</v>
      </c>
      <c r="AA76" t="str">
        <f t="shared" si="10"/>
        <v>a</v>
      </c>
      <c r="AB76" t="str">
        <f t="shared" si="10"/>
        <v>a</v>
      </c>
      <c r="AC76" t="str">
        <f t="shared" si="10"/>
        <v>a</v>
      </c>
      <c r="AD76" t="str">
        <f t="shared" si="10"/>
        <v>a</v>
      </c>
      <c r="AE76" t="str">
        <f t="shared" si="10"/>
        <v>a</v>
      </c>
      <c r="AF76" t="str">
        <f t="shared" si="10"/>
        <v>a</v>
      </c>
      <c r="AH76">
        <f t="shared" si="11"/>
        <v>-3.1969389855999997</v>
      </c>
    </row>
    <row r="77" spans="1:34" x14ac:dyDescent="0.3">
      <c r="A77">
        <v>-7.1600000000000006E-5</v>
      </c>
      <c r="B77">
        <v>0.1469859424000001</v>
      </c>
      <c r="C77">
        <v>-2.7357329183999997</v>
      </c>
      <c r="L77">
        <v>-7.1600000000000006E-5</v>
      </c>
      <c r="M77">
        <v>0.1469859424000001</v>
      </c>
      <c r="N77">
        <v>-3.1969389855999997</v>
      </c>
      <c r="Q77">
        <f t="shared" si="9"/>
        <v>-3.1969389855999997</v>
      </c>
      <c r="R77" t="str">
        <f t="shared" si="10"/>
        <v>a</v>
      </c>
      <c r="S77" t="str">
        <f t="shared" si="10"/>
        <v>a</v>
      </c>
      <c r="T77" t="str">
        <f t="shared" si="10"/>
        <v>a</v>
      </c>
      <c r="U77" t="str">
        <f t="shared" si="10"/>
        <v>a</v>
      </c>
      <c r="V77" t="str">
        <f t="shared" si="10"/>
        <v>a</v>
      </c>
      <c r="W77" t="str">
        <f t="shared" si="10"/>
        <v>a</v>
      </c>
      <c r="X77" t="str">
        <f t="shared" si="10"/>
        <v>a</v>
      </c>
      <c r="Y77" t="str">
        <f t="shared" si="10"/>
        <v>a</v>
      </c>
      <c r="Z77" t="str">
        <f t="shared" si="10"/>
        <v>a</v>
      </c>
      <c r="AA77" t="str">
        <f t="shared" si="10"/>
        <v>a</v>
      </c>
      <c r="AB77" t="str">
        <f t="shared" si="10"/>
        <v>a</v>
      </c>
      <c r="AC77" t="str">
        <f t="shared" si="10"/>
        <v>a</v>
      </c>
      <c r="AD77" t="str">
        <f t="shared" si="10"/>
        <v>a</v>
      </c>
      <c r="AE77" t="str">
        <f t="shared" si="10"/>
        <v>a</v>
      </c>
      <c r="AF77" t="str">
        <f t="shared" si="10"/>
        <v>a</v>
      </c>
      <c r="AH77">
        <f t="shared" si="11"/>
        <v>-3.1969389855999997</v>
      </c>
    </row>
    <row r="78" spans="1:34" x14ac:dyDescent="0.3">
      <c r="A78">
        <v>-7.1200000000000009E-5</v>
      </c>
      <c r="B78">
        <v>6.6583945600000097E-2</v>
      </c>
      <c r="C78">
        <v>-2.7357329183999997</v>
      </c>
      <c r="L78">
        <v>-7.1200000000000009E-5</v>
      </c>
      <c r="M78">
        <v>6.6583945600000097E-2</v>
      </c>
      <c r="N78">
        <v>-3.1567379743999999</v>
      </c>
      <c r="Q78">
        <f t="shared" si="9"/>
        <v>-3.1567379743999999</v>
      </c>
      <c r="R78" t="str">
        <f t="shared" si="10"/>
        <v>a</v>
      </c>
      <c r="S78" t="str">
        <f t="shared" si="10"/>
        <v>a</v>
      </c>
      <c r="T78" t="str">
        <f t="shared" si="10"/>
        <v>a</v>
      </c>
      <c r="U78" t="str">
        <f t="shared" si="10"/>
        <v>a</v>
      </c>
      <c r="V78" t="str">
        <f t="shared" si="10"/>
        <v>a</v>
      </c>
      <c r="W78" t="str">
        <f t="shared" si="10"/>
        <v>a</v>
      </c>
      <c r="X78" t="str">
        <f t="shared" si="10"/>
        <v>a</v>
      </c>
      <c r="Y78" t="str">
        <f t="shared" si="10"/>
        <v>a</v>
      </c>
      <c r="Z78" t="str">
        <f t="shared" si="10"/>
        <v>a</v>
      </c>
      <c r="AA78" t="str">
        <f t="shared" si="10"/>
        <v>a</v>
      </c>
      <c r="AB78" t="str">
        <f t="shared" si="10"/>
        <v>a</v>
      </c>
      <c r="AC78" t="str">
        <f t="shared" si="10"/>
        <v>a</v>
      </c>
      <c r="AD78" t="str">
        <f t="shared" si="10"/>
        <v>a</v>
      </c>
      <c r="AE78" t="str">
        <f t="shared" si="10"/>
        <v>a</v>
      </c>
      <c r="AF78" t="str">
        <f t="shared" si="10"/>
        <v>a</v>
      </c>
      <c r="AH78">
        <f t="shared" si="11"/>
        <v>-3.1567379743999999</v>
      </c>
    </row>
    <row r="79" spans="1:34" x14ac:dyDescent="0.3">
      <c r="A79">
        <v>-7.08E-5</v>
      </c>
      <c r="B79">
        <v>6.6583945600000097E-2</v>
      </c>
      <c r="C79">
        <v>-2.6955319071999999</v>
      </c>
      <c r="L79">
        <v>-7.08E-5</v>
      </c>
      <c r="M79">
        <v>0.1469859424000001</v>
      </c>
      <c r="N79">
        <v>-3.1567379743999999</v>
      </c>
      <c r="Q79" t="str">
        <f t="shared" si="9"/>
        <v>a</v>
      </c>
      <c r="R79" t="str">
        <f t="shared" si="10"/>
        <v>a</v>
      </c>
      <c r="S79" t="str">
        <f t="shared" si="10"/>
        <v>a</v>
      </c>
      <c r="T79" t="str">
        <f t="shared" si="10"/>
        <v>a</v>
      </c>
      <c r="U79" t="str">
        <f t="shared" si="10"/>
        <v>a</v>
      </c>
      <c r="V79" t="str">
        <f t="shared" si="10"/>
        <v>a</v>
      </c>
      <c r="W79" t="str">
        <f t="shared" si="10"/>
        <v>a</v>
      </c>
      <c r="X79" t="str">
        <f t="shared" si="10"/>
        <v>a</v>
      </c>
      <c r="Y79" t="str">
        <f t="shared" si="10"/>
        <v>a</v>
      </c>
      <c r="Z79" t="str">
        <f t="shared" si="10"/>
        <v>a</v>
      </c>
      <c r="AA79" t="str">
        <f t="shared" si="10"/>
        <v>a</v>
      </c>
      <c r="AB79" t="str">
        <f t="shared" si="10"/>
        <v>a</v>
      </c>
      <c r="AC79" t="str">
        <f t="shared" si="10"/>
        <v>a</v>
      </c>
      <c r="AD79" t="str">
        <f t="shared" si="10"/>
        <v>a</v>
      </c>
      <c r="AE79" t="str">
        <f t="shared" si="10"/>
        <v>a</v>
      </c>
      <c r="AF79" t="str">
        <f t="shared" si="10"/>
        <v>a</v>
      </c>
      <c r="AH79">
        <f t="shared" si="11"/>
        <v>-4</v>
      </c>
    </row>
    <row r="80" spans="1:34" x14ac:dyDescent="0.3">
      <c r="A80">
        <v>-7.0400000000000004E-5</v>
      </c>
      <c r="B80">
        <v>6.6583945600000097E-2</v>
      </c>
      <c r="C80">
        <v>-2.6955319071999999</v>
      </c>
      <c r="L80">
        <v>-7.0400000000000004E-5</v>
      </c>
      <c r="M80">
        <v>-1.3818051199999903E-2</v>
      </c>
      <c r="N80">
        <v>-3.1969389855999997</v>
      </c>
      <c r="Q80" t="str">
        <f t="shared" si="9"/>
        <v>a</v>
      </c>
      <c r="R80" t="str">
        <f t="shared" si="10"/>
        <v>a</v>
      </c>
      <c r="S80" t="str">
        <f t="shared" si="10"/>
        <v>a</v>
      </c>
      <c r="T80" t="str">
        <f t="shared" si="10"/>
        <v>a</v>
      </c>
      <c r="U80" t="str">
        <f t="shared" si="10"/>
        <v>a</v>
      </c>
      <c r="V80" t="str">
        <f t="shared" si="10"/>
        <v>a</v>
      </c>
      <c r="W80" t="str">
        <f t="shared" si="10"/>
        <v>a</v>
      </c>
      <c r="X80" t="str">
        <f t="shared" si="10"/>
        <v>a</v>
      </c>
      <c r="Y80" t="str">
        <f t="shared" si="10"/>
        <v>a</v>
      </c>
      <c r="Z80" t="str">
        <f t="shared" si="10"/>
        <v>a</v>
      </c>
      <c r="AA80" t="str">
        <f t="shared" si="10"/>
        <v>a</v>
      </c>
      <c r="AB80" t="str">
        <f t="shared" si="10"/>
        <v>a</v>
      </c>
      <c r="AC80" t="str">
        <f t="shared" si="10"/>
        <v>a</v>
      </c>
      <c r="AD80" t="str">
        <f t="shared" si="10"/>
        <v>a</v>
      </c>
      <c r="AE80" t="str">
        <f t="shared" si="10"/>
        <v>a</v>
      </c>
      <c r="AF80" t="str">
        <f t="shared" si="10"/>
        <v>a</v>
      </c>
      <c r="AH80">
        <f t="shared" si="11"/>
        <v>-4</v>
      </c>
    </row>
    <row r="81" spans="1:34" x14ac:dyDescent="0.3">
      <c r="A81">
        <v>-7.0000000000000007E-5</v>
      </c>
      <c r="B81">
        <v>-1.3818051199999903E-2</v>
      </c>
      <c r="C81">
        <v>-2.6955319071999999</v>
      </c>
      <c r="L81">
        <v>-7.0000000000000007E-5</v>
      </c>
      <c r="M81">
        <v>6.6583945600000097E-2</v>
      </c>
      <c r="N81">
        <v>-3.1969389855999997</v>
      </c>
      <c r="Q81" t="str">
        <f t="shared" si="9"/>
        <v>a</v>
      </c>
      <c r="R81" t="str">
        <f t="shared" si="10"/>
        <v>a</v>
      </c>
      <c r="S81" t="str">
        <f t="shared" si="10"/>
        <v>a</v>
      </c>
      <c r="T81" t="str">
        <f t="shared" si="10"/>
        <v>a</v>
      </c>
      <c r="U81" t="str">
        <f t="shared" si="10"/>
        <v>a</v>
      </c>
      <c r="V81" t="str">
        <f t="shared" si="10"/>
        <v>a</v>
      </c>
      <c r="W81" t="str">
        <f t="shared" si="10"/>
        <v>a</v>
      </c>
      <c r="X81" t="str">
        <f t="shared" si="10"/>
        <v>a</v>
      </c>
      <c r="Y81" t="str">
        <f t="shared" si="10"/>
        <v>a</v>
      </c>
      <c r="Z81" t="str">
        <f t="shared" si="10"/>
        <v>a</v>
      </c>
      <c r="AA81" t="str">
        <f t="shared" si="10"/>
        <v>a</v>
      </c>
      <c r="AB81" t="str">
        <f t="shared" si="10"/>
        <v>a</v>
      </c>
      <c r="AC81" t="str">
        <f t="shared" si="10"/>
        <v>a</v>
      </c>
      <c r="AD81" t="str">
        <f t="shared" si="10"/>
        <v>a</v>
      </c>
      <c r="AE81" t="str">
        <f t="shared" si="10"/>
        <v>a</v>
      </c>
      <c r="AF81" t="str">
        <f t="shared" si="10"/>
        <v>a</v>
      </c>
      <c r="AH81">
        <f t="shared" si="11"/>
        <v>-4</v>
      </c>
    </row>
    <row r="82" spans="1:34" x14ac:dyDescent="0.3">
      <c r="A82">
        <v>-6.9600000000000011E-5</v>
      </c>
      <c r="B82">
        <v>5.0515077472000005</v>
      </c>
      <c r="C82">
        <v>-2.6955319071999999</v>
      </c>
      <c r="L82">
        <v>-6.9600000000000011E-5</v>
      </c>
      <c r="M82">
        <v>5.2123117407999997</v>
      </c>
      <c r="N82">
        <v>-3.1969389855999997</v>
      </c>
      <c r="Q82" t="str">
        <f t="shared" si="9"/>
        <v>a</v>
      </c>
      <c r="R82" t="str">
        <f t="shared" si="10"/>
        <v>a</v>
      </c>
      <c r="S82" t="str">
        <f t="shared" si="10"/>
        <v>a</v>
      </c>
      <c r="T82" t="str">
        <f t="shared" si="10"/>
        <v>a</v>
      </c>
      <c r="U82" t="str">
        <f t="shared" si="10"/>
        <v>a</v>
      </c>
      <c r="V82" t="str">
        <f t="shared" si="10"/>
        <v>a</v>
      </c>
      <c r="W82" t="str">
        <f t="shared" si="10"/>
        <v>a</v>
      </c>
      <c r="X82" t="str">
        <f t="shared" si="10"/>
        <v>a</v>
      </c>
      <c r="Y82" t="str">
        <f t="shared" si="10"/>
        <v>a</v>
      </c>
      <c r="Z82" t="str">
        <f t="shared" si="10"/>
        <v>a</v>
      </c>
      <c r="AA82" t="str">
        <f t="shared" si="10"/>
        <v>a</v>
      </c>
      <c r="AB82" t="str">
        <f t="shared" si="10"/>
        <v>a</v>
      </c>
      <c r="AC82" t="str">
        <f t="shared" si="10"/>
        <v>a</v>
      </c>
      <c r="AD82" t="str">
        <f t="shared" si="10"/>
        <v>a</v>
      </c>
      <c r="AE82" t="str">
        <f t="shared" si="10"/>
        <v>a</v>
      </c>
      <c r="AF82" t="str">
        <f t="shared" si="10"/>
        <v>a</v>
      </c>
      <c r="AH82">
        <f t="shared" si="11"/>
        <v>-4</v>
      </c>
    </row>
    <row r="83" spans="1:34" x14ac:dyDescent="0.3">
      <c r="A83">
        <v>-6.9200000000000002E-5</v>
      </c>
      <c r="B83">
        <v>5.0515077472000005</v>
      </c>
      <c r="C83">
        <v>-2.5749288735999998</v>
      </c>
      <c r="L83">
        <v>-6.9200000000000002E-5</v>
      </c>
      <c r="M83">
        <v>5.1319097439999997</v>
      </c>
      <c r="N83">
        <v>-3.0361349407999998</v>
      </c>
      <c r="Q83" t="str">
        <f t="shared" si="9"/>
        <v>a</v>
      </c>
      <c r="R83" t="str">
        <f t="shared" si="10"/>
        <v>a</v>
      </c>
      <c r="S83" t="str">
        <f t="shared" si="10"/>
        <v>a</v>
      </c>
      <c r="T83" t="str">
        <f t="shared" si="10"/>
        <v>a</v>
      </c>
      <c r="U83" t="str">
        <f t="shared" si="10"/>
        <v>a</v>
      </c>
      <c r="V83" t="str">
        <f t="shared" si="10"/>
        <v>a</v>
      </c>
      <c r="W83" t="str">
        <f t="shared" si="10"/>
        <v>a</v>
      </c>
      <c r="X83" t="str">
        <f t="shared" si="10"/>
        <v>a</v>
      </c>
      <c r="Y83" t="str">
        <f t="shared" si="10"/>
        <v>a</v>
      </c>
      <c r="Z83" t="str">
        <f t="shared" si="10"/>
        <v>a</v>
      </c>
      <c r="AA83" t="str">
        <f t="shared" si="10"/>
        <v>a</v>
      </c>
      <c r="AB83" t="str">
        <f t="shared" si="10"/>
        <v>a</v>
      </c>
      <c r="AC83" t="str">
        <f t="shared" si="10"/>
        <v>a</v>
      </c>
      <c r="AD83" t="str">
        <f t="shared" si="10"/>
        <v>a</v>
      </c>
      <c r="AE83" t="str">
        <f t="shared" si="10"/>
        <v>a</v>
      </c>
      <c r="AF83" t="str">
        <f t="shared" si="10"/>
        <v>a</v>
      </c>
      <c r="AH83">
        <f t="shared" si="11"/>
        <v>-4</v>
      </c>
    </row>
    <row r="84" spans="1:34" x14ac:dyDescent="0.3">
      <c r="A84">
        <v>-6.8800000000000005E-5</v>
      </c>
      <c r="B84">
        <v>4.9711057504000005</v>
      </c>
      <c r="C84">
        <v>-2.5749288735999998</v>
      </c>
      <c r="L84">
        <v>-6.8800000000000005E-5</v>
      </c>
      <c r="M84">
        <v>5.2123117407999997</v>
      </c>
      <c r="N84">
        <v>-2.9959339295999996</v>
      </c>
      <c r="Q84" t="str">
        <f t="shared" si="9"/>
        <v>a</v>
      </c>
      <c r="R84" t="str">
        <f t="shared" si="10"/>
        <v>a</v>
      </c>
      <c r="S84" t="str">
        <f t="shared" si="10"/>
        <v>a</v>
      </c>
      <c r="T84" t="str">
        <f t="shared" si="10"/>
        <v>a</v>
      </c>
      <c r="U84" t="str">
        <f t="shared" si="10"/>
        <v>a</v>
      </c>
      <c r="V84" t="str">
        <f t="shared" si="10"/>
        <v>a</v>
      </c>
      <c r="W84" t="str">
        <f t="shared" si="10"/>
        <v>a</v>
      </c>
      <c r="X84" t="str">
        <f t="shared" si="10"/>
        <v>a</v>
      </c>
      <c r="Y84" t="str">
        <f t="shared" si="10"/>
        <v>a</v>
      </c>
      <c r="Z84" t="str">
        <f t="shared" si="10"/>
        <v>a</v>
      </c>
      <c r="AA84" t="str">
        <f t="shared" si="10"/>
        <v>a</v>
      </c>
      <c r="AB84" t="str">
        <f t="shared" si="10"/>
        <v>a</v>
      </c>
      <c r="AC84" t="str">
        <f t="shared" si="10"/>
        <v>a</v>
      </c>
      <c r="AD84" t="str">
        <f t="shared" si="10"/>
        <v>a</v>
      </c>
      <c r="AE84" t="str">
        <f t="shared" si="10"/>
        <v>a</v>
      </c>
      <c r="AF84" t="str">
        <f t="shared" si="10"/>
        <v>a</v>
      </c>
      <c r="AH84">
        <f t="shared" si="11"/>
        <v>-4</v>
      </c>
    </row>
    <row r="85" spans="1:34" x14ac:dyDescent="0.3">
      <c r="A85">
        <v>-6.8400000000000009E-5</v>
      </c>
      <c r="B85">
        <v>5.0515077472000005</v>
      </c>
      <c r="C85">
        <v>-2.5347278624</v>
      </c>
      <c r="L85">
        <v>-6.8400000000000009E-5</v>
      </c>
      <c r="M85">
        <v>5.2123117407999997</v>
      </c>
      <c r="N85">
        <v>-2.9557329183999999</v>
      </c>
      <c r="Q85" t="str">
        <f t="shared" si="9"/>
        <v>a</v>
      </c>
      <c r="R85" t="str">
        <f t="shared" si="10"/>
        <v>a</v>
      </c>
      <c r="S85" t="str">
        <f t="shared" si="10"/>
        <v>a</v>
      </c>
      <c r="T85" t="str">
        <f t="shared" si="10"/>
        <v>a</v>
      </c>
      <c r="U85" t="str">
        <f t="shared" si="10"/>
        <v>a</v>
      </c>
      <c r="V85" t="str">
        <f t="shared" si="10"/>
        <v>a</v>
      </c>
      <c r="W85" t="str">
        <f t="shared" si="10"/>
        <v>a</v>
      </c>
      <c r="X85" t="str">
        <f t="shared" si="10"/>
        <v>a</v>
      </c>
      <c r="Y85" t="str">
        <f t="shared" si="10"/>
        <v>a</v>
      </c>
      <c r="Z85" t="str">
        <f t="shared" si="10"/>
        <v>a</v>
      </c>
      <c r="AA85" t="str">
        <f t="shared" si="10"/>
        <v>a</v>
      </c>
      <c r="AB85" t="str">
        <f t="shared" si="10"/>
        <v>a</v>
      </c>
      <c r="AC85" t="str">
        <f t="shared" si="10"/>
        <v>a</v>
      </c>
      <c r="AD85" t="str">
        <f t="shared" si="10"/>
        <v>a</v>
      </c>
      <c r="AE85" t="str">
        <f t="shared" si="10"/>
        <v>a</v>
      </c>
      <c r="AF85" t="str">
        <f t="shared" si="10"/>
        <v>a</v>
      </c>
      <c r="AH85">
        <f t="shared" si="11"/>
        <v>-4</v>
      </c>
    </row>
    <row r="86" spans="1:34" x14ac:dyDescent="0.3">
      <c r="A86">
        <v>-6.7999999999999999E-5</v>
      </c>
      <c r="B86">
        <v>5.0515077472000005</v>
      </c>
      <c r="C86">
        <v>-2.5347278624</v>
      </c>
      <c r="L86">
        <v>-6.7999999999999999E-5</v>
      </c>
      <c r="M86">
        <v>5.2123117407999997</v>
      </c>
      <c r="N86">
        <v>-2.9557329183999999</v>
      </c>
      <c r="Q86" t="str">
        <f t="shared" si="9"/>
        <v>a</v>
      </c>
      <c r="R86" t="str">
        <f t="shared" si="10"/>
        <v>a</v>
      </c>
      <c r="S86" t="str">
        <f t="shared" si="10"/>
        <v>a</v>
      </c>
      <c r="T86" t="str">
        <f t="shared" si="10"/>
        <v>a</v>
      </c>
      <c r="U86" t="str">
        <f t="shared" si="10"/>
        <v>a</v>
      </c>
      <c r="V86" t="str">
        <f t="shared" si="10"/>
        <v>a</v>
      </c>
      <c r="W86" t="str">
        <f t="shared" si="10"/>
        <v>a</v>
      </c>
      <c r="X86" t="str">
        <f t="shared" si="10"/>
        <v>a</v>
      </c>
      <c r="Y86" t="str">
        <f t="shared" si="10"/>
        <v>a</v>
      </c>
      <c r="Z86" t="str">
        <f t="shared" si="10"/>
        <v>a</v>
      </c>
      <c r="AA86" t="str">
        <f t="shared" si="10"/>
        <v>a</v>
      </c>
      <c r="AB86" t="str">
        <f t="shared" si="10"/>
        <v>a</v>
      </c>
      <c r="AC86" t="str">
        <f t="shared" si="10"/>
        <v>a</v>
      </c>
      <c r="AD86" t="str">
        <f t="shared" si="10"/>
        <v>a</v>
      </c>
      <c r="AE86" t="str">
        <f t="shared" si="10"/>
        <v>a</v>
      </c>
      <c r="AF86" t="str">
        <f t="shared" ref="R86:AF103" si="12">IF(AND($L86&gt;AF$2, $L86&lt;AF$3),$N86,"a")</f>
        <v>a</v>
      </c>
      <c r="AH86">
        <f t="shared" si="11"/>
        <v>-4</v>
      </c>
    </row>
    <row r="87" spans="1:34" x14ac:dyDescent="0.3">
      <c r="A87">
        <v>-6.7600000000000003E-5</v>
      </c>
      <c r="B87">
        <v>5.1319097439999997</v>
      </c>
      <c r="C87">
        <v>-2.5749288735999998</v>
      </c>
      <c r="L87">
        <v>-6.7600000000000003E-5</v>
      </c>
      <c r="M87">
        <v>5.2927137375999997</v>
      </c>
      <c r="N87">
        <v>-2.9557329183999999</v>
      </c>
      <c r="Q87" t="str">
        <f t="shared" si="9"/>
        <v>a</v>
      </c>
      <c r="R87" t="str">
        <f t="shared" si="12"/>
        <v>a</v>
      </c>
      <c r="S87" t="str">
        <f t="shared" si="12"/>
        <v>a</v>
      </c>
      <c r="T87" t="str">
        <f t="shared" si="12"/>
        <v>a</v>
      </c>
      <c r="U87" t="str">
        <f t="shared" si="12"/>
        <v>a</v>
      </c>
      <c r="V87" t="str">
        <f t="shared" si="12"/>
        <v>a</v>
      </c>
      <c r="W87" t="str">
        <f t="shared" si="12"/>
        <v>a</v>
      </c>
      <c r="X87" t="str">
        <f t="shared" si="12"/>
        <v>a</v>
      </c>
      <c r="Y87" t="str">
        <f t="shared" si="12"/>
        <v>a</v>
      </c>
      <c r="Z87" t="str">
        <f t="shared" si="12"/>
        <v>a</v>
      </c>
      <c r="AA87" t="str">
        <f t="shared" si="12"/>
        <v>a</v>
      </c>
      <c r="AB87" t="str">
        <f t="shared" si="12"/>
        <v>a</v>
      </c>
      <c r="AC87" t="str">
        <f t="shared" si="12"/>
        <v>a</v>
      </c>
      <c r="AD87" t="str">
        <f t="shared" si="12"/>
        <v>a</v>
      </c>
      <c r="AE87" t="str">
        <f t="shared" si="12"/>
        <v>a</v>
      </c>
      <c r="AF87" t="str">
        <f t="shared" si="12"/>
        <v>a</v>
      </c>
      <c r="AH87">
        <f t="shared" si="11"/>
        <v>-4</v>
      </c>
    </row>
    <row r="88" spans="1:34" x14ac:dyDescent="0.3">
      <c r="A88">
        <v>-6.7200000000000007E-5</v>
      </c>
      <c r="B88">
        <v>5.0515077472000005</v>
      </c>
      <c r="C88">
        <v>-2.5749288735999998</v>
      </c>
      <c r="L88">
        <v>-6.7200000000000007E-5</v>
      </c>
      <c r="M88">
        <v>5.2927137375999997</v>
      </c>
      <c r="N88">
        <v>-2.9557329183999999</v>
      </c>
      <c r="Q88" t="str">
        <f t="shared" si="9"/>
        <v>a</v>
      </c>
      <c r="R88" t="str">
        <f t="shared" si="12"/>
        <v>a</v>
      </c>
      <c r="S88" t="str">
        <f t="shared" si="12"/>
        <v>a</v>
      </c>
      <c r="T88" t="str">
        <f t="shared" si="12"/>
        <v>a</v>
      </c>
      <c r="U88" t="str">
        <f t="shared" si="12"/>
        <v>a</v>
      </c>
      <c r="V88" t="str">
        <f t="shared" si="12"/>
        <v>a</v>
      </c>
      <c r="W88" t="str">
        <f t="shared" si="12"/>
        <v>a</v>
      </c>
      <c r="X88" t="str">
        <f t="shared" si="12"/>
        <v>a</v>
      </c>
      <c r="Y88" t="str">
        <f t="shared" si="12"/>
        <v>a</v>
      </c>
      <c r="Z88" t="str">
        <f t="shared" si="12"/>
        <v>a</v>
      </c>
      <c r="AA88" t="str">
        <f t="shared" si="12"/>
        <v>a</v>
      </c>
      <c r="AB88" t="str">
        <f t="shared" si="12"/>
        <v>a</v>
      </c>
      <c r="AC88" t="str">
        <f t="shared" si="12"/>
        <v>a</v>
      </c>
      <c r="AD88" t="str">
        <f t="shared" si="12"/>
        <v>a</v>
      </c>
      <c r="AE88" t="str">
        <f t="shared" si="12"/>
        <v>a</v>
      </c>
      <c r="AF88" t="str">
        <f t="shared" si="12"/>
        <v>a</v>
      </c>
      <c r="AH88">
        <f t="shared" si="11"/>
        <v>-4</v>
      </c>
    </row>
    <row r="89" spans="1:34" x14ac:dyDescent="0.3">
      <c r="A89">
        <v>-6.6800000000000011E-5</v>
      </c>
      <c r="B89">
        <v>5.1319097439999997</v>
      </c>
      <c r="C89">
        <v>-2.5347278624</v>
      </c>
      <c r="L89">
        <v>-6.6800000000000011E-5</v>
      </c>
      <c r="M89">
        <v>5.2123117407999997</v>
      </c>
      <c r="N89">
        <v>-2.9959339295999996</v>
      </c>
      <c r="Q89" t="str">
        <f t="shared" si="9"/>
        <v>a</v>
      </c>
      <c r="R89" t="str">
        <f t="shared" si="12"/>
        <v>a</v>
      </c>
      <c r="S89" t="str">
        <f t="shared" si="12"/>
        <v>a</v>
      </c>
      <c r="T89" t="str">
        <f t="shared" si="12"/>
        <v>a</v>
      </c>
      <c r="U89" t="str">
        <f t="shared" si="12"/>
        <v>a</v>
      </c>
      <c r="V89" t="str">
        <f t="shared" si="12"/>
        <v>a</v>
      </c>
      <c r="W89" t="str">
        <f t="shared" si="12"/>
        <v>a</v>
      </c>
      <c r="X89" t="str">
        <f t="shared" si="12"/>
        <v>a</v>
      </c>
      <c r="Y89" t="str">
        <f t="shared" si="12"/>
        <v>a</v>
      </c>
      <c r="Z89" t="str">
        <f t="shared" si="12"/>
        <v>a</v>
      </c>
      <c r="AA89" t="str">
        <f t="shared" si="12"/>
        <v>a</v>
      </c>
      <c r="AB89" t="str">
        <f t="shared" si="12"/>
        <v>a</v>
      </c>
      <c r="AC89" t="str">
        <f t="shared" si="12"/>
        <v>a</v>
      </c>
      <c r="AD89" t="str">
        <f t="shared" si="12"/>
        <v>a</v>
      </c>
      <c r="AE89" t="str">
        <f t="shared" si="12"/>
        <v>a</v>
      </c>
      <c r="AF89" t="str">
        <f t="shared" si="12"/>
        <v>a</v>
      </c>
      <c r="AH89">
        <f t="shared" si="11"/>
        <v>-4</v>
      </c>
    </row>
    <row r="90" spans="1:34" x14ac:dyDescent="0.3">
      <c r="A90">
        <v>-6.6400000000000001E-5</v>
      </c>
      <c r="B90">
        <v>5.1319097439999997</v>
      </c>
      <c r="C90">
        <v>-2.5749288735999998</v>
      </c>
      <c r="L90">
        <v>-6.6400000000000001E-5</v>
      </c>
      <c r="M90">
        <v>5.2123117407999997</v>
      </c>
      <c r="N90">
        <v>-2.9557329183999999</v>
      </c>
      <c r="Q90" t="str">
        <f t="shared" si="9"/>
        <v>a</v>
      </c>
      <c r="R90" t="str">
        <f t="shared" si="12"/>
        <v>a</v>
      </c>
      <c r="S90" t="str">
        <f t="shared" si="12"/>
        <v>a</v>
      </c>
      <c r="T90" t="str">
        <f t="shared" si="12"/>
        <v>a</v>
      </c>
      <c r="U90" t="str">
        <f t="shared" si="12"/>
        <v>a</v>
      </c>
      <c r="V90" t="str">
        <f t="shared" si="12"/>
        <v>a</v>
      </c>
      <c r="W90" t="str">
        <f t="shared" si="12"/>
        <v>a</v>
      </c>
      <c r="X90" t="str">
        <f t="shared" si="12"/>
        <v>a</v>
      </c>
      <c r="Y90" t="str">
        <f t="shared" si="12"/>
        <v>a</v>
      </c>
      <c r="Z90" t="str">
        <f t="shared" si="12"/>
        <v>a</v>
      </c>
      <c r="AA90" t="str">
        <f t="shared" si="12"/>
        <v>a</v>
      </c>
      <c r="AB90" t="str">
        <f t="shared" si="12"/>
        <v>a</v>
      </c>
      <c r="AC90" t="str">
        <f t="shared" si="12"/>
        <v>a</v>
      </c>
      <c r="AD90" t="str">
        <f t="shared" si="12"/>
        <v>a</v>
      </c>
      <c r="AE90" t="str">
        <f t="shared" si="12"/>
        <v>a</v>
      </c>
      <c r="AF90" t="str">
        <f t="shared" si="12"/>
        <v>a</v>
      </c>
      <c r="AH90">
        <f t="shared" si="11"/>
        <v>-4</v>
      </c>
    </row>
    <row r="91" spans="1:34" x14ac:dyDescent="0.3">
      <c r="A91">
        <v>-6.6000000000000005E-5</v>
      </c>
      <c r="B91">
        <v>5.1319097439999997</v>
      </c>
      <c r="C91">
        <v>-2.5347278624</v>
      </c>
      <c r="L91">
        <v>-6.6000000000000005E-5</v>
      </c>
      <c r="M91">
        <v>5.2123117407999997</v>
      </c>
      <c r="N91">
        <v>-2.9959339295999996</v>
      </c>
      <c r="Q91" t="str">
        <f t="shared" si="9"/>
        <v>a</v>
      </c>
      <c r="R91">
        <f t="shared" si="12"/>
        <v>-2.9959339295999996</v>
      </c>
      <c r="S91" t="str">
        <f t="shared" si="12"/>
        <v>a</v>
      </c>
      <c r="T91" t="str">
        <f t="shared" si="12"/>
        <v>a</v>
      </c>
      <c r="U91" t="str">
        <f t="shared" si="12"/>
        <v>a</v>
      </c>
      <c r="V91" t="str">
        <f t="shared" si="12"/>
        <v>a</v>
      </c>
      <c r="W91" t="str">
        <f t="shared" si="12"/>
        <v>a</v>
      </c>
      <c r="X91" t="str">
        <f t="shared" si="12"/>
        <v>a</v>
      </c>
      <c r="Y91" t="str">
        <f t="shared" si="12"/>
        <v>a</v>
      </c>
      <c r="Z91" t="str">
        <f t="shared" si="12"/>
        <v>a</v>
      </c>
      <c r="AA91" t="str">
        <f t="shared" si="12"/>
        <v>a</v>
      </c>
      <c r="AB91" t="str">
        <f t="shared" si="12"/>
        <v>a</v>
      </c>
      <c r="AC91" t="str">
        <f t="shared" si="12"/>
        <v>a</v>
      </c>
      <c r="AD91" t="str">
        <f t="shared" si="12"/>
        <v>a</v>
      </c>
      <c r="AE91" t="str">
        <f t="shared" si="12"/>
        <v>a</v>
      </c>
      <c r="AF91" t="str">
        <f t="shared" si="12"/>
        <v>a</v>
      </c>
      <c r="AH91">
        <f t="shared" si="11"/>
        <v>-2.9959339295999996</v>
      </c>
    </row>
    <row r="92" spans="1:34" x14ac:dyDescent="0.3">
      <c r="A92">
        <v>-6.5600000000000009E-5</v>
      </c>
      <c r="B92">
        <v>5.2123117407999997</v>
      </c>
      <c r="C92">
        <v>-2.5749288735999998</v>
      </c>
      <c r="L92">
        <v>-6.5600000000000009E-5</v>
      </c>
      <c r="M92">
        <v>5.2927137375999997</v>
      </c>
      <c r="N92">
        <v>-2.9959339295999996</v>
      </c>
      <c r="Q92" t="str">
        <f t="shared" si="9"/>
        <v>a</v>
      </c>
      <c r="R92">
        <f t="shared" si="12"/>
        <v>-2.9959339295999996</v>
      </c>
      <c r="S92" t="str">
        <f t="shared" si="12"/>
        <v>a</v>
      </c>
      <c r="T92" t="str">
        <f t="shared" si="12"/>
        <v>a</v>
      </c>
      <c r="U92" t="str">
        <f t="shared" si="12"/>
        <v>a</v>
      </c>
      <c r="V92" t="str">
        <f t="shared" si="12"/>
        <v>a</v>
      </c>
      <c r="W92" t="str">
        <f t="shared" si="12"/>
        <v>a</v>
      </c>
      <c r="X92" t="str">
        <f t="shared" si="12"/>
        <v>a</v>
      </c>
      <c r="Y92" t="str">
        <f t="shared" si="12"/>
        <v>a</v>
      </c>
      <c r="Z92" t="str">
        <f t="shared" si="12"/>
        <v>a</v>
      </c>
      <c r="AA92" t="str">
        <f t="shared" si="12"/>
        <v>a</v>
      </c>
      <c r="AB92" t="str">
        <f t="shared" si="12"/>
        <v>a</v>
      </c>
      <c r="AC92" t="str">
        <f t="shared" si="12"/>
        <v>a</v>
      </c>
      <c r="AD92" t="str">
        <f t="shared" si="12"/>
        <v>a</v>
      </c>
      <c r="AE92" t="str">
        <f t="shared" si="12"/>
        <v>a</v>
      </c>
      <c r="AF92" t="str">
        <f t="shared" si="12"/>
        <v>a</v>
      </c>
      <c r="AH92">
        <f t="shared" si="11"/>
        <v>-2.9959339295999996</v>
      </c>
    </row>
    <row r="93" spans="1:34" x14ac:dyDescent="0.3">
      <c r="A93">
        <v>-6.5200000000000013E-5</v>
      </c>
      <c r="B93">
        <v>5.1319097439999997</v>
      </c>
      <c r="C93">
        <v>-2.5749288735999998</v>
      </c>
      <c r="L93">
        <v>-6.5200000000000013E-5</v>
      </c>
      <c r="M93">
        <v>5.2123117407999997</v>
      </c>
      <c r="N93">
        <v>-2.9959339295999996</v>
      </c>
      <c r="Q93" t="str">
        <f t="shared" si="9"/>
        <v>a</v>
      </c>
      <c r="R93">
        <f t="shared" si="12"/>
        <v>-2.9959339295999996</v>
      </c>
      <c r="S93" t="str">
        <f t="shared" si="12"/>
        <v>a</v>
      </c>
      <c r="T93" t="str">
        <f t="shared" si="12"/>
        <v>a</v>
      </c>
      <c r="U93" t="str">
        <f t="shared" si="12"/>
        <v>a</v>
      </c>
      <c r="V93" t="str">
        <f t="shared" si="12"/>
        <v>a</v>
      </c>
      <c r="W93" t="str">
        <f t="shared" si="12"/>
        <v>a</v>
      </c>
      <c r="X93" t="str">
        <f t="shared" si="12"/>
        <v>a</v>
      </c>
      <c r="Y93" t="str">
        <f t="shared" si="12"/>
        <v>a</v>
      </c>
      <c r="Z93" t="str">
        <f t="shared" si="12"/>
        <v>a</v>
      </c>
      <c r="AA93" t="str">
        <f t="shared" si="12"/>
        <v>a</v>
      </c>
      <c r="AB93" t="str">
        <f t="shared" si="12"/>
        <v>a</v>
      </c>
      <c r="AC93" t="str">
        <f t="shared" si="12"/>
        <v>a</v>
      </c>
      <c r="AD93" t="str">
        <f t="shared" si="12"/>
        <v>a</v>
      </c>
      <c r="AE93" t="str">
        <f t="shared" si="12"/>
        <v>a</v>
      </c>
      <c r="AF93" t="str">
        <f t="shared" si="12"/>
        <v>a</v>
      </c>
      <c r="AH93">
        <f t="shared" si="11"/>
        <v>-2.9959339295999996</v>
      </c>
    </row>
    <row r="94" spans="1:34" x14ac:dyDescent="0.3">
      <c r="A94">
        <v>-6.4800000000000003E-5</v>
      </c>
      <c r="B94">
        <v>0.1469859424000001</v>
      </c>
      <c r="C94">
        <v>-2.5749288735999998</v>
      </c>
      <c r="L94">
        <v>-6.4800000000000003E-5</v>
      </c>
      <c r="M94">
        <v>0.1469859424000001</v>
      </c>
      <c r="N94">
        <v>-2.9557329183999999</v>
      </c>
      <c r="Q94" t="str">
        <f t="shared" si="9"/>
        <v>a</v>
      </c>
      <c r="R94">
        <f t="shared" si="12"/>
        <v>-2.9557329183999999</v>
      </c>
      <c r="S94" t="str">
        <f t="shared" si="12"/>
        <v>a</v>
      </c>
      <c r="T94" t="str">
        <f t="shared" si="12"/>
        <v>a</v>
      </c>
      <c r="U94" t="str">
        <f t="shared" si="12"/>
        <v>a</v>
      </c>
      <c r="V94" t="str">
        <f t="shared" si="12"/>
        <v>a</v>
      </c>
      <c r="W94" t="str">
        <f t="shared" si="12"/>
        <v>a</v>
      </c>
      <c r="X94" t="str">
        <f t="shared" si="12"/>
        <v>a</v>
      </c>
      <c r="Y94" t="str">
        <f t="shared" si="12"/>
        <v>a</v>
      </c>
      <c r="Z94" t="str">
        <f t="shared" si="12"/>
        <v>a</v>
      </c>
      <c r="AA94" t="str">
        <f t="shared" si="12"/>
        <v>a</v>
      </c>
      <c r="AB94" t="str">
        <f t="shared" si="12"/>
        <v>a</v>
      </c>
      <c r="AC94" t="str">
        <f t="shared" si="12"/>
        <v>a</v>
      </c>
      <c r="AD94" t="str">
        <f t="shared" si="12"/>
        <v>a</v>
      </c>
      <c r="AE94" t="str">
        <f t="shared" si="12"/>
        <v>a</v>
      </c>
      <c r="AF94" t="str">
        <f t="shared" si="12"/>
        <v>a</v>
      </c>
      <c r="AH94">
        <f t="shared" si="11"/>
        <v>-2.9557329183999999</v>
      </c>
    </row>
    <row r="95" spans="1:34" x14ac:dyDescent="0.3">
      <c r="A95">
        <v>-6.4400000000000007E-5</v>
      </c>
      <c r="B95">
        <v>0.1469859424000001</v>
      </c>
      <c r="C95">
        <v>-2.5347278624</v>
      </c>
      <c r="L95">
        <v>-6.4400000000000007E-5</v>
      </c>
      <c r="M95">
        <v>0.1469859424000001</v>
      </c>
      <c r="N95">
        <v>-2.9557329183999999</v>
      </c>
      <c r="Q95" t="str">
        <f t="shared" si="9"/>
        <v>a</v>
      </c>
      <c r="R95">
        <f t="shared" si="12"/>
        <v>-2.9557329183999999</v>
      </c>
      <c r="S95" t="str">
        <f t="shared" si="12"/>
        <v>a</v>
      </c>
      <c r="T95" t="str">
        <f t="shared" si="12"/>
        <v>a</v>
      </c>
      <c r="U95" t="str">
        <f t="shared" si="12"/>
        <v>a</v>
      </c>
      <c r="V95" t="str">
        <f t="shared" si="12"/>
        <v>a</v>
      </c>
      <c r="W95" t="str">
        <f t="shared" si="12"/>
        <v>a</v>
      </c>
      <c r="X95" t="str">
        <f t="shared" si="12"/>
        <v>a</v>
      </c>
      <c r="Y95" t="str">
        <f t="shared" si="12"/>
        <v>a</v>
      </c>
      <c r="Z95" t="str">
        <f t="shared" si="12"/>
        <v>a</v>
      </c>
      <c r="AA95" t="str">
        <f t="shared" si="12"/>
        <v>a</v>
      </c>
      <c r="AB95" t="str">
        <f t="shared" si="12"/>
        <v>a</v>
      </c>
      <c r="AC95" t="str">
        <f t="shared" si="12"/>
        <v>a</v>
      </c>
      <c r="AD95" t="str">
        <f t="shared" si="12"/>
        <v>a</v>
      </c>
      <c r="AE95" t="str">
        <f t="shared" si="12"/>
        <v>a</v>
      </c>
      <c r="AF95" t="str">
        <f t="shared" si="12"/>
        <v>a</v>
      </c>
      <c r="AH95">
        <f t="shared" si="11"/>
        <v>-2.9557329183999999</v>
      </c>
    </row>
    <row r="96" spans="1:34" x14ac:dyDescent="0.3">
      <c r="A96">
        <v>-6.4000000000000011E-5</v>
      </c>
      <c r="B96">
        <v>0.1469859424000001</v>
      </c>
      <c r="C96">
        <v>-2.5347278624</v>
      </c>
      <c r="L96">
        <v>-6.4000000000000011E-5</v>
      </c>
      <c r="M96">
        <v>0.1469859424000001</v>
      </c>
      <c r="N96">
        <v>-2.9155319071999997</v>
      </c>
      <c r="Q96" t="str">
        <f t="shared" si="9"/>
        <v>a</v>
      </c>
      <c r="R96">
        <f t="shared" si="12"/>
        <v>-2.9155319071999997</v>
      </c>
      <c r="S96" t="str">
        <f t="shared" si="12"/>
        <v>a</v>
      </c>
      <c r="T96" t="str">
        <f t="shared" si="12"/>
        <v>a</v>
      </c>
      <c r="U96" t="str">
        <f t="shared" si="12"/>
        <v>a</v>
      </c>
      <c r="V96" t="str">
        <f t="shared" si="12"/>
        <v>a</v>
      </c>
      <c r="W96" t="str">
        <f t="shared" si="12"/>
        <v>a</v>
      </c>
      <c r="X96" t="str">
        <f t="shared" si="12"/>
        <v>a</v>
      </c>
      <c r="Y96" t="str">
        <f t="shared" si="12"/>
        <v>a</v>
      </c>
      <c r="Z96" t="str">
        <f t="shared" si="12"/>
        <v>a</v>
      </c>
      <c r="AA96" t="str">
        <f t="shared" si="12"/>
        <v>a</v>
      </c>
      <c r="AB96" t="str">
        <f t="shared" si="12"/>
        <v>a</v>
      </c>
      <c r="AC96" t="str">
        <f t="shared" si="12"/>
        <v>a</v>
      </c>
      <c r="AD96" t="str">
        <f t="shared" si="12"/>
        <v>a</v>
      </c>
      <c r="AE96" t="str">
        <f t="shared" si="12"/>
        <v>a</v>
      </c>
      <c r="AF96" t="str">
        <f t="shared" si="12"/>
        <v>a</v>
      </c>
      <c r="AH96">
        <f t="shared" si="11"/>
        <v>-2.9155319071999997</v>
      </c>
    </row>
    <row r="97" spans="1:34" x14ac:dyDescent="0.3">
      <c r="A97">
        <v>-6.3600000000000001E-5</v>
      </c>
      <c r="B97">
        <v>6.6583945600000097E-2</v>
      </c>
      <c r="C97">
        <v>-2.5347278624</v>
      </c>
      <c r="L97">
        <v>-6.3600000000000001E-5</v>
      </c>
      <c r="M97">
        <v>0.1469859424000001</v>
      </c>
      <c r="N97">
        <v>-2.9959339295999996</v>
      </c>
      <c r="Q97" t="str">
        <f t="shared" si="9"/>
        <v>a</v>
      </c>
      <c r="R97">
        <f t="shared" si="12"/>
        <v>-2.9959339295999996</v>
      </c>
      <c r="S97" t="str">
        <f t="shared" si="12"/>
        <v>a</v>
      </c>
      <c r="T97" t="str">
        <f t="shared" si="12"/>
        <v>a</v>
      </c>
      <c r="U97" t="str">
        <f t="shared" si="12"/>
        <v>a</v>
      </c>
      <c r="V97" t="str">
        <f t="shared" si="12"/>
        <v>a</v>
      </c>
      <c r="W97" t="str">
        <f t="shared" si="12"/>
        <v>a</v>
      </c>
      <c r="X97" t="str">
        <f t="shared" si="12"/>
        <v>a</v>
      </c>
      <c r="Y97" t="str">
        <f t="shared" si="12"/>
        <v>a</v>
      </c>
      <c r="Z97" t="str">
        <f t="shared" si="12"/>
        <v>a</v>
      </c>
      <c r="AA97" t="str">
        <f t="shared" si="12"/>
        <v>a</v>
      </c>
      <c r="AB97" t="str">
        <f t="shared" si="12"/>
        <v>a</v>
      </c>
      <c r="AC97" t="str">
        <f t="shared" si="12"/>
        <v>a</v>
      </c>
      <c r="AD97" t="str">
        <f t="shared" si="12"/>
        <v>a</v>
      </c>
      <c r="AE97" t="str">
        <f t="shared" si="12"/>
        <v>a</v>
      </c>
      <c r="AF97" t="str">
        <f t="shared" si="12"/>
        <v>a</v>
      </c>
      <c r="AH97">
        <f t="shared" si="11"/>
        <v>-2.9959339295999996</v>
      </c>
    </row>
    <row r="98" spans="1:34" x14ac:dyDescent="0.3">
      <c r="A98">
        <v>-6.3200000000000005E-5</v>
      </c>
      <c r="B98">
        <v>6.6583945600000097E-2</v>
      </c>
      <c r="C98">
        <v>-2.5749288735999998</v>
      </c>
      <c r="L98">
        <v>-6.3200000000000005E-5</v>
      </c>
      <c r="M98">
        <v>0.1469859424000001</v>
      </c>
      <c r="N98">
        <v>-2.9959339295999996</v>
      </c>
      <c r="Q98" t="str">
        <f t="shared" si="9"/>
        <v>a</v>
      </c>
      <c r="R98">
        <f t="shared" si="12"/>
        <v>-2.9959339295999996</v>
      </c>
      <c r="S98" t="str">
        <f t="shared" si="12"/>
        <v>a</v>
      </c>
      <c r="T98" t="str">
        <f t="shared" si="12"/>
        <v>a</v>
      </c>
      <c r="U98" t="str">
        <f t="shared" si="12"/>
        <v>a</v>
      </c>
      <c r="V98" t="str">
        <f t="shared" si="12"/>
        <v>a</v>
      </c>
      <c r="W98" t="str">
        <f t="shared" si="12"/>
        <v>a</v>
      </c>
      <c r="X98" t="str">
        <f t="shared" si="12"/>
        <v>a</v>
      </c>
      <c r="Y98" t="str">
        <f t="shared" si="12"/>
        <v>a</v>
      </c>
      <c r="Z98" t="str">
        <f t="shared" si="12"/>
        <v>a</v>
      </c>
      <c r="AA98" t="str">
        <f t="shared" si="12"/>
        <v>a</v>
      </c>
      <c r="AB98" t="str">
        <f t="shared" si="12"/>
        <v>a</v>
      </c>
      <c r="AC98" t="str">
        <f t="shared" si="12"/>
        <v>a</v>
      </c>
      <c r="AD98" t="str">
        <f t="shared" si="12"/>
        <v>a</v>
      </c>
      <c r="AE98" t="str">
        <f t="shared" si="12"/>
        <v>a</v>
      </c>
      <c r="AF98" t="str">
        <f t="shared" si="12"/>
        <v>a</v>
      </c>
      <c r="AH98">
        <f t="shared" si="11"/>
        <v>-2.9959339295999996</v>
      </c>
    </row>
    <row r="99" spans="1:34" x14ac:dyDescent="0.3">
      <c r="A99">
        <v>-6.2800000000000009E-5</v>
      </c>
      <c r="B99">
        <v>0.22738793920000011</v>
      </c>
      <c r="C99">
        <v>-2.5347278624</v>
      </c>
      <c r="L99">
        <v>-6.2800000000000009E-5</v>
      </c>
      <c r="M99">
        <v>0.1469859424000001</v>
      </c>
      <c r="N99">
        <v>-2.9155319071999997</v>
      </c>
      <c r="Q99" t="str">
        <f t="shared" si="9"/>
        <v>a</v>
      </c>
      <c r="R99">
        <f t="shared" si="12"/>
        <v>-2.9155319071999997</v>
      </c>
      <c r="S99" t="str">
        <f t="shared" si="12"/>
        <v>a</v>
      </c>
      <c r="T99" t="str">
        <f t="shared" si="12"/>
        <v>a</v>
      </c>
      <c r="U99" t="str">
        <f t="shared" si="12"/>
        <v>a</v>
      </c>
      <c r="V99" t="str">
        <f t="shared" si="12"/>
        <v>a</v>
      </c>
      <c r="W99" t="str">
        <f t="shared" si="12"/>
        <v>a</v>
      </c>
      <c r="X99" t="str">
        <f t="shared" si="12"/>
        <v>a</v>
      </c>
      <c r="Y99" t="str">
        <f t="shared" si="12"/>
        <v>a</v>
      </c>
      <c r="Z99" t="str">
        <f t="shared" si="12"/>
        <v>a</v>
      </c>
      <c r="AA99" t="str">
        <f t="shared" si="12"/>
        <v>a</v>
      </c>
      <c r="AB99" t="str">
        <f t="shared" si="12"/>
        <v>a</v>
      </c>
      <c r="AC99" t="str">
        <f t="shared" si="12"/>
        <v>a</v>
      </c>
      <c r="AD99" t="str">
        <f t="shared" si="12"/>
        <v>a</v>
      </c>
      <c r="AE99" t="str">
        <f t="shared" si="12"/>
        <v>a</v>
      </c>
      <c r="AF99" t="str">
        <f t="shared" si="12"/>
        <v>a</v>
      </c>
      <c r="AH99">
        <f t="shared" si="11"/>
        <v>-2.9155319071999997</v>
      </c>
    </row>
    <row r="100" spans="1:34" x14ac:dyDescent="0.3">
      <c r="A100">
        <v>-6.2400000000000012E-5</v>
      </c>
      <c r="B100">
        <v>0.1469859424000001</v>
      </c>
      <c r="C100">
        <v>-2.5347278624</v>
      </c>
      <c r="L100">
        <v>-6.2400000000000012E-5</v>
      </c>
      <c r="M100">
        <v>6.6583945600000097E-2</v>
      </c>
      <c r="N100">
        <v>-2.9557329183999999</v>
      </c>
      <c r="Q100" t="str">
        <f t="shared" si="9"/>
        <v>a</v>
      </c>
      <c r="R100">
        <f t="shared" si="12"/>
        <v>-2.9557329183999999</v>
      </c>
      <c r="S100" t="str">
        <f t="shared" si="12"/>
        <v>a</v>
      </c>
      <c r="T100" t="str">
        <f t="shared" si="12"/>
        <v>a</v>
      </c>
      <c r="U100" t="str">
        <f t="shared" si="12"/>
        <v>a</v>
      </c>
      <c r="V100" t="str">
        <f t="shared" si="12"/>
        <v>a</v>
      </c>
      <c r="W100" t="str">
        <f t="shared" si="12"/>
        <v>a</v>
      </c>
      <c r="X100" t="str">
        <f t="shared" si="12"/>
        <v>a</v>
      </c>
      <c r="Y100" t="str">
        <f t="shared" si="12"/>
        <v>a</v>
      </c>
      <c r="Z100" t="str">
        <f t="shared" si="12"/>
        <v>a</v>
      </c>
      <c r="AA100" t="str">
        <f t="shared" si="12"/>
        <v>a</v>
      </c>
      <c r="AB100" t="str">
        <f t="shared" si="12"/>
        <v>a</v>
      </c>
      <c r="AC100" t="str">
        <f t="shared" si="12"/>
        <v>a</v>
      </c>
      <c r="AD100" t="str">
        <f t="shared" si="12"/>
        <v>a</v>
      </c>
      <c r="AE100" t="str">
        <f t="shared" si="12"/>
        <v>a</v>
      </c>
      <c r="AF100" t="str">
        <f t="shared" si="12"/>
        <v>a</v>
      </c>
      <c r="AH100">
        <f t="shared" si="11"/>
        <v>-2.9557329183999999</v>
      </c>
    </row>
    <row r="101" spans="1:34" x14ac:dyDescent="0.3">
      <c r="A101">
        <v>-6.2000000000000003E-5</v>
      </c>
      <c r="B101">
        <v>0.1469859424000001</v>
      </c>
      <c r="C101">
        <v>-2.5749288735999998</v>
      </c>
      <c r="L101">
        <v>-6.2000000000000003E-5</v>
      </c>
      <c r="M101">
        <v>6.6583945600000097E-2</v>
      </c>
      <c r="N101">
        <v>-2.9557329183999999</v>
      </c>
      <c r="Q101" t="str">
        <f t="shared" si="9"/>
        <v>a</v>
      </c>
      <c r="R101">
        <f t="shared" si="12"/>
        <v>-2.9557329183999999</v>
      </c>
      <c r="S101" t="str">
        <f t="shared" si="12"/>
        <v>a</v>
      </c>
      <c r="T101" t="str">
        <f t="shared" si="12"/>
        <v>a</v>
      </c>
      <c r="U101" t="str">
        <f t="shared" si="12"/>
        <v>a</v>
      </c>
      <c r="V101" t="str">
        <f t="shared" si="12"/>
        <v>a</v>
      </c>
      <c r="W101" t="str">
        <f t="shared" si="12"/>
        <v>a</v>
      </c>
      <c r="X101" t="str">
        <f t="shared" si="12"/>
        <v>a</v>
      </c>
      <c r="Y101" t="str">
        <f t="shared" si="12"/>
        <v>a</v>
      </c>
      <c r="Z101" t="str">
        <f t="shared" si="12"/>
        <v>a</v>
      </c>
      <c r="AA101" t="str">
        <f t="shared" si="12"/>
        <v>a</v>
      </c>
      <c r="AB101" t="str">
        <f t="shared" si="12"/>
        <v>a</v>
      </c>
      <c r="AC101" t="str">
        <f t="shared" si="12"/>
        <v>a</v>
      </c>
      <c r="AD101" t="str">
        <f t="shared" si="12"/>
        <v>a</v>
      </c>
      <c r="AE101" t="str">
        <f t="shared" si="12"/>
        <v>a</v>
      </c>
      <c r="AF101" t="str">
        <f t="shared" si="12"/>
        <v>a</v>
      </c>
      <c r="AH101">
        <f t="shared" si="11"/>
        <v>-2.9557329183999999</v>
      </c>
    </row>
    <row r="102" spans="1:34" x14ac:dyDescent="0.3">
      <c r="A102">
        <v>-6.1600000000000007E-5</v>
      </c>
      <c r="B102">
        <v>6.6583945600000097E-2</v>
      </c>
      <c r="C102">
        <v>-2.5347278624</v>
      </c>
      <c r="L102">
        <v>-6.1600000000000007E-5</v>
      </c>
      <c r="M102">
        <v>6.6583945600000097E-2</v>
      </c>
      <c r="N102">
        <v>-2.9557329183999999</v>
      </c>
      <c r="Q102" t="str">
        <f t="shared" si="9"/>
        <v>a</v>
      </c>
      <c r="R102">
        <f t="shared" si="12"/>
        <v>-2.9557329183999999</v>
      </c>
      <c r="S102" t="str">
        <f t="shared" si="12"/>
        <v>a</v>
      </c>
      <c r="T102" t="str">
        <f t="shared" si="12"/>
        <v>a</v>
      </c>
      <c r="U102" t="str">
        <f t="shared" si="12"/>
        <v>a</v>
      </c>
      <c r="V102" t="str">
        <f t="shared" si="12"/>
        <v>a</v>
      </c>
      <c r="W102" t="str">
        <f t="shared" si="12"/>
        <v>a</v>
      </c>
      <c r="X102" t="str">
        <f t="shared" si="12"/>
        <v>a</v>
      </c>
      <c r="Y102" t="str">
        <f t="shared" si="12"/>
        <v>a</v>
      </c>
      <c r="Z102" t="str">
        <f t="shared" si="12"/>
        <v>a</v>
      </c>
      <c r="AA102" t="str">
        <f t="shared" si="12"/>
        <v>a</v>
      </c>
      <c r="AB102" t="str">
        <f t="shared" si="12"/>
        <v>a</v>
      </c>
      <c r="AC102" t="str">
        <f t="shared" si="12"/>
        <v>a</v>
      </c>
      <c r="AD102" t="str">
        <f t="shared" si="12"/>
        <v>a</v>
      </c>
      <c r="AE102" t="str">
        <f t="shared" si="12"/>
        <v>a</v>
      </c>
      <c r="AF102" t="str">
        <f t="shared" si="12"/>
        <v>a</v>
      </c>
      <c r="AH102">
        <f t="shared" si="11"/>
        <v>-2.9557329183999999</v>
      </c>
    </row>
    <row r="103" spans="1:34" x14ac:dyDescent="0.3">
      <c r="A103">
        <v>-6.120000000000001E-5</v>
      </c>
      <c r="B103">
        <v>0.1469859424000001</v>
      </c>
      <c r="C103">
        <v>-2.5347278624</v>
      </c>
      <c r="L103">
        <v>-6.120000000000001E-5</v>
      </c>
      <c r="M103">
        <v>0.1469859424000001</v>
      </c>
      <c r="N103">
        <v>-2.9557329183999999</v>
      </c>
      <c r="Q103" t="str">
        <f t="shared" si="9"/>
        <v>a</v>
      </c>
      <c r="R103">
        <f t="shared" si="12"/>
        <v>-2.9557329183999999</v>
      </c>
      <c r="S103" t="str">
        <f t="shared" si="12"/>
        <v>a</v>
      </c>
      <c r="T103" t="str">
        <f t="shared" si="12"/>
        <v>a</v>
      </c>
      <c r="U103" t="str">
        <f t="shared" si="12"/>
        <v>a</v>
      </c>
      <c r="V103" t="str">
        <f t="shared" si="12"/>
        <v>a</v>
      </c>
      <c r="W103" t="str">
        <f t="shared" si="12"/>
        <v>a</v>
      </c>
      <c r="X103" t="str">
        <f t="shared" si="12"/>
        <v>a</v>
      </c>
      <c r="Y103" t="str">
        <f t="shared" si="12"/>
        <v>a</v>
      </c>
      <c r="Z103" t="str">
        <f t="shared" si="12"/>
        <v>a</v>
      </c>
      <c r="AA103" t="str">
        <f t="shared" si="12"/>
        <v>a</v>
      </c>
      <c r="AB103" t="str">
        <f t="shared" si="12"/>
        <v>a</v>
      </c>
      <c r="AC103" t="str">
        <f t="shared" si="12"/>
        <v>a</v>
      </c>
      <c r="AD103" t="str">
        <f t="shared" si="12"/>
        <v>a</v>
      </c>
      <c r="AE103" t="str">
        <f t="shared" si="12"/>
        <v>a</v>
      </c>
      <c r="AF103" t="str">
        <f t="shared" ref="R103:AF120" si="13">IF(AND($L103&gt;AF$2, $L103&lt;AF$3),$N103,"a")</f>
        <v>a</v>
      </c>
      <c r="AH103">
        <f t="shared" si="11"/>
        <v>-2.9557329183999999</v>
      </c>
    </row>
    <row r="104" spans="1:34" x14ac:dyDescent="0.3">
      <c r="A104">
        <v>-6.0800000000000007E-5</v>
      </c>
      <c r="B104">
        <v>6.6583945600000097E-2</v>
      </c>
      <c r="C104">
        <v>-2.5347278624</v>
      </c>
      <c r="L104">
        <v>-6.0800000000000007E-5</v>
      </c>
      <c r="M104">
        <v>6.6583945600000097E-2</v>
      </c>
      <c r="N104">
        <v>-2.9557329183999999</v>
      </c>
      <c r="Q104" t="str">
        <f t="shared" si="9"/>
        <v>a</v>
      </c>
      <c r="R104" t="str">
        <f t="shared" si="13"/>
        <v>a</v>
      </c>
      <c r="S104" t="str">
        <f t="shared" si="13"/>
        <v>a</v>
      </c>
      <c r="T104" t="str">
        <f t="shared" si="13"/>
        <v>a</v>
      </c>
      <c r="U104" t="str">
        <f t="shared" si="13"/>
        <v>a</v>
      </c>
      <c r="V104" t="str">
        <f t="shared" si="13"/>
        <v>a</v>
      </c>
      <c r="W104" t="str">
        <f t="shared" si="13"/>
        <v>a</v>
      </c>
      <c r="X104" t="str">
        <f t="shared" si="13"/>
        <v>a</v>
      </c>
      <c r="Y104" t="str">
        <f t="shared" si="13"/>
        <v>a</v>
      </c>
      <c r="Z104" t="str">
        <f t="shared" si="13"/>
        <v>a</v>
      </c>
      <c r="AA104" t="str">
        <f t="shared" si="13"/>
        <v>a</v>
      </c>
      <c r="AB104" t="str">
        <f t="shared" si="13"/>
        <v>a</v>
      </c>
      <c r="AC104" t="str">
        <f t="shared" si="13"/>
        <v>a</v>
      </c>
      <c r="AD104" t="str">
        <f t="shared" si="13"/>
        <v>a</v>
      </c>
      <c r="AE104" t="str">
        <f t="shared" si="13"/>
        <v>a</v>
      </c>
      <c r="AF104" t="str">
        <f t="shared" si="13"/>
        <v>a</v>
      </c>
      <c r="AH104">
        <f t="shared" si="11"/>
        <v>-4</v>
      </c>
    </row>
    <row r="105" spans="1:34" x14ac:dyDescent="0.3">
      <c r="A105">
        <v>-6.0400000000000004E-5</v>
      </c>
      <c r="B105">
        <v>6.6583945600000097E-2</v>
      </c>
      <c r="C105">
        <v>-2.4945268511999998</v>
      </c>
      <c r="L105">
        <v>-6.0400000000000004E-5</v>
      </c>
      <c r="M105">
        <v>6.6583945600000097E-2</v>
      </c>
      <c r="N105">
        <v>-2.9557329183999999</v>
      </c>
      <c r="Q105" t="str">
        <f t="shared" si="9"/>
        <v>a</v>
      </c>
      <c r="R105" t="str">
        <f t="shared" si="13"/>
        <v>a</v>
      </c>
      <c r="S105" t="str">
        <f t="shared" si="13"/>
        <v>a</v>
      </c>
      <c r="T105" t="str">
        <f t="shared" si="13"/>
        <v>a</v>
      </c>
      <c r="U105" t="str">
        <f t="shared" si="13"/>
        <v>a</v>
      </c>
      <c r="V105" t="str">
        <f t="shared" si="13"/>
        <v>a</v>
      </c>
      <c r="W105" t="str">
        <f t="shared" si="13"/>
        <v>a</v>
      </c>
      <c r="X105" t="str">
        <f t="shared" si="13"/>
        <v>a</v>
      </c>
      <c r="Y105" t="str">
        <f t="shared" si="13"/>
        <v>a</v>
      </c>
      <c r="Z105" t="str">
        <f t="shared" si="13"/>
        <v>a</v>
      </c>
      <c r="AA105" t="str">
        <f t="shared" si="13"/>
        <v>a</v>
      </c>
      <c r="AB105" t="str">
        <f t="shared" si="13"/>
        <v>a</v>
      </c>
      <c r="AC105" t="str">
        <f t="shared" si="13"/>
        <v>a</v>
      </c>
      <c r="AD105" t="str">
        <f t="shared" si="13"/>
        <v>a</v>
      </c>
      <c r="AE105" t="str">
        <f t="shared" si="13"/>
        <v>a</v>
      </c>
      <c r="AF105" t="str">
        <f t="shared" si="13"/>
        <v>a</v>
      </c>
      <c r="AH105">
        <f t="shared" si="11"/>
        <v>-4</v>
      </c>
    </row>
    <row r="106" spans="1:34" x14ac:dyDescent="0.3">
      <c r="A106">
        <v>-6.0000000000000008E-5</v>
      </c>
      <c r="B106">
        <v>0.22738793920000011</v>
      </c>
      <c r="C106">
        <v>-2.5347278624</v>
      </c>
      <c r="L106">
        <v>-6.0000000000000008E-5</v>
      </c>
      <c r="M106">
        <v>0.1469859424000001</v>
      </c>
      <c r="N106">
        <v>-2.9959339295999996</v>
      </c>
      <c r="Q106" t="str">
        <f t="shared" si="9"/>
        <v>a</v>
      </c>
      <c r="R106" t="str">
        <f t="shared" si="13"/>
        <v>a</v>
      </c>
      <c r="S106" t="str">
        <f t="shared" si="13"/>
        <v>a</v>
      </c>
      <c r="T106" t="str">
        <f t="shared" si="13"/>
        <v>a</v>
      </c>
      <c r="U106" t="str">
        <f t="shared" si="13"/>
        <v>a</v>
      </c>
      <c r="V106" t="str">
        <f t="shared" si="13"/>
        <v>a</v>
      </c>
      <c r="W106" t="str">
        <f t="shared" si="13"/>
        <v>a</v>
      </c>
      <c r="X106" t="str">
        <f t="shared" si="13"/>
        <v>a</v>
      </c>
      <c r="Y106" t="str">
        <f t="shared" si="13"/>
        <v>a</v>
      </c>
      <c r="Z106" t="str">
        <f t="shared" si="13"/>
        <v>a</v>
      </c>
      <c r="AA106" t="str">
        <f t="shared" si="13"/>
        <v>a</v>
      </c>
      <c r="AB106" t="str">
        <f t="shared" si="13"/>
        <v>a</v>
      </c>
      <c r="AC106" t="str">
        <f t="shared" si="13"/>
        <v>a</v>
      </c>
      <c r="AD106" t="str">
        <f t="shared" si="13"/>
        <v>a</v>
      </c>
      <c r="AE106" t="str">
        <f t="shared" si="13"/>
        <v>a</v>
      </c>
      <c r="AF106" t="str">
        <f t="shared" si="13"/>
        <v>a</v>
      </c>
      <c r="AH106">
        <f t="shared" si="11"/>
        <v>-4</v>
      </c>
    </row>
    <row r="107" spans="1:34" x14ac:dyDescent="0.3">
      <c r="A107">
        <v>-5.9600000000000005E-5</v>
      </c>
      <c r="B107">
        <v>5.0515077472000005</v>
      </c>
      <c r="C107">
        <v>-2.4945268511999998</v>
      </c>
      <c r="L107">
        <v>-5.9600000000000005E-5</v>
      </c>
      <c r="M107">
        <v>5.2123117407999997</v>
      </c>
      <c r="N107">
        <v>-2.9557329183999999</v>
      </c>
      <c r="Q107" t="str">
        <f t="shared" si="9"/>
        <v>a</v>
      </c>
      <c r="R107" t="str">
        <f t="shared" si="13"/>
        <v>a</v>
      </c>
      <c r="S107" t="str">
        <f t="shared" si="13"/>
        <v>a</v>
      </c>
      <c r="T107" t="str">
        <f t="shared" si="13"/>
        <v>a</v>
      </c>
      <c r="U107" t="str">
        <f t="shared" si="13"/>
        <v>a</v>
      </c>
      <c r="V107" t="str">
        <f t="shared" si="13"/>
        <v>a</v>
      </c>
      <c r="W107" t="str">
        <f t="shared" si="13"/>
        <v>a</v>
      </c>
      <c r="X107" t="str">
        <f t="shared" si="13"/>
        <v>a</v>
      </c>
      <c r="Y107" t="str">
        <f t="shared" si="13"/>
        <v>a</v>
      </c>
      <c r="Z107" t="str">
        <f t="shared" si="13"/>
        <v>a</v>
      </c>
      <c r="AA107" t="str">
        <f t="shared" si="13"/>
        <v>a</v>
      </c>
      <c r="AB107" t="str">
        <f t="shared" si="13"/>
        <v>a</v>
      </c>
      <c r="AC107" t="str">
        <f t="shared" si="13"/>
        <v>a</v>
      </c>
      <c r="AD107" t="str">
        <f t="shared" si="13"/>
        <v>a</v>
      </c>
      <c r="AE107" t="str">
        <f t="shared" si="13"/>
        <v>a</v>
      </c>
      <c r="AF107" t="str">
        <f t="shared" si="13"/>
        <v>a</v>
      </c>
      <c r="AH107">
        <f t="shared" si="11"/>
        <v>-4</v>
      </c>
    </row>
    <row r="108" spans="1:34" x14ac:dyDescent="0.3">
      <c r="A108">
        <v>-5.9200000000000009E-5</v>
      </c>
      <c r="B108">
        <v>5.1319097439999997</v>
      </c>
      <c r="C108">
        <v>-2.4543258399999996</v>
      </c>
      <c r="L108">
        <v>-5.9200000000000009E-5</v>
      </c>
      <c r="M108">
        <v>5.2123117407999997</v>
      </c>
      <c r="N108">
        <v>-2.8351298847999997</v>
      </c>
      <c r="Q108" t="str">
        <f t="shared" si="9"/>
        <v>a</v>
      </c>
      <c r="R108" t="str">
        <f t="shared" si="13"/>
        <v>a</v>
      </c>
      <c r="S108" t="str">
        <f t="shared" si="13"/>
        <v>a</v>
      </c>
      <c r="T108" t="str">
        <f t="shared" si="13"/>
        <v>a</v>
      </c>
      <c r="U108" t="str">
        <f t="shared" si="13"/>
        <v>a</v>
      </c>
      <c r="V108" t="str">
        <f t="shared" si="13"/>
        <v>a</v>
      </c>
      <c r="W108" t="str">
        <f t="shared" si="13"/>
        <v>a</v>
      </c>
      <c r="X108" t="str">
        <f t="shared" si="13"/>
        <v>a</v>
      </c>
      <c r="Y108" t="str">
        <f t="shared" si="13"/>
        <v>a</v>
      </c>
      <c r="Z108" t="str">
        <f t="shared" si="13"/>
        <v>a</v>
      </c>
      <c r="AA108" t="str">
        <f t="shared" si="13"/>
        <v>a</v>
      </c>
      <c r="AB108" t="str">
        <f t="shared" si="13"/>
        <v>a</v>
      </c>
      <c r="AC108" t="str">
        <f t="shared" si="13"/>
        <v>a</v>
      </c>
      <c r="AD108" t="str">
        <f t="shared" si="13"/>
        <v>a</v>
      </c>
      <c r="AE108" t="str">
        <f t="shared" si="13"/>
        <v>a</v>
      </c>
      <c r="AF108" t="str">
        <f t="shared" si="13"/>
        <v>a</v>
      </c>
      <c r="AH108">
        <f t="shared" si="11"/>
        <v>-4</v>
      </c>
    </row>
    <row r="109" spans="1:34" x14ac:dyDescent="0.3">
      <c r="A109">
        <v>-5.8800000000000006E-5</v>
      </c>
      <c r="B109">
        <v>4.9711057504000005</v>
      </c>
      <c r="C109">
        <v>-2.3739238175999997</v>
      </c>
      <c r="L109">
        <v>-5.8800000000000006E-5</v>
      </c>
      <c r="M109">
        <v>5.2123117407999997</v>
      </c>
      <c r="N109">
        <v>-2.7547278623999998</v>
      </c>
      <c r="Q109" t="str">
        <f t="shared" si="9"/>
        <v>a</v>
      </c>
      <c r="R109" t="str">
        <f t="shared" si="13"/>
        <v>a</v>
      </c>
      <c r="S109" t="str">
        <f t="shared" si="13"/>
        <v>a</v>
      </c>
      <c r="T109" t="str">
        <f t="shared" si="13"/>
        <v>a</v>
      </c>
      <c r="U109" t="str">
        <f t="shared" si="13"/>
        <v>a</v>
      </c>
      <c r="V109" t="str">
        <f t="shared" si="13"/>
        <v>a</v>
      </c>
      <c r="W109" t="str">
        <f t="shared" si="13"/>
        <v>a</v>
      </c>
      <c r="X109" t="str">
        <f t="shared" si="13"/>
        <v>a</v>
      </c>
      <c r="Y109" t="str">
        <f t="shared" si="13"/>
        <v>a</v>
      </c>
      <c r="Z109" t="str">
        <f t="shared" si="13"/>
        <v>a</v>
      </c>
      <c r="AA109" t="str">
        <f t="shared" si="13"/>
        <v>a</v>
      </c>
      <c r="AB109" t="str">
        <f t="shared" si="13"/>
        <v>a</v>
      </c>
      <c r="AC109" t="str">
        <f t="shared" si="13"/>
        <v>a</v>
      </c>
      <c r="AD109" t="str">
        <f t="shared" si="13"/>
        <v>a</v>
      </c>
      <c r="AE109" t="str">
        <f t="shared" si="13"/>
        <v>a</v>
      </c>
      <c r="AF109" t="str">
        <f t="shared" si="13"/>
        <v>a</v>
      </c>
      <c r="AH109">
        <f t="shared" si="11"/>
        <v>-4</v>
      </c>
    </row>
    <row r="110" spans="1:34" x14ac:dyDescent="0.3">
      <c r="A110">
        <v>-5.840000000000001E-5</v>
      </c>
      <c r="B110">
        <v>5.1319097439999997</v>
      </c>
      <c r="C110">
        <v>-2.3739238175999997</v>
      </c>
      <c r="L110">
        <v>-5.840000000000001E-5</v>
      </c>
      <c r="M110">
        <v>5.2123117407999997</v>
      </c>
      <c r="N110">
        <v>-2.7547278623999998</v>
      </c>
      <c r="Q110" t="str">
        <f t="shared" si="9"/>
        <v>a</v>
      </c>
      <c r="R110" t="str">
        <f t="shared" si="13"/>
        <v>a</v>
      </c>
      <c r="S110" t="str">
        <f t="shared" si="13"/>
        <v>a</v>
      </c>
      <c r="T110" t="str">
        <f t="shared" si="13"/>
        <v>a</v>
      </c>
      <c r="U110" t="str">
        <f t="shared" si="13"/>
        <v>a</v>
      </c>
      <c r="V110" t="str">
        <f t="shared" si="13"/>
        <v>a</v>
      </c>
      <c r="W110" t="str">
        <f t="shared" si="13"/>
        <v>a</v>
      </c>
      <c r="X110" t="str">
        <f t="shared" si="13"/>
        <v>a</v>
      </c>
      <c r="Y110" t="str">
        <f t="shared" si="13"/>
        <v>a</v>
      </c>
      <c r="Z110" t="str">
        <f t="shared" si="13"/>
        <v>a</v>
      </c>
      <c r="AA110" t="str">
        <f t="shared" si="13"/>
        <v>a</v>
      </c>
      <c r="AB110" t="str">
        <f t="shared" si="13"/>
        <v>a</v>
      </c>
      <c r="AC110" t="str">
        <f t="shared" si="13"/>
        <v>a</v>
      </c>
      <c r="AD110" t="str">
        <f t="shared" si="13"/>
        <v>a</v>
      </c>
      <c r="AE110" t="str">
        <f t="shared" si="13"/>
        <v>a</v>
      </c>
      <c r="AF110" t="str">
        <f t="shared" si="13"/>
        <v>a</v>
      </c>
      <c r="AH110">
        <f t="shared" si="11"/>
        <v>-4</v>
      </c>
    </row>
    <row r="111" spans="1:34" x14ac:dyDescent="0.3">
      <c r="A111">
        <v>-5.8000000000000007E-5</v>
      </c>
      <c r="B111">
        <v>5.0515077472000005</v>
      </c>
      <c r="C111">
        <v>-2.3337228064</v>
      </c>
      <c r="L111">
        <v>-5.8000000000000007E-5</v>
      </c>
      <c r="M111">
        <v>5.2123117407999997</v>
      </c>
      <c r="N111">
        <v>-2.7547278623999998</v>
      </c>
      <c r="Q111" t="str">
        <f t="shared" si="9"/>
        <v>a</v>
      </c>
      <c r="R111" t="str">
        <f t="shared" si="13"/>
        <v>a</v>
      </c>
      <c r="S111" t="str">
        <f t="shared" si="13"/>
        <v>a</v>
      </c>
      <c r="T111" t="str">
        <f t="shared" si="13"/>
        <v>a</v>
      </c>
      <c r="U111" t="str">
        <f t="shared" si="13"/>
        <v>a</v>
      </c>
      <c r="V111" t="str">
        <f t="shared" si="13"/>
        <v>a</v>
      </c>
      <c r="W111" t="str">
        <f t="shared" si="13"/>
        <v>a</v>
      </c>
      <c r="X111" t="str">
        <f t="shared" si="13"/>
        <v>a</v>
      </c>
      <c r="Y111" t="str">
        <f t="shared" si="13"/>
        <v>a</v>
      </c>
      <c r="Z111" t="str">
        <f t="shared" si="13"/>
        <v>a</v>
      </c>
      <c r="AA111" t="str">
        <f t="shared" si="13"/>
        <v>a</v>
      </c>
      <c r="AB111" t="str">
        <f t="shared" si="13"/>
        <v>a</v>
      </c>
      <c r="AC111" t="str">
        <f t="shared" si="13"/>
        <v>a</v>
      </c>
      <c r="AD111" t="str">
        <f t="shared" si="13"/>
        <v>a</v>
      </c>
      <c r="AE111" t="str">
        <f t="shared" si="13"/>
        <v>a</v>
      </c>
      <c r="AF111" t="str">
        <f t="shared" si="13"/>
        <v>a</v>
      </c>
      <c r="AH111">
        <f t="shared" si="11"/>
        <v>-4</v>
      </c>
    </row>
    <row r="112" spans="1:34" x14ac:dyDescent="0.3">
      <c r="A112">
        <v>-5.7600000000000004E-5</v>
      </c>
      <c r="B112">
        <v>5.0515077472000005</v>
      </c>
      <c r="C112">
        <v>-2.3337228064</v>
      </c>
      <c r="L112">
        <v>-5.7600000000000004E-5</v>
      </c>
      <c r="M112">
        <v>5.1319097439999997</v>
      </c>
      <c r="N112">
        <v>-2.7547278623999998</v>
      </c>
      <c r="Q112" t="str">
        <f t="shared" si="9"/>
        <v>a</v>
      </c>
      <c r="R112" t="str">
        <f t="shared" si="13"/>
        <v>a</v>
      </c>
      <c r="S112" t="str">
        <f t="shared" si="13"/>
        <v>a</v>
      </c>
      <c r="T112" t="str">
        <f t="shared" si="13"/>
        <v>a</v>
      </c>
      <c r="U112" t="str">
        <f t="shared" si="13"/>
        <v>a</v>
      </c>
      <c r="V112" t="str">
        <f t="shared" si="13"/>
        <v>a</v>
      </c>
      <c r="W112" t="str">
        <f t="shared" si="13"/>
        <v>a</v>
      </c>
      <c r="X112" t="str">
        <f t="shared" si="13"/>
        <v>a</v>
      </c>
      <c r="Y112" t="str">
        <f t="shared" si="13"/>
        <v>a</v>
      </c>
      <c r="Z112" t="str">
        <f t="shared" si="13"/>
        <v>a</v>
      </c>
      <c r="AA112" t="str">
        <f t="shared" si="13"/>
        <v>a</v>
      </c>
      <c r="AB112" t="str">
        <f t="shared" si="13"/>
        <v>a</v>
      </c>
      <c r="AC112" t="str">
        <f t="shared" si="13"/>
        <v>a</v>
      </c>
      <c r="AD112" t="str">
        <f t="shared" si="13"/>
        <v>a</v>
      </c>
      <c r="AE112" t="str">
        <f t="shared" si="13"/>
        <v>a</v>
      </c>
      <c r="AF112" t="str">
        <f t="shared" si="13"/>
        <v>a</v>
      </c>
      <c r="AH112">
        <f t="shared" si="11"/>
        <v>-4</v>
      </c>
    </row>
    <row r="113" spans="1:34" x14ac:dyDescent="0.3">
      <c r="A113">
        <v>-5.7200000000000008E-5</v>
      </c>
      <c r="B113">
        <v>5.1319097439999997</v>
      </c>
      <c r="C113">
        <v>-2.4141248287999999</v>
      </c>
      <c r="L113">
        <v>-5.7200000000000008E-5</v>
      </c>
      <c r="M113">
        <v>5.1319097439999997</v>
      </c>
      <c r="N113">
        <v>-2.7547278623999998</v>
      </c>
      <c r="Q113" t="str">
        <f t="shared" si="9"/>
        <v>a</v>
      </c>
      <c r="R113" t="str">
        <f t="shared" si="13"/>
        <v>a</v>
      </c>
      <c r="S113" t="str">
        <f t="shared" si="13"/>
        <v>a</v>
      </c>
      <c r="T113" t="str">
        <f t="shared" si="13"/>
        <v>a</v>
      </c>
      <c r="U113" t="str">
        <f t="shared" si="13"/>
        <v>a</v>
      </c>
      <c r="V113" t="str">
        <f t="shared" si="13"/>
        <v>a</v>
      </c>
      <c r="W113" t="str">
        <f t="shared" si="13"/>
        <v>a</v>
      </c>
      <c r="X113" t="str">
        <f t="shared" si="13"/>
        <v>a</v>
      </c>
      <c r="Y113" t="str">
        <f t="shared" si="13"/>
        <v>a</v>
      </c>
      <c r="Z113" t="str">
        <f t="shared" si="13"/>
        <v>a</v>
      </c>
      <c r="AA113" t="str">
        <f t="shared" si="13"/>
        <v>a</v>
      </c>
      <c r="AB113" t="str">
        <f t="shared" si="13"/>
        <v>a</v>
      </c>
      <c r="AC113" t="str">
        <f t="shared" si="13"/>
        <v>a</v>
      </c>
      <c r="AD113" t="str">
        <f t="shared" si="13"/>
        <v>a</v>
      </c>
      <c r="AE113" t="str">
        <f t="shared" si="13"/>
        <v>a</v>
      </c>
      <c r="AF113" t="str">
        <f t="shared" si="13"/>
        <v>a</v>
      </c>
      <c r="AH113">
        <f t="shared" si="11"/>
        <v>-4</v>
      </c>
    </row>
    <row r="114" spans="1:34" x14ac:dyDescent="0.3">
      <c r="A114">
        <v>-5.6800000000000005E-5</v>
      </c>
      <c r="B114">
        <v>5.1319097439999997</v>
      </c>
      <c r="C114">
        <v>-2.3739238175999997</v>
      </c>
      <c r="L114">
        <v>-5.6800000000000005E-5</v>
      </c>
      <c r="M114">
        <v>5.2123117407999997</v>
      </c>
      <c r="N114">
        <v>-2.7547278623999998</v>
      </c>
      <c r="Q114" t="str">
        <f t="shared" si="9"/>
        <v>a</v>
      </c>
      <c r="R114" t="str">
        <f t="shared" si="13"/>
        <v>a</v>
      </c>
      <c r="S114" t="str">
        <f t="shared" si="13"/>
        <v>a</v>
      </c>
      <c r="T114" t="str">
        <f t="shared" si="13"/>
        <v>a</v>
      </c>
      <c r="U114" t="str">
        <f t="shared" si="13"/>
        <v>a</v>
      </c>
      <c r="V114" t="str">
        <f t="shared" si="13"/>
        <v>a</v>
      </c>
      <c r="W114" t="str">
        <f t="shared" si="13"/>
        <v>a</v>
      </c>
      <c r="X114" t="str">
        <f t="shared" si="13"/>
        <v>a</v>
      </c>
      <c r="Y114" t="str">
        <f t="shared" si="13"/>
        <v>a</v>
      </c>
      <c r="Z114" t="str">
        <f t="shared" si="13"/>
        <v>a</v>
      </c>
      <c r="AA114" t="str">
        <f t="shared" si="13"/>
        <v>a</v>
      </c>
      <c r="AB114" t="str">
        <f t="shared" si="13"/>
        <v>a</v>
      </c>
      <c r="AC114" t="str">
        <f t="shared" si="13"/>
        <v>a</v>
      </c>
      <c r="AD114" t="str">
        <f t="shared" si="13"/>
        <v>a</v>
      </c>
      <c r="AE114" t="str">
        <f t="shared" si="13"/>
        <v>a</v>
      </c>
      <c r="AF114" t="str">
        <f t="shared" si="13"/>
        <v>a</v>
      </c>
      <c r="AH114">
        <f t="shared" si="11"/>
        <v>-4</v>
      </c>
    </row>
    <row r="115" spans="1:34" x14ac:dyDescent="0.3">
      <c r="A115">
        <v>-5.6400000000000009E-5</v>
      </c>
      <c r="B115">
        <v>5.1319097439999997</v>
      </c>
      <c r="C115">
        <v>-2.3739238175999997</v>
      </c>
      <c r="L115">
        <v>-5.6400000000000009E-5</v>
      </c>
      <c r="M115">
        <v>5.2123117407999997</v>
      </c>
      <c r="N115">
        <v>-2.7547278623999998</v>
      </c>
      <c r="Q115" t="str">
        <f t="shared" si="9"/>
        <v>a</v>
      </c>
      <c r="R115" t="str">
        <f t="shared" si="13"/>
        <v>a</v>
      </c>
      <c r="S115" t="str">
        <f t="shared" si="13"/>
        <v>a</v>
      </c>
      <c r="T115" t="str">
        <f t="shared" si="13"/>
        <v>a</v>
      </c>
      <c r="U115" t="str">
        <f t="shared" si="13"/>
        <v>a</v>
      </c>
      <c r="V115" t="str">
        <f t="shared" si="13"/>
        <v>a</v>
      </c>
      <c r="W115" t="str">
        <f t="shared" si="13"/>
        <v>a</v>
      </c>
      <c r="X115" t="str">
        <f t="shared" si="13"/>
        <v>a</v>
      </c>
      <c r="Y115" t="str">
        <f t="shared" si="13"/>
        <v>a</v>
      </c>
      <c r="Z115" t="str">
        <f t="shared" si="13"/>
        <v>a</v>
      </c>
      <c r="AA115" t="str">
        <f t="shared" si="13"/>
        <v>a</v>
      </c>
      <c r="AB115" t="str">
        <f t="shared" si="13"/>
        <v>a</v>
      </c>
      <c r="AC115" t="str">
        <f t="shared" si="13"/>
        <v>a</v>
      </c>
      <c r="AD115" t="str">
        <f t="shared" si="13"/>
        <v>a</v>
      </c>
      <c r="AE115" t="str">
        <f t="shared" si="13"/>
        <v>a</v>
      </c>
      <c r="AF115" t="str">
        <f t="shared" si="13"/>
        <v>a</v>
      </c>
      <c r="AH115">
        <f t="shared" si="11"/>
        <v>-4</v>
      </c>
    </row>
    <row r="116" spans="1:34" x14ac:dyDescent="0.3">
      <c r="A116">
        <v>-5.6000000000000006E-5</v>
      </c>
      <c r="B116">
        <v>5.1319097439999997</v>
      </c>
      <c r="C116">
        <v>-2.3739238175999997</v>
      </c>
      <c r="L116">
        <v>-5.6000000000000006E-5</v>
      </c>
      <c r="M116">
        <v>5.2123117407999997</v>
      </c>
      <c r="N116">
        <v>-2.7547278623999998</v>
      </c>
      <c r="Q116" t="str">
        <f t="shared" si="9"/>
        <v>a</v>
      </c>
      <c r="R116" t="str">
        <f t="shared" si="13"/>
        <v>a</v>
      </c>
      <c r="S116">
        <f t="shared" si="13"/>
        <v>-2.7547278623999998</v>
      </c>
      <c r="T116" t="str">
        <f t="shared" si="13"/>
        <v>a</v>
      </c>
      <c r="U116" t="str">
        <f t="shared" si="13"/>
        <v>a</v>
      </c>
      <c r="V116" t="str">
        <f t="shared" si="13"/>
        <v>a</v>
      </c>
      <c r="W116" t="str">
        <f t="shared" si="13"/>
        <v>a</v>
      </c>
      <c r="X116" t="str">
        <f t="shared" si="13"/>
        <v>a</v>
      </c>
      <c r="Y116" t="str">
        <f t="shared" si="13"/>
        <v>a</v>
      </c>
      <c r="Z116" t="str">
        <f t="shared" si="13"/>
        <v>a</v>
      </c>
      <c r="AA116" t="str">
        <f t="shared" si="13"/>
        <v>a</v>
      </c>
      <c r="AB116" t="str">
        <f t="shared" si="13"/>
        <v>a</v>
      </c>
      <c r="AC116" t="str">
        <f t="shared" si="13"/>
        <v>a</v>
      </c>
      <c r="AD116" t="str">
        <f t="shared" si="13"/>
        <v>a</v>
      </c>
      <c r="AE116" t="str">
        <f t="shared" si="13"/>
        <v>a</v>
      </c>
      <c r="AF116" t="str">
        <f t="shared" si="13"/>
        <v>a</v>
      </c>
      <c r="AH116">
        <f t="shared" si="11"/>
        <v>-2.7547278623999998</v>
      </c>
    </row>
    <row r="117" spans="1:34" x14ac:dyDescent="0.3">
      <c r="A117">
        <v>-5.560000000000001E-5</v>
      </c>
      <c r="B117">
        <v>5.0515077472000005</v>
      </c>
      <c r="C117">
        <v>-2.3739238175999997</v>
      </c>
      <c r="L117">
        <v>-5.560000000000001E-5</v>
      </c>
      <c r="M117">
        <v>5.2927137375999997</v>
      </c>
      <c r="N117">
        <v>-2.7547278623999998</v>
      </c>
      <c r="Q117" t="str">
        <f t="shared" ref="Q117:Q180" si="14">IF(AND($L117&gt;Q$2, $L117&lt;Q$3),$N117,"a")</f>
        <v>a</v>
      </c>
      <c r="R117" t="str">
        <f t="shared" si="13"/>
        <v>a</v>
      </c>
      <c r="S117">
        <f t="shared" si="13"/>
        <v>-2.7547278623999998</v>
      </c>
      <c r="T117" t="str">
        <f t="shared" si="13"/>
        <v>a</v>
      </c>
      <c r="U117" t="str">
        <f t="shared" si="13"/>
        <v>a</v>
      </c>
      <c r="V117" t="str">
        <f t="shared" si="13"/>
        <v>a</v>
      </c>
      <c r="W117" t="str">
        <f t="shared" si="13"/>
        <v>a</v>
      </c>
      <c r="X117" t="str">
        <f t="shared" si="13"/>
        <v>a</v>
      </c>
      <c r="Y117" t="str">
        <f t="shared" si="13"/>
        <v>a</v>
      </c>
      <c r="Z117" t="str">
        <f t="shared" si="13"/>
        <v>a</v>
      </c>
      <c r="AA117" t="str">
        <f t="shared" si="13"/>
        <v>a</v>
      </c>
      <c r="AB117" t="str">
        <f t="shared" si="13"/>
        <v>a</v>
      </c>
      <c r="AC117" t="str">
        <f t="shared" si="13"/>
        <v>a</v>
      </c>
      <c r="AD117" t="str">
        <f t="shared" si="13"/>
        <v>a</v>
      </c>
      <c r="AE117" t="str">
        <f t="shared" si="13"/>
        <v>a</v>
      </c>
      <c r="AF117" t="str">
        <f t="shared" si="13"/>
        <v>a</v>
      </c>
      <c r="AH117">
        <f t="shared" si="11"/>
        <v>-2.7547278623999998</v>
      </c>
    </row>
    <row r="118" spans="1:34" x14ac:dyDescent="0.3">
      <c r="A118">
        <v>-5.5200000000000007E-5</v>
      </c>
      <c r="B118">
        <v>5.1319097439999997</v>
      </c>
      <c r="C118">
        <v>-2.4141248287999999</v>
      </c>
      <c r="L118">
        <v>-5.5200000000000007E-5</v>
      </c>
      <c r="M118">
        <v>5.2123117407999997</v>
      </c>
      <c r="N118">
        <v>-2.7547278623999998</v>
      </c>
      <c r="Q118" t="str">
        <f t="shared" si="14"/>
        <v>a</v>
      </c>
      <c r="R118" t="str">
        <f t="shared" si="13"/>
        <v>a</v>
      </c>
      <c r="S118">
        <f t="shared" si="13"/>
        <v>-2.7547278623999998</v>
      </c>
      <c r="T118" t="str">
        <f t="shared" si="13"/>
        <v>a</v>
      </c>
      <c r="U118" t="str">
        <f t="shared" si="13"/>
        <v>a</v>
      </c>
      <c r="V118" t="str">
        <f t="shared" si="13"/>
        <v>a</v>
      </c>
      <c r="W118" t="str">
        <f t="shared" si="13"/>
        <v>a</v>
      </c>
      <c r="X118" t="str">
        <f t="shared" si="13"/>
        <v>a</v>
      </c>
      <c r="Y118" t="str">
        <f t="shared" si="13"/>
        <v>a</v>
      </c>
      <c r="Z118" t="str">
        <f t="shared" si="13"/>
        <v>a</v>
      </c>
      <c r="AA118" t="str">
        <f t="shared" si="13"/>
        <v>a</v>
      </c>
      <c r="AB118" t="str">
        <f t="shared" si="13"/>
        <v>a</v>
      </c>
      <c r="AC118" t="str">
        <f t="shared" si="13"/>
        <v>a</v>
      </c>
      <c r="AD118" t="str">
        <f t="shared" si="13"/>
        <v>a</v>
      </c>
      <c r="AE118" t="str">
        <f t="shared" si="13"/>
        <v>a</v>
      </c>
      <c r="AF118" t="str">
        <f t="shared" si="13"/>
        <v>a</v>
      </c>
      <c r="AH118">
        <f t="shared" si="11"/>
        <v>-2.7547278623999998</v>
      </c>
    </row>
    <row r="119" spans="1:34" x14ac:dyDescent="0.3">
      <c r="A119">
        <v>-5.4800000000000004E-5</v>
      </c>
      <c r="B119">
        <v>0.1469859424000001</v>
      </c>
      <c r="C119">
        <v>-2.3739238175999997</v>
      </c>
      <c r="L119">
        <v>-5.4800000000000004E-5</v>
      </c>
      <c r="M119">
        <v>0.1469859424000001</v>
      </c>
      <c r="N119">
        <v>-2.7547278623999998</v>
      </c>
      <c r="Q119" t="str">
        <f t="shared" si="14"/>
        <v>a</v>
      </c>
      <c r="R119" t="str">
        <f t="shared" si="13"/>
        <v>a</v>
      </c>
      <c r="S119">
        <f t="shared" si="13"/>
        <v>-2.7547278623999998</v>
      </c>
      <c r="T119" t="str">
        <f t="shared" si="13"/>
        <v>a</v>
      </c>
      <c r="U119" t="str">
        <f t="shared" si="13"/>
        <v>a</v>
      </c>
      <c r="V119" t="str">
        <f t="shared" si="13"/>
        <v>a</v>
      </c>
      <c r="W119" t="str">
        <f t="shared" si="13"/>
        <v>a</v>
      </c>
      <c r="X119" t="str">
        <f t="shared" si="13"/>
        <v>a</v>
      </c>
      <c r="Y119" t="str">
        <f t="shared" si="13"/>
        <v>a</v>
      </c>
      <c r="Z119" t="str">
        <f t="shared" si="13"/>
        <v>a</v>
      </c>
      <c r="AA119" t="str">
        <f t="shared" si="13"/>
        <v>a</v>
      </c>
      <c r="AB119" t="str">
        <f t="shared" si="13"/>
        <v>a</v>
      </c>
      <c r="AC119" t="str">
        <f t="shared" si="13"/>
        <v>a</v>
      </c>
      <c r="AD119" t="str">
        <f t="shared" si="13"/>
        <v>a</v>
      </c>
      <c r="AE119" t="str">
        <f t="shared" si="13"/>
        <v>a</v>
      </c>
      <c r="AF119" t="str">
        <f t="shared" si="13"/>
        <v>a</v>
      </c>
      <c r="AH119">
        <f t="shared" si="11"/>
        <v>-2.7547278623999998</v>
      </c>
    </row>
    <row r="120" spans="1:34" x14ac:dyDescent="0.3">
      <c r="A120">
        <v>-5.4400000000000008E-5</v>
      </c>
      <c r="B120">
        <v>0.1469859424000001</v>
      </c>
      <c r="C120">
        <v>-2.3739238175999997</v>
      </c>
      <c r="L120">
        <v>-5.4400000000000008E-5</v>
      </c>
      <c r="M120">
        <v>0.1469859424000001</v>
      </c>
      <c r="N120">
        <v>-2.7949288736</v>
      </c>
      <c r="Q120" t="str">
        <f t="shared" si="14"/>
        <v>a</v>
      </c>
      <c r="R120" t="str">
        <f t="shared" si="13"/>
        <v>a</v>
      </c>
      <c r="S120">
        <f t="shared" si="13"/>
        <v>-2.7949288736</v>
      </c>
      <c r="T120" t="str">
        <f t="shared" si="13"/>
        <v>a</v>
      </c>
      <c r="U120" t="str">
        <f t="shared" si="13"/>
        <v>a</v>
      </c>
      <c r="V120" t="str">
        <f t="shared" si="13"/>
        <v>a</v>
      </c>
      <c r="W120" t="str">
        <f t="shared" si="13"/>
        <v>a</v>
      </c>
      <c r="X120" t="str">
        <f t="shared" si="13"/>
        <v>a</v>
      </c>
      <c r="Y120" t="str">
        <f t="shared" si="13"/>
        <v>a</v>
      </c>
      <c r="Z120" t="str">
        <f t="shared" si="13"/>
        <v>a</v>
      </c>
      <c r="AA120" t="str">
        <f t="shared" si="13"/>
        <v>a</v>
      </c>
      <c r="AB120" t="str">
        <f t="shared" si="13"/>
        <v>a</v>
      </c>
      <c r="AC120" t="str">
        <f t="shared" si="13"/>
        <v>a</v>
      </c>
      <c r="AD120" t="str">
        <f t="shared" si="13"/>
        <v>a</v>
      </c>
      <c r="AE120" t="str">
        <f t="shared" si="13"/>
        <v>a</v>
      </c>
      <c r="AF120" t="str">
        <f t="shared" ref="R120:AF137" si="15">IF(AND($L120&gt;AF$2, $L120&lt;AF$3),$N120,"a")</f>
        <v>a</v>
      </c>
      <c r="AH120">
        <f t="shared" si="11"/>
        <v>-2.7949288736</v>
      </c>
    </row>
    <row r="121" spans="1:34" x14ac:dyDescent="0.3">
      <c r="A121">
        <v>-5.4000000000000005E-5</v>
      </c>
      <c r="B121">
        <v>6.6583945600000097E-2</v>
      </c>
      <c r="C121">
        <v>-2.3739238175999997</v>
      </c>
      <c r="L121">
        <v>-5.4000000000000005E-5</v>
      </c>
      <c r="M121">
        <v>0.1469859424000001</v>
      </c>
      <c r="N121">
        <v>-2.7547278623999998</v>
      </c>
      <c r="Q121" t="str">
        <f t="shared" si="14"/>
        <v>a</v>
      </c>
      <c r="R121" t="str">
        <f t="shared" si="15"/>
        <v>a</v>
      </c>
      <c r="S121">
        <f t="shared" si="15"/>
        <v>-2.7547278623999998</v>
      </c>
      <c r="T121" t="str">
        <f t="shared" si="15"/>
        <v>a</v>
      </c>
      <c r="U121" t="str">
        <f t="shared" si="15"/>
        <v>a</v>
      </c>
      <c r="V121" t="str">
        <f t="shared" si="15"/>
        <v>a</v>
      </c>
      <c r="W121" t="str">
        <f t="shared" si="15"/>
        <v>a</v>
      </c>
      <c r="X121" t="str">
        <f t="shared" si="15"/>
        <v>a</v>
      </c>
      <c r="Y121" t="str">
        <f t="shared" si="15"/>
        <v>a</v>
      </c>
      <c r="Z121" t="str">
        <f t="shared" si="15"/>
        <v>a</v>
      </c>
      <c r="AA121" t="str">
        <f t="shared" si="15"/>
        <v>a</v>
      </c>
      <c r="AB121" t="str">
        <f t="shared" si="15"/>
        <v>a</v>
      </c>
      <c r="AC121" t="str">
        <f t="shared" si="15"/>
        <v>a</v>
      </c>
      <c r="AD121" t="str">
        <f t="shared" si="15"/>
        <v>a</v>
      </c>
      <c r="AE121" t="str">
        <f t="shared" si="15"/>
        <v>a</v>
      </c>
      <c r="AF121" t="str">
        <f t="shared" si="15"/>
        <v>a</v>
      </c>
      <c r="AH121">
        <f t="shared" si="11"/>
        <v>-2.7547278623999998</v>
      </c>
    </row>
    <row r="122" spans="1:34" x14ac:dyDescent="0.3">
      <c r="A122">
        <v>-5.3600000000000009E-5</v>
      </c>
      <c r="B122">
        <v>6.6583945600000097E-2</v>
      </c>
      <c r="C122">
        <v>-2.3337228064</v>
      </c>
      <c r="L122">
        <v>-5.3600000000000009E-5</v>
      </c>
      <c r="M122">
        <v>0.1469859424000001</v>
      </c>
      <c r="N122">
        <v>-2.7949288736</v>
      </c>
      <c r="Q122" t="str">
        <f t="shared" si="14"/>
        <v>a</v>
      </c>
      <c r="R122" t="str">
        <f t="shared" si="15"/>
        <v>a</v>
      </c>
      <c r="S122">
        <f t="shared" si="15"/>
        <v>-2.7949288736</v>
      </c>
      <c r="T122" t="str">
        <f t="shared" si="15"/>
        <v>a</v>
      </c>
      <c r="U122" t="str">
        <f t="shared" si="15"/>
        <v>a</v>
      </c>
      <c r="V122" t="str">
        <f t="shared" si="15"/>
        <v>a</v>
      </c>
      <c r="W122" t="str">
        <f t="shared" si="15"/>
        <v>a</v>
      </c>
      <c r="X122" t="str">
        <f t="shared" si="15"/>
        <v>a</v>
      </c>
      <c r="Y122" t="str">
        <f t="shared" si="15"/>
        <v>a</v>
      </c>
      <c r="Z122" t="str">
        <f t="shared" si="15"/>
        <v>a</v>
      </c>
      <c r="AA122" t="str">
        <f t="shared" si="15"/>
        <v>a</v>
      </c>
      <c r="AB122" t="str">
        <f t="shared" si="15"/>
        <v>a</v>
      </c>
      <c r="AC122" t="str">
        <f t="shared" si="15"/>
        <v>a</v>
      </c>
      <c r="AD122" t="str">
        <f t="shared" si="15"/>
        <v>a</v>
      </c>
      <c r="AE122" t="str">
        <f t="shared" si="15"/>
        <v>a</v>
      </c>
      <c r="AF122" t="str">
        <f t="shared" si="15"/>
        <v>a</v>
      </c>
      <c r="AH122">
        <f t="shared" si="11"/>
        <v>-2.7949288736</v>
      </c>
    </row>
    <row r="123" spans="1:34" x14ac:dyDescent="0.3">
      <c r="A123">
        <v>-5.3200000000000006E-5</v>
      </c>
      <c r="B123">
        <v>6.6583945600000097E-2</v>
      </c>
      <c r="C123">
        <v>-2.3739238175999997</v>
      </c>
      <c r="L123">
        <v>-5.3200000000000006E-5</v>
      </c>
      <c r="M123">
        <v>0.1469859424000001</v>
      </c>
      <c r="N123">
        <v>-2.7547278623999998</v>
      </c>
      <c r="Q123" t="str">
        <f t="shared" si="14"/>
        <v>a</v>
      </c>
      <c r="R123" t="str">
        <f t="shared" si="15"/>
        <v>a</v>
      </c>
      <c r="S123">
        <f t="shared" si="15"/>
        <v>-2.7547278623999998</v>
      </c>
      <c r="T123" t="str">
        <f t="shared" si="15"/>
        <v>a</v>
      </c>
      <c r="U123" t="str">
        <f t="shared" si="15"/>
        <v>a</v>
      </c>
      <c r="V123" t="str">
        <f t="shared" si="15"/>
        <v>a</v>
      </c>
      <c r="W123" t="str">
        <f t="shared" si="15"/>
        <v>a</v>
      </c>
      <c r="X123" t="str">
        <f t="shared" si="15"/>
        <v>a</v>
      </c>
      <c r="Y123" t="str">
        <f t="shared" si="15"/>
        <v>a</v>
      </c>
      <c r="Z123" t="str">
        <f t="shared" si="15"/>
        <v>a</v>
      </c>
      <c r="AA123" t="str">
        <f t="shared" si="15"/>
        <v>a</v>
      </c>
      <c r="AB123" t="str">
        <f t="shared" si="15"/>
        <v>a</v>
      </c>
      <c r="AC123" t="str">
        <f t="shared" si="15"/>
        <v>a</v>
      </c>
      <c r="AD123" t="str">
        <f t="shared" si="15"/>
        <v>a</v>
      </c>
      <c r="AE123" t="str">
        <f t="shared" si="15"/>
        <v>a</v>
      </c>
      <c r="AF123" t="str">
        <f t="shared" si="15"/>
        <v>a</v>
      </c>
      <c r="AH123">
        <f t="shared" si="11"/>
        <v>-2.7547278623999998</v>
      </c>
    </row>
    <row r="124" spans="1:34" x14ac:dyDescent="0.3">
      <c r="A124">
        <v>-5.2800000000000009E-5</v>
      </c>
      <c r="B124">
        <v>0.1469859424000001</v>
      </c>
      <c r="C124">
        <v>-2.3337228064</v>
      </c>
      <c r="L124">
        <v>-5.2800000000000009E-5</v>
      </c>
      <c r="M124">
        <v>0.1469859424000001</v>
      </c>
      <c r="N124">
        <v>-2.7145268511999996</v>
      </c>
      <c r="Q124" t="str">
        <f t="shared" si="14"/>
        <v>a</v>
      </c>
      <c r="R124" t="str">
        <f t="shared" si="15"/>
        <v>a</v>
      </c>
      <c r="S124">
        <f t="shared" si="15"/>
        <v>-2.7145268511999996</v>
      </c>
      <c r="T124" t="str">
        <f t="shared" si="15"/>
        <v>a</v>
      </c>
      <c r="U124" t="str">
        <f t="shared" si="15"/>
        <v>a</v>
      </c>
      <c r="V124" t="str">
        <f t="shared" si="15"/>
        <v>a</v>
      </c>
      <c r="W124" t="str">
        <f t="shared" si="15"/>
        <v>a</v>
      </c>
      <c r="X124" t="str">
        <f t="shared" si="15"/>
        <v>a</v>
      </c>
      <c r="Y124" t="str">
        <f t="shared" si="15"/>
        <v>a</v>
      </c>
      <c r="Z124" t="str">
        <f t="shared" si="15"/>
        <v>a</v>
      </c>
      <c r="AA124" t="str">
        <f t="shared" si="15"/>
        <v>a</v>
      </c>
      <c r="AB124" t="str">
        <f t="shared" si="15"/>
        <v>a</v>
      </c>
      <c r="AC124" t="str">
        <f t="shared" si="15"/>
        <v>a</v>
      </c>
      <c r="AD124" t="str">
        <f t="shared" si="15"/>
        <v>a</v>
      </c>
      <c r="AE124" t="str">
        <f t="shared" si="15"/>
        <v>a</v>
      </c>
      <c r="AF124" t="str">
        <f t="shared" si="15"/>
        <v>a</v>
      </c>
      <c r="AH124">
        <f t="shared" si="11"/>
        <v>-2.7145268511999996</v>
      </c>
    </row>
    <row r="125" spans="1:34" x14ac:dyDescent="0.3">
      <c r="A125">
        <v>-5.2400000000000007E-5</v>
      </c>
      <c r="B125">
        <v>6.6583945600000097E-2</v>
      </c>
      <c r="C125">
        <v>-2.3739238175999997</v>
      </c>
      <c r="L125">
        <v>-5.2400000000000007E-5</v>
      </c>
      <c r="M125">
        <v>0.1469859424000001</v>
      </c>
      <c r="N125">
        <v>-2.7949288736</v>
      </c>
      <c r="Q125" t="str">
        <f t="shared" si="14"/>
        <v>a</v>
      </c>
      <c r="R125" t="str">
        <f t="shared" si="15"/>
        <v>a</v>
      </c>
      <c r="S125">
        <f t="shared" si="15"/>
        <v>-2.7949288736</v>
      </c>
      <c r="T125" t="str">
        <f t="shared" si="15"/>
        <v>a</v>
      </c>
      <c r="U125" t="str">
        <f t="shared" si="15"/>
        <v>a</v>
      </c>
      <c r="V125" t="str">
        <f t="shared" si="15"/>
        <v>a</v>
      </c>
      <c r="W125" t="str">
        <f t="shared" si="15"/>
        <v>a</v>
      </c>
      <c r="X125" t="str">
        <f t="shared" si="15"/>
        <v>a</v>
      </c>
      <c r="Y125" t="str">
        <f t="shared" si="15"/>
        <v>a</v>
      </c>
      <c r="Z125" t="str">
        <f t="shared" si="15"/>
        <v>a</v>
      </c>
      <c r="AA125" t="str">
        <f t="shared" si="15"/>
        <v>a</v>
      </c>
      <c r="AB125" t="str">
        <f t="shared" si="15"/>
        <v>a</v>
      </c>
      <c r="AC125" t="str">
        <f t="shared" si="15"/>
        <v>a</v>
      </c>
      <c r="AD125" t="str">
        <f t="shared" si="15"/>
        <v>a</v>
      </c>
      <c r="AE125" t="str">
        <f t="shared" si="15"/>
        <v>a</v>
      </c>
      <c r="AF125" t="str">
        <f t="shared" si="15"/>
        <v>a</v>
      </c>
      <c r="AH125">
        <f t="shared" si="11"/>
        <v>-2.7949288736</v>
      </c>
    </row>
    <row r="126" spans="1:34" x14ac:dyDescent="0.3">
      <c r="A126">
        <v>-5.2000000000000004E-5</v>
      </c>
      <c r="B126">
        <v>0.1469859424000001</v>
      </c>
      <c r="C126">
        <v>-2.3739238175999997</v>
      </c>
      <c r="L126">
        <v>-5.2000000000000004E-5</v>
      </c>
      <c r="M126">
        <v>0.1469859424000001</v>
      </c>
      <c r="N126">
        <v>-2.7547278623999998</v>
      </c>
      <c r="Q126" t="str">
        <f t="shared" si="14"/>
        <v>a</v>
      </c>
      <c r="R126" t="str">
        <f t="shared" si="15"/>
        <v>a</v>
      </c>
      <c r="S126">
        <f t="shared" si="15"/>
        <v>-2.7547278623999998</v>
      </c>
      <c r="T126" t="str">
        <f t="shared" si="15"/>
        <v>a</v>
      </c>
      <c r="U126" t="str">
        <f t="shared" si="15"/>
        <v>a</v>
      </c>
      <c r="V126" t="str">
        <f t="shared" si="15"/>
        <v>a</v>
      </c>
      <c r="W126" t="str">
        <f t="shared" si="15"/>
        <v>a</v>
      </c>
      <c r="X126" t="str">
        <f t="shared" si="15"/>
        <v>a</v>
      </c>
      <c r="Y126" t="str">
        <f t="shared" si="15"/>
        <v>a</v>
      </c>
      <c r="Z126" t="str">
        <f t="shared" si="15"/>
        <v>a</v>
      </c>
      <c r="AA126" t="str">
        <f t="shared" si="15"/>
        <v>a</v>
      </c>
      <c r="AB126" t="str">
        <f t="shared" si="15"/>
        <v>a</v>
      </c>
      <c r="AC126" t="str">
        <f t="shared" si="15"/>
        <v>a</v>
      </c>
      <c r="AD126" t="str">
        <f t="shared" si="15"/>
        <v>a</v>
      </c>
      <c r="AE126" t="str">
        <f t="shared" si="15"/>
        <v>a</v>
      </c>
      <c r="AF126" t="str">
        <f t="shared" si="15"/>
        <v>a</v>
      </c>
      <c r="AH126">
        <f t="shared" si="11"/>
        <v>-2.7547278623999998</v>
      </c>
    </row>
    <row r="127" spans="1:34" x14ac:dyDescent="0.3">
      <c r="A127">
        <v>-5.1600000000000007E-5</v>
      </c>
      <c r="B127">
        <v>-1.3818051199999903E-2</v>
      </c>
      <c r="C127">
        <v>-2.3337228064</v>
      </c>
      <c r="L127">
        <v>-5.1600000000000007E-5</v>
      </c>
      <c r="M127">
        <v>0.1469859424000001</v>
      </c>
      <c r="N127">
        <v>-2.7547278623999998</v>
      </c>
      <c r="Q127" t="str">
        <f t="shared" si="14"/>
        <v>a</v>
      </c>
      <c r="R127" t="str">
        <f t="shared" si="15"/>
        <v>a</v>
      </c>
      <c r="S127">
        <f t="shared" si="15"/>
        <v>-2.7547278623999998</v>
      </c>
      <c r="T127" t="str">
        <f t="shared" si="15"/>
        <v>a</v>
      </c>
      <c r="U127" t="str">
        <f t="shared" si="15"/>
        <v>a</v>
      </c>
      <c r="V127" t="str">
        <f t="shared" si="15"/>
        <v>a</v>
      </c>
      <c r="W127" t="str">
        <f t="shared" si="15"/>
        <v>a</v>
      </c>
      <c r="X127" t="str">
        <f t="shared" si="15"/>
        <v>a</v>
      </c>
      <c r="Y127" t="str">
        <f t="shared" si="15"/>
        <v>a</v>
      </c>
      <c r="Z127" t="str">
        <f t="shared" si="15"/>
        <v>a</v>
      </c>
      <c r="AA127" t="str">
        <f t="shared" si="15"/>
        <v>a</v>
      </c>
      <c r="AB127" t="str">
        <f t="shared" si="15"/>
        <v>a</v>
      </c>
      <c r="AC127" t="str">
        <f t="shared" si="15"/>
        <v>a</v>
      </c>
      <c r="AD127" t="str">
        <f t="shared" si="15"/>
        <v>a</v>
      </c>
      <c r="AE127" t="str">
        <f t="shared" si="15"/>
        <v>a</v>
      </c>
      <c r="AF127" t="str">
        <f t="shared" si="15"/>
        <v>a</v>
      </c>
      <c r="AH127">
        <f t="shared" si="11"/>
        <v>-2.7547278623999998</v>
      </c>
    </row>
    <row r="128" spans="1:34" x14ac:dyDescent="0.3">
      <c r="A128">
        <v>-5.1200000000000004E-5</v>
      </c>
      <c r="B128">
        <v>6.6583945600000097E-2</v>
      </c>
      <c r="C128">
        <v>-2.2935217951999998</v>
      </c>
      <c r="L128">
        <v>-5.1200000000000004E-5</v>
      </c>
      <c r="M128">
        <v>6.6583945600000097E-2</v>
      </c>
      <c r="N128">
        <v>-2.7145268511999996</v>
      </c>
      <c r="Q128" t="str">
        <f t="shared" si="14"/>
        <v>a</v>
      </c>
      <c r="R128" t="str">
        <f t="shared" si="15"/>
        <v>a</v>
      </c>
      <c r="S128">
        <f t="shared" si="15"/>
        <v>-2.7145268511999996</v>
      </c>
      <c r="T128" t="str">
        <f t="shared" si="15"/>
        <v>a</v>
      </c>
      <c r="U128" t="str">
        <f t="shared" si="15"/>
        <v>a</v>
      </c>
      <c r="V128" t="str">
        <f t="shared" si="15"/>
        <v>a</v>
      </c>
      <c r="W128" t="str">
        <f t="shared" si="15"/>
        <v>a</v>
      </c>
      <c r="X128" t="str">
        <f t="shared" si="15"/>
        <v>a</v>
      </c>
      <c r="Y128" t="str">
        <f t="shared" si="15"/>
        <v>a</v>
      </c>
      <c r="Z128" t="str">
        <f t="shared" si="15"/>
        <v>a</v>
      </c>
      <c r="AA128" t="str">
        <f t="shared" si="15"/>
        <v>a</v>
      </c>
      <c r="AB128" t="str">
        <f t="shared" si="15"/>
        <v>a</v>
      </c>
      <c r="AC128" t="str">
        <f t="shared" si="15"/>
        <v>a</v>
      </c>
      <c r="AD128" t="str">
        <f t="shared" si="15"/>
        <v>a</v>
      </c>
      <c r="AE128" t="str">
        <f t="shared" si="15"/>
        <v>a</v>
      </c>
      <c r="AF128" t="str">
        <f t="shared" si="15"/>
        <v>a</v>
      </c>
      <c r="AH128">
        <f t="shared" si="11"/>
        <v>-2.7145268511999996</v>
      </c>
    </row>
    <row r="129" spans="1:34" x14ac:dyDescent="0.3">
      <c r="A129">
        <v>-5.0800000000000008E-5</v>
      </c>
      <c r="B129">
        <v>0.1469859424000001</v>
      </c>
      <c r="C129">
        <v>-2.2935217951999998</v>
      </c>
      <c r="L129">
        <v>-5.0800000000000008E-5</v>
      </c>
      <c r="M129">
        <v>6.6583945600000097E-2</v>
      </c>
      <c r="N129">
        <v>-2.7145268511999996</v>
      </c>
      <c r="Q129" t="str">
        <f t="shared" si="14"/>
        <v>a</v>
      </c>
      <c r="R129" t="str">
        <f t="shared" si="15"/>
        <v>a</v>
      </c>
      <c r="S129" t="str">
        <f t="shared" si="15"/>
        <v>a</v>
      </c>
      <c r="T129" t="str">
        <f t="shared" si="15"/>
        <v>a</v>
      </c>
      <c r="U129" t="str">
        <f t="shared" si="15"/>
        <v>a</v>
      </c>
      <c r="V129" t="str">
        <f t="shared" si="15"/>
        <v>a</v>
      </c>
      <c r="W129" t="str">
        <f t="shared" si="15"/>
        <v>a</v>
      </c>
      <c r="X129" t="str">
        <f t="shared" si="15"/>
        <v>a</v>
      </c>
      <c r="Y129" t="str">
        <f t="shared" si="15"/>
        <v>a</v>
      </c>
      <c r="Z129" t="str">
        <f t="shared" si="15"/>
        <v>a</v>
      </c>
      <c r="AA129" t="str">
        <f t="shared" si="15"/>
        <v>a</v>
      </c>
      <c r="AB129" t="str">
        <f t="shared" si="15"/>
        <v>a</v>
      </c>
      <c r="AC129" t="str">
        <f t="shared" si="15"/>
        <v>a</v>
      </c>
      <c r="AD129" t="str">
        <f t="shared" si="15"/>
        <v>a</v>
      </c>
      <c r="AE129" t="str">
        <f t="shared" si="15"/>
        <v>a</v>
      </c>
      <c r="AF129" t="str">
        <f t="shared" si="15"/>
        <v>a</v>
      </c>
      <c r="AH129">
        <f t="shared" si="11"/>
        <v>-4</v>
      </c>
    </row>
    <row r="130" spans="1:34" x14ac:dyDescent="0.3">
      <c r="A130">
        <v>-5.0400000000000005E-5</v>
      </c>
      <c r="B130">
        <v>6.6583945600000097E-2</v>
      </c>
      <c r="C130">
        <v>-2.3337228064</v>
      </c>
      <c r="L130">
        <v>-5.0400000000000005E-5</v>
      </c>
      <c r="M130">
        <v>0.1469859424000001</v>
      </c>
      <c r="N130">
        <v>-2.7949288736</v>
      </c>
      <c r="Q130" t="str">
        <f t="shared" si="14"/>
        <v>a</v>
      </c>
      <c r="R130" t="str">
        <f t="shared" si="15"/>
        <v>a</v>
      </c>
      <c r="S130" t="str">
        <f t="shared" si="15"/>
        <v>a</v>
      </c>
      <c r="T130" t="str">
        <f t="shared" si="15"/>
        <v>a</v>
      </c>
      <c r="U130" t="str">
        <f t="shared" si="15"/>
        <v>a</v>
      </c>
      <c r="V130" t="str">
        <f t="shared" si="15"/>
        <v>a</v>
      </c>
      <c r="W130" t="str">
        <f t="shared" si="15"/>
        <v>a</v>
      </c>
      <c r="X130" t="str">
        <f t="shared" si="15"/>
        <v>a</v>
      </c>
      <c r="Y130" t="str">
        <f t="shared" si="15"/>
        <v>a</v>
      </c>
      <c r="Z130" t="str">
        <f t="shared" si="15"/>
        <v>a</v>
      </c>
      <c r="AA130" t="str">
        <f t="shared" si="15"/>
        <v>a</v>
      </c>
      <c r="AB130" t="str">
        <f t="shared" si="15"/>
        <v>a</v>
      </c>
      <c r="AC130" t="str">
        <f t="shared" si="15"/>
        <v>a</v>
      </c>
      <c r="AD130" t="str">
        <f t="shared" si="15"/>
        <v>a</v>
      </c>
      <c r="AE130" t="str">
        <f t="shared" si="15"/>
        <v>a</v>
      </c>
      <c r="AF130" t="str">
        <f t="shared" si="15"/>
        <v>a</v>
      </c>
      <c r="AH130">
        <f t="shared" si="11"/>
        <v>-4</v>
      </c>
    </row>
    <row r="131" spans="1:34" x14ac:dyDescent="0.3">
      <c r="A131">
        <v>-5.0000000000000009E-5</v>
      </c>
      <c r="B131">
        <v>6.6583945600000097E-2</v>
      </c>
      <c r="C131">
        <v>-2.3337228064</v>
      </c>
      <c r="L131">
        <v>-5.0000000000000009E-5</v>
      </c>
      <c r="M131">
        <v>0.1469859424000001</v>
      </c>
      <c r="N131">
        <v>-2.7949288736</v>
      </c>
      <c r="Q131" t="str">
        <f t="shared" si="14"/>
        <v>a</v>
      </c>
      <c r="R131" t="str">
        <f t="shared" si="15"/>
        <v>a</v>
      </c>
      <c r="S131" t="str">
        <f t="shared" si="15"/>
        <v>a</v>
      </c>
      <c r="T131" t="str">
        <f t="shared" si="15"/>
        <v>a</v>
      </c>
      <c r="U131" t="str">
        <f t="shared" si="15"/>
        <v>a</v>
      </c>
      <c r="V131" t="str">
        <f t="shared" si="15"/>
        <v>a</v>
      </c>
      <c r="W131" t="str">
        <f t="shared" si="15"/>
        <v>a</v>
      </c>
      <c r="X131" t="str">
        <f t="shared" si="15"/>
        <v>a</v>
      </c>
      <c r="Y131" t="str">
        <f t="shared" si="15"/>
        <v>a</v>
      </c>
      <c r="Z131" t="str">
        <f t="shared" si="15"/>
        <v>a</v>
      </c>
      <c r="AA131" t="str">
        <f t="shared" si="15"/>
        <v>a</v>
      </c>
      <c r="AB131" t="str">
        <f t="shared" si="15"/>
        <v>a</v>
      </c>
      <c r="AC131" t="str">
        <f t="shared" si="15"/>
        <v>a</v>
      </c>
      <c r="AD131" t="str">
        <f t="shared" si="15"/>
        <v>a</v>
      </c>
      <c r="AE131" t="str">
        <f t="shared" si="15"/>
        <v>a</v>
      </c>
      <c r="AF131" t="str">
        <f t="shared" si="15"/>
        <v>a</v>
      </c>
      <c r="AH131">
        <f t="shared" si="11"/>
        <v>-4</v>
      </c>
    </row>
    <row r="132" spans="1:34" x14ac:dyDescent="0.3">
      <c r="A132">
        <v>-4.9600000000000006E-5</v>
      </c>
      <c r="B132">
        <v>5.0515077472000005</v>
      </c>
      <c r="C132">
        <v>-2.2935217951999998</v>
      </c>
      <c r="L132">
        <v>-4.9600000000000006E-5</v>
      </c>
      <c r="M132">
        <v>5.2123117407999997</v>
      </c>
      <c r="N132">
        <v>-2.8351298847999997</v>
      </c>
      <c r="Q132" t="str">
        <f t="shared" si="14"/>
        <v>a</v>
      </c>
      <c r="R132" t="str">
        <f t="shared" si="15"/>
        <v>a</v>
      </c>
      <c r="S132" t="str">
        <f t="shared" si="15"/>
        <v>a</v>
      </c>
      <c r="T132" t="str">
        <f t="shared" si="15"/>
        <v>a</v>
      </c>
      <c r="U132" t="str">
        <f t="shared" si="15"/>
        <v>a</v>
      </c>
      <c r="V132" t="str">
        <f t="shared" si="15"/>
        <v>a</v>
      </c>
      <c r="W132" t="str">
        <f t="shared" si="15"/>
        <v>a</v>
      </c>
      <c r="X132" t="str">
        <f t="shared" si="15"/>
        <v>a</v>
      </c>
      <c r="Y132" t="str">
        <f t="shared" si="15"/>
        <v>a</v>
      </c>
      <c r="Z132" t="str">
        <f t="shared" si="15"/>
        <v>a</v>
      </c>
      <c r="AA132" t="str">
        <f t="shared" si="15"/>
        <v>a</v>
      </c>
      <c r="AB132" t="str">
        <f t="shared" si="15"/>
        <v>a</v>
      </c>
      <c r="AC132" t="str">
        <f t="shared" si="15"/>
        <v>a</v>
      </c>
      <c r="AD132" t="str">
        <f t="shared" si="15"/>
        <v>a</v>
      </c>
      <c r="AE132" t="str">
        <f t="shared" si="15"/>
        <v>a</v>
      </c>
      <c r="AF132" t="str">
        <f t="shared" si="15"/>
        <v>a</v>
      </c>
      <c r="AH132">
        <f t="shared" si="11"/>
        <v>-4</v>
      </c>
    </row>
    <row r="133" spans="1:34" x14ac:dyDescent="0.3">
      <c r="A133">
        <v>-4.920000000000001E-5</v>
      </c>
      <c r="B133">
        <v>5.0515077472000005</v>
      </c>
      <c r="C133">
        <v>-2.2131197727999998</v>
      </c>
      <c r="L133">
        <v>-4.920000000000001E-5</v>
      </c>
      <c r="M133">
        <v>5.2123117407999997</v>
      </c>
      <c r="N133">
        <v>-2.6743258399999998</v>
      </c>
      <c r="Q133" t="str">
        <f t="shared" si="14"/>
        <v>a</v>
      </c>
      <c r="R133" t="str">
        <f t="shared" si="15"/>
        <v>a</v>
      </c>
      <c r="S133" t="str">
        <f t="shared" si="15"/>
        <v>a</v>
      </c>
      <c r="T133" t="str">
        <f t="shared" si="15"/>
        <v>a</v>
      </c>
      <c r="U133" t="str">
        <f t="shared" si="15"/>
        <v>a</v>
      </c>
      <c r="V133" t="str">
        <f t="shared" si="15"/>
        <v>a</v>
      </c>
      <c r="W133" t="str">
        <f t="shared" si="15"/>
        <v>a</v>
      </c>
      <c r="X133" t="str">
        <f t="shared" si="15"/>
        <v>a</v>
      </c>
      <c r="Y133" t="str">
        <f t="shared" si="15"/>
        <v>a</v>
      </c>
      <c r="Z133" t="str">
        <f t="shared" si="15"/>
        <v>a</v>
      </c>
      <c r="AA133" t="str">
        <f t="shared" si="15"/>
        <v>a</v>
      </c>
      <c r="AB133" t="str">
        <f t="shared" si="15"/>
        <v>a</v>
      </c>
      <c r="AC133" t="str">
        <f t="shared" si="15"/>
        <v>a</v>
      </c>
      <c r="AD133" t="str">
        <f t="shared" si="15"/>
        <v>a</v>
      </c>
      <c r="AE133" t="str">
        <f t="shared" si="15"/>
        <v>a</v>
      </c>
      <c r="AF133" t="str">
        <f t="shared" si="15"/>
        <v>a</v>
      </c>
      <c r="AH133">
        <f t="shared" si="11"/>
        <v>-4</v>
      </c>
    </row>
    <row r="134" spans="1:34" x14ac:dyDescent="0.3">
      <c r="A134">
        <v>-4.8800000000000007E-5</v>
      </c>
      <c r="B134">
        <v>5.1319097439999997</v>
      </c>
      <c r="C134">
        <v>-2.1729187616000001</v>
      </c>
      <c r="L134">
        <v>-4.8800000000000007E-5</v>
      </c>
      <c r="M134">
        <v>5.2123117407999997</v>
      </c>
      <c r="N134">
        <v>-2.5939238175999999</v>
      </c>
      <c r="Q134" t="str">
        <f t="shared" si="14"/>
        <v>a</v>
      </c>
      <c r="R134" t="str">
        <f t="shared" si="15"/>
        <v>a</v>
      </c>
      <c r="S134" t="str">
        <f t="shared" si="15"/>
        <v>a</v>
      </c>
      <c r="T134" t="str">
        <f t="shared" si="15"/>
        <v>a</v>
      </c>
      <c r="U134" t="str">
        <f t="shared" si="15"/>
        <v>a</v>
      </c>
      <c r="V134" t="str">
        <f t="shared" si="15"/>
        <v>a</v>
      </c>
      <c r="W134" t="str">
        <f t="shared" si="15"/>
        <v>a</v>
      </c>
      <c r="X134" t="str">
        <f t="shared" si="15"/>
        <v>a</v>
      </c>
      <c r="Y134" t="str">
        <f t="shared" si="15"/>
        <v>a</v>
      </c>
      <c r="Z134" t="str">
        <f t="shared" si="15"/>
        <v>a</v>
      </c>
      <c r="AA134" t="str">
        <f t="shared" si="15"/>
        <v>a</v>
      </c>
      <c r="AB134" t="str">
        <f t="shared" si="15"/>
        <v>a</v>
      </c>
      <c r="AC134" t="str">
        <f t="shared" si="15"/>
        <v>a</v>
      </c>
      <c r="AD134" t="str">
        <f t="shared" si="15"/>
        <v>a</v>
      </c>
      <c r="AE134" t="str">
        <f t="shared" si="15"/>
        <v>a</v>
      </c>
      <c r="AF134" t="str">
        <f t="shared" si="15"/>
        <v>a</v>
      </c>
      <c r="AH134">
        <f t="shared" si="11"/>
        <v>-4</v>
      </c>
    </row>
    <row r="135" spans="1:34" x14ac:dyDescent="0.3">
      <c r="A135">
        <v>-4.8400000000000004E-5</v>
      </c>
      <c r="B135">
        <v>5.0515077472000005</v>
      </c>
      <c r="C135">
        <v>-2.1729187616000001</v>
      </c>
      <c r="L135">
        <v>-4.8400000000000004E-5</v>
      </c>
      <c r="M135">
        <v>5.2123117407999997</v>
      </c>
      <c r="N135">
        <v>-2.5537228063999997</v>
      </c>
      <c r="Q135" t="str">
        <f t="shared" si="14"/>
        <v>a</v>
      </c>
      <c r="R135" t="str">
        <f t="shared" si="15"/>
        <v>a</v>
      </c>
      <c r="S135" t="str">
        <f t="shared" si="15"/>
        <v>a</v>
      </c>
      <c r="T135" t="str">
        <f t="shared" si="15"/>
        <v>a</v>
      </c>
      <c r="U135" t="str">
        <f t="shared" si="15"/>
        <v>a</v>
      </c>
      <c r="V135" t="str">
        <f t="shared" si="15"/>
        <v>a</v>
      </c>
      <c r="W135" t="str">
        <f t="shared" si="15"/>
        <v>a</v>
      </c>
      <c r="X135" t="str">
        <f t="shared" si="15"/>
        <v>a</v>
      </c>
      <c r="Y135" t="str">
        <f t="shared" si="15"/>
        <v>a</v>
      </c>
      <c r="Z135" t="str">
        <f t="shared" si="15"/>
        <v>a</v>
      </c>
      <c r="AA135" t="str">
        <f t="shared" si="15"/>
        <v>a</v>
      </c>
      <c r="AB135" t="str">
        <f t="shared" si="15"/>
        <v>a</v>
      </c>
      <c r="AC135" t="str">
        <f t="shared" si="15"/>
        <v>a</v>
      </c>
      <c r="AD135" t="str">
        <f t="shared" si="15"/>
        <v>a</v>
      </c>
      <c r="AE135" t="str">
        <f t="shared" si="15"/>
        <v>a</v>
      </c>
      <c r="AF135" t="str">
        <f t="shared" si="15"/>
        <v>a</v>
      </c>
      <c r="AH135">
        <f t="shared" ref="AH135:AH198" si="16">IF(OR(Q135&lt;&gt;"a",R135&lt;&gt;"a",S135&lt;&gt;"a",T135&lt;&gt;"a",U135&lt;&gt;"a",V135&lt;&gt;"a",W135&lt;&gt;"a",X135&lt;&gt;"a",Y135&lt;&gt;"a",Z135&lt;&gt;"a",AA135&lt;&gt;"a",AB135&lt;&gt;"a",AC135&lt;&gt;"a",AD135&lt;&gt;"a",AE135&lt;&gt;"a",AF135&lt;&gt;"a"),N135,-4)</f>
        <v>-4</v>
      </c>
    </row>
    <row r="136" spans="1:34" x14ac:dyDescent="0.3">
      <c r="A136">
        <v>-4.8000000000000008E-5</v>
      </c>
      <c r="B136">
        <v>5.0515077472000005</v>
      </c>
      <c r="C136">
        <v>-2.1327177503999999</v>
      </c>
      <c r="L136">
        <v>-4.8000000000000008E-5</v>
      </c>
      <c r="M136">
        <v>5.2123117407999997</v>
      </c>
      <c r="N136">
        <v>-2.5135217952</v>
      </c>
      <c r="Q136" t="str">
        <f t="shared" si="14"/>
        <v>a</v>
      </c>
      <c r="R136" t="str">
        <f t="shared" si="15"/>
        <v>a</v>
      </c>
      <c r="S136" t="str">
        <f t="shared" si="15"/>
        <v>a</v>
      </c>
      <c r="T136" t="str">
        <f t="shared" si="15"/>
        <v>a</v>
      </c>
      <c r="U136" t="str">
        <f t="shared" si="15"/>
        <v>a</v>
      </c>
      <c r="V136" t="str">
        <f t="shared" si="15"/>
        <v>a</v>
      </c>
      <c r="W136" t="str">
        <f t="shared" si="15"/>
        <v>a</v>
      </c>
      <c r="X136" t="str">
        <f t="shared" si="15"/>
        <v>a</v>
      </c>
      <c r="Y136" t="str">
        <f t="shared" si="15"/>
        <v>a</v>
      </c>
      <c r="Z136" t="str">
        <f t="shared" si="15"/>
        <v>a</v>
      </c>
      <c r="AA136" t="str">
        <f t="shared" si="15"/>
        <v>a</v>
      </c>
      <c r="AB136" t="str">
        <f t="shared" si="15"/>
        <v>a</v>
      </c>
      <c r="AC136" t="str">
        <f t="shared" si="15"/>
        <v>a</v>
      </c>
      <c r="AD136" t="str">
        <f t="shared" si="15"/>
        <v>a</v>
      </c>
      <c r="AE136" t="str">
        <f t="shared" si="15"/>
        <v>a</v>
      </c>
      <c r="AF136" t="str">
        <f t="shared" si="15"/>
        <v>a</v>
      </c>
      <c r="AH136">
        <f t="shared" si="16"/>
        <v>-4</v>
      </c>
    </row>
    <row r="137" spans="1:34" x14ac:dyDescent="0.3">
      <c r="A137">
        <v>-4.7600000000000005E-5</v>
      </c>
      <c r="B137">
        <v>5.0515077472000005</v>
      </c>
      <c r="C137">
        <v>-2.1327177503999999</v>
      </c>
      <c r="L137">
        <v>-4.7600000000000005E-5</v>
      </c>
      <c r="M137">
        <v>5.1319097439999997</v>
      </c>
      <c r="N137">
        <v>-2.5537228063999997</v>
      </c>
      <c r="Q137" t="str">
        <f t="shared" si="14"/>
        <v>a</v>
      </c>
      <c r="R137" t="str">
        <f t="shared" si="15"/>
        <v>a</v>
      </c>
      <c r="S137" t="str">
        <f t="shared" si="15"/>
        <v>a</v>
      </c>
      <c r="T137" t="str">
        <f t="shared" si="15"/>
        <v>a</v>
      </c>
      <c r="U137" t="str">
        <f t="shared" si="15"/>
        <v>a</v>
      </c>
      <c r="V137" t="str">
        <f t="shared" si="15"/>
        <v>a</v>
      </c>
      <c r="W137" t="str">
        <f t="shared" si="15"/>
        <v>a</v>
      </c>
      <c r="X137" t="str">
        <f t="shared" si="15"/>
        <v>a</v>
      </c>
      <c r="Y137" t="str">
        <f t="shared" si="15"/>
        <v>a</v>
      </c>
      <c r="Z137" t="str">
        <f t="shared" si="15"/>
        <v>a</v>
      </c>
      <c r="AA137" t="str">
        <f t="shared" si="15"/>
        <v>a</v>
      </c>
      <c r="AB137" t="str">
        <f t="shared" si="15"/>
        <v>a</v>
      </c>
      <c r="AC137" t="str">
        <f t="shared" si="15"/>
        <v>a</v>
      </c>
      <c r="AD137" t="str">
        <f t="shared" si="15"/>
        <v>a</v>
      </c>
      <c r="AE137" t="str">
        <f t="shared" si="15"/>
        <v>a</v>
      </c>
      <c r="AF137" t="str">
        <f t="shared" ref="R137:AF154" si="17">IF(AND($L137&gt;AF$2, $L137&lt;AF$3),$N137,"a")</f>
        <v>a</v>
      </c>
      <c r="AH137">
        <f t="shared" si="16"/>
        <v>-4</v>
      </c>
    </row>
    <row r="138" spans="1:34" x14ac:dyDescent="0.3">
      <c r="A138">
        <v>-4.7200000000000009E-5</v>
      </c>
      <c r="B138">
        <v>5.0515077472000005</v>
      </c>
      <c r="C138">
        <v>-2.1729187616000001</v>
      </c>
      <c r="L138">
        <v>-4.7200000000000009E-5</v>
      </c>
      <c r="M138">
        <v>5.2123117407999997</v>
      </c>
      <c r="N138">
        <v>-2.5537228063999997</v>
      </c>
      <c r="Q138" t="str">
        <f t="shared" si="14"/>
        <v>a</v>
      </c>
      <c r="R138" t="str">
        <f t="shared" si="17"/>
        <v>a</v>
      </c>
      <c r="S138" t="str">
        <f t="shared" si="17"/>
        <v>a</v>
      </c>
      <c r="T138" t="str">
        <f t="shared" si="17"/>
        <v>a</v>
      </c>
      <c r="U138" t="str">
        <f t="shared" si="17"/>
        <v>a</v>
      </c>
      <c r="V138" t="str">
        <f t="shared" si="17"/>
        <v>a</v>
      </c>
      <c r="W138" t="str">
        <f t="shared" si="17"/>
        <v>a</v>
      </c>
      <c r="X138" t="str">
        <f t="shared" si="17"/>
        <v>a</v>
      </c>
      <c r="Y138" t="str">
        <f t="shared" si="17"/>
        <v>a</v>
      </c>
      <c r="Z138" t="str">
        <f t="shared" si="17"/>
        <v>a</v>
      </c>
      <c r="AA138" t="str">
        <f t="shared" si="17"/>
        <v>a</v>
      </c>
      <c r="AB138" t="str">
        <f t="shared" si="17"/>
        <v>a</v>
      </c>
      <c r="AC138" t="str">
        <f t="shared" si="17"/>
        <v>a</v>
      </c>
      <c r="AD138" t="str">
        <f t="shared" si="17"/>
        <v>a</v>
      </c>
      <c r="AE138" t="str">
        <f t="shared" si="17"/>
        <v>a</v>
      </c>
      <c r="AF138" t="str">
        <f t="shared" si="17"/>
        <v>a</v>
      </c>
      <c r="AH138">
        <f t="shared" si="16"/>
        <v>-4</v>
      </c>
    </row>
    <row r="139" spans="1:34" x14ac:dyDescent="0.3">
      <c r="A139">
        <v>-4.6800000000000006E-5</v>
      </c>
      <c r="B139">
        <v>5.1319097439999997</v>
      </c>
      <c r="C139">
        <v>-2.1729187616000001</v>
      </c>
      <c r="L139">
        <v>-4.6800000000000006E-5</v>
      </c>
      <c r="M139">
        <v>5.2123117407999997</v>
      </c>
      <c r="N139">
        <v>-2.5135217952</v>
      </c>
      <c r="Q139" t="str">
        <f t="shared" si="14"/>
        <v>a</v>
      </c>
      <c r="R139" t="str">
        <f t="shared" si="17"/>
        <v>a</v>
      </c>
      <c r="S139" t="str">
        <f t="shared" si="17"/>
        <v>a</v>
      </c>
      <c r="T139" t="str">
        <f t="shared" si="17"/>
        <v>a</v>
      </c>
      <c r="U139" t="str">
        <f t="shared" si="17"/>
        <v>a</v>
      </c>
      <c r="V139" t="str">
        <f t="shared" si="17"/>
        <v>a</v>
      </c>
      <c r="W139" t="str">
        <f t="shared" si="17"/>
        <v>a</v>
      </c>
      <c r="X139" t="str">
        <f t="shared" si="17"/>
        <v>a</v>
      </c>
      <c r="Y139" t="str">
        <f t="shared" si="17"/>
        <v>a</v>
      </c>
      <c r="Z139" t="str">
        <f t="shared" si="17"/>
        <v>a</v>
      </c>
      <c r="AA139" t="str">
        <f t="shared" si="17"/>
        <v>a</v>
      </c>
      <c r="AB139" t="str">
        <f t="shared" si="17"/>
        <v>a</v>
      </c>
      <c r="AC139" t="str">
        <f t="shared" si="17"/>
        <v>a</v>
      </c>
      <c r="AD139" t="str">
        <f t="shared" si="17"/>
        <v>a</v>
      </c>
      <c r="AE139" t="str">
        <f t="shared" si="17"/>
        <v>a</v>
      </c>
      <c r="AF139" t="str">
        <f t="shared" si="17"/>
        <v>a</v>
      </c>
      <c r="AH139">
        <f t="shared" si="16"/>
        <v>-4</v>
      </c>
    </row>
    <row r="140" spans="1:34" x14ac:dyDescent="0.3">
      <c r="A140">
        <v>-4.640000000000001E-5</v>
      </c>
      <c r="B140">
        <v>5.0515077472000005</v>
      </c>
      <c r="C140">
        <v>-2.2131197727999998</v>
      </c>
      <c r="L140">
        <v>-4.640000000000001E-5</v>
      </c>
      <c r="M140">
        <v>5.2927137375999997</v>
      </c>
      <c r="N140">
        <v>-2.5135217952</v>
      </c>
      <c r="Q140" t="str">
        <f t="shared" si="14"/>
        <v>a</v>
      </c>
      <c r="R140" t="str">
        <f t="shared" si="17"/>
        <v>a</v>
      </c>
      <c r="S140" t="str">
        <f t="shared" si="17"/>
        <v>a</v>
      </c>
      <c r="T140" t="str">
        <f t="shared" si="17"/>
        <v>a</v>
      </c>
      <c r="U140" t="str">
        <f t="shared" si="17"/>
        <v>a</v>
      </c>
      <c r="V140" t="str">
        <f t="shared" si="17"/>
        <v>a</v>
      </c>
      <c r="W140" t="str">
        <f t="shared" si="17"/>
        <v>a</v>
      </c>
      <c r="X140" t="str">
        <f t="shared" si="17"/>
        <v>a</v>
      </c>
      <c r="Y140" t="str">
        <f t="shared" si="17"/>
        <v>a</v>
      </c>
      <c r="Z140" t="str">
        <f t="shared" si="17"/>
        <v>a</v>
      </c>
      <c r="AA140" t="str">
        <f t="shared" si="17"/>
        <v>a</v>
      </c>
      <c r="AB140" t="str">
        <f t="shared" si="17"/>
        <v>a</v>
      </c>
      <c r="AC140" t="str">
        <f t="shared" si="17"/>
        <v>a</v>
      </c>
      <c r="AD140" t="str">
        <f t="shared" si="17"/>
        <v>a</v>
      </c>
      <c r="AE140" t="str">
        <f t="shared" si="17"/>
        <v>a</v>
      </c>
      <c r="AF140" t="str">
        <f t="shared" si="17"/>
        <v>a</v>
      </c>
      <c r="AH140">
        <f t="shared" si="16"/>
        <v>-4</v>
      </c>
    </row>
    <row r="141" spans="1:34" x14ac:dyDescent="0.3">
      <c r="A141">
        <v>-4.6000000000000007E-5</v>
      </c>
      <c r="B141">
        <v>5.1319097439999997</v>
      </c>
      <c r="C141">
        <v>-2.2131197727999998</v>
      </c>
      <c r="L141">
        <v>-4.6000000000000007E-5</v>
      </c>
      <c r="M141">
        <v>5.2123117407999997</v>
      </c>
      <c r="N141">
        <v>-2.5537228063999997</v>
      </c>
      <c r="Q141" t="str">
        <f t="shared" si="14"/>
        <v>a</v>
      </c>
      <c r="R141" t="str">
        <f t="shared" si="17"/>
        <v>a</v>
      </c>
      <c r="S141" t="str">
        <f t="shared" si="17"/>
        <v>a</v>
      </c>
      <c r="T141">
        <f t="shared" si="17"/>
        <v>-2.5537228063999997</v>
      </c>
      <c r="U141" t="str">
        <f t="shared" si="17"/>
        <v>a</v>
      </c>
      <c r="V141" t="str">
        <f t="shared" si="17"/>
        <v>a</v>
      </c>
      <c r="W141" t="str">
        <f t="shared" si="17"/>
        <v>a</v>
      </c>
      <c r="X141" t="str">
        <f t="shared" si="17"/>
        <v>a</v>
      </c>
      <c r="Y141" t="str">
        <f t="shared" si="17"/>
        <v>a</v>
      </c>
      <c r="Z141" t="str">
        <f t="shared" si="17"/>
        <v>a</v>
      </c>
      <c r="AA141" t="str">
        <f t="shared" si="17"/>
        <v>a</v>
      </c>
      <c r="AB141" t="str">
        <f t="shared" si="17"/>
        <v>a</v>
      </c>
      <c r="AC141" t="str">
        <f t="shared" si="17"/>
        <v>a</v>
      </c>
      <c r="AD141" t="str">
        <f t="shared" si="17"/>
        <v>a</v>
      </c>
      <c r="AE141" t="str">
        <f t="shared" si="17"/>
        <v>a</v>
      </c>
      <c r="AF141" t="str">
        <f t="shared" si="17"/>
        <v>a</v>
      </c>
      <c r="AH141">
        <f t="shared" si="16"/>
        <v>-2.5537228063999997</v>
      </c>
    </row>
    <row r="142" spans="1:34" x14ac:dyDescent="0.3">
      <c r="A142">
        <v>-4.5600000000000011E-5</v>
      </c>
      <c r="B142">
        <v>5.1319097439999997</v>
      </c>
      <c r="C142">
        <v>-2.2131197727999998</v>
      </c>
      <c r="L142">
        <v>-4.5600000000000011E-5</v>
      </c>
      <c r="M142">
        <v>5.1319097439999997</v>
      </c>
      <c r="N142">
        <v>-2.5537228063999997</v>
      </c>
      <c r="Q142" t="str">
        <f t="shared" si="14"/>
        <v>a</v>
      </c>
      <c r="R142" t="str">
        <f t="shared" si="17"/>
        <v>a</v>
      </c>
      <c r="S142" t="str">
        <f t="shared" si="17"/>
        <v>a</v>
      </c>
      <c r="T142">
        <f t="shared" si="17"/>
        <v>-2.5537228063999997</v>
      </c>
      <c r="U142" t="str">
        <f t="shared" si="17"/>
        <v>a</v>
      </c>
      <c r="V142" t="str">
        <f t="shared" si="17"/>
        <v>a</v>
      </c>
      <c r="W142" t="str">
        <f t="shared" si="17"/>
        <v>a</v>
      </c>
      <c r="X142" t="str">
        <f t="shared" si="17"/>
        <v>a</v>
      </c>
      <c r="Y142" t="str">
        <f t="shared" si="17"/>
        <v>a</v>
      </c>
      <c r="Z142" t="str">
        <f t="shared" si="17"/>
        <v>a</v>
      </c>
      <c r="AA142" t="str">
        <f t="shared" si="17"/>
        <v>a</v>
      </c>
      <c r="AB142" t="str">
        <f t="shared" si="17"/>
        <v>a</v>
      </c>
      <c r="AC142" t="str">
        <f t="shared" si="17"/>
        <v>a</v>
      </c>
      <c r="AD142" t="str">
        <f t="shared" si="17"/>
        <v>a</v>
      </c>
      <c r="AE142" t="str">
        <f t="shared" si="17"/>
        <v>a</v>
      </c>
      <c r="AF142" t="str">
        <f t="shared" si="17"/>
        <v>a</v>
      </c>
      <c r="AH142">
        <f t="shared" si="16"/>
        <v>-2.5537228063999997</v>
      </c>
    </row>
    <row r="143" spans="1:34" x14ac:dyDescent="0.3">
      <c r="A143">
        <v>-4.5200000000000008E-5</v>
      </c>
      <c r="B143">
        <v>5.2123117407999997</v>
      </c>
      <c r="C143">
        <v>-2.2131197727999998</v>
      </c>
      <c r="L143">
        <v>-4.5200000000000008E-5</v>
      </c>
      <c r="M143">
        <v>5.2123117407999997</v>
      </c>
      <c r="N143">
        <v>-2.5537228063999997</v>
      </c>
      <c r="Q143" t="str">
        <f t="shared" si="14"/>
        <v>a</v>
      </c>
      <c r="R143" t="str">
        <f t="shared" si="17"/>
        <v>a</v>
      </c>
      <c r="S143" t="str">
        <f t="shared" si="17"/>
        <v>a</v>
      </c>
      <c r="T143">
        <f t="shared" si="17"/>
        <v>-2.5537228063999997</v>
      </c>
      <c r="U143" t="str">
        <f t="shared" si="17"/>
        <v>a</v>
      </c>
      <c r="V143" t="str">
        <f t="shared" si="17"/>
        <v>a</v>
      </c>
      <c r="W143" t="str">
        <f t="shared" si="17"/>
        <v>a</v>
      </c>
      <c r="X143" t="str">
        <f t="shared" si="17"/>
        <v>a</v>
      </c>
      <c r="Y143" t="str">
        <f t="shared" si="17"/>
        <v>a</v>
      </c>
      <c r="Z143" t="str">
        <f t="shared" si="17"/>
        <v>a</v>
      </c>
      <c r="AA143" t="str">
        <f t="shared" si="17"/>
        <v>a</v>
      </c>
      <c r="AB143" t="str">
        <f t="shared" si="17"/>
        <v>a</v>
      </c>
      <c r="AC143" t="str">
        <f t="shared" si="17"/>
        <v>a</v>
      </c>
      <c r="AD143" t="str">
        <f t="shared" si="17"/>
        <v>a</v>
      </c>
      <c r="AE143" t="str">
        <f t="shared" si="17"/>
        <v>a</v>
      </c>
      <c r="AF143" t="str">
        <f t="shared" si="17"/>
        <v>a</v>
      </c>
      <c r="AH143">
        <f t="shared" si="16"/>
        <v>-2.5537228063999997</v>
      </c>
    </row>
    <row r="144" spans="1:34" x14ac:dyDescent="0.3">
      <c r="A144">
        <v>-4.4800000000000005E-5</v>
      </c>
      <c r="B144">
        <v>0.1469859424000001</v>
      </c>
      <c r="C144">
        <v>-2.2131197727999998</v>
      </c>
      <c r="L144">
        <v>-4.4800000000000005E-5</v>
      </c>
      <c r="M144">
        <v>6.6583945600000097E-2</v>
      </c>
      <c r="N144">
        <v>-2.5135217952</v>
      </c>
      <c r="Q144" t="str">
        <f t="shared" si="14"/>
        <v>a</v>
      </c>
      <c r="R144" t="str">
        <f t="shared" si="17"/>
        <v>a</v>
      </c>
      <c r="S144" t="str">
        <f t="shared" si="17"/>
        <v>a</v>
      </c>
      <c r="T144">
        <f t="shared" si="17"/>
        <v>-2.5135217952</v>
      </c>
      <c r="U144" t="str">
        <f t="shared" si="17"/>
        <v>a</v>
      </c>
      <c r="V144" t="str">
        <f t="shared" si="17"/>
        <v>a</v>
      </c>
      <c r="W144" t="str">
        <f t="shared" si="17"/>
        <v>a</v>
      </c>
      <c r="X144" t="str">
        <f t="shared" si="17"/>
        <v>a</v>
      </c>
      <c r="Y144" t="str">
        <f t="shared" si="17"/>
        <v>a</v>
      </c>
      <c r="Z144" t="str">
        <f t="shared" si="17"/>
        <v>a</v>
      </c>
      <c r="AA144" t="str">
        <f t="shared" si="17"/>
        <v>a</v>
      </c>
      <c r="AB144" t="str">
        <f t="shared" si="17"/>
        <v>a</v>
      </c>
      <c r="AC144" t="str">
        <f t="shared" si="17"/>
        <v>a</v>
      </c>
      <c r="AD144" t="str">
        <f t="shared" si="17"/>
        <v>a</v>
      </c>
      <c r="AE144" t="str">
        <f t="shared" si="17"/>
        <v>a</v>
      </c>
      <c r="AF144" t="str">
        <f t="shared" si="17"/>
        <v>a</v>
      </c>
      <c r="AH144">
        <f t="shared" si="16"/>
        <v>-2.5135217952</v>
      </c>
    </row>
    <row r="145" spans="1:34" x14ac:dyDescent="0.3">
      <c r="A145">
        <v>-4.4400000000000009E-5</v>
      </c>
      <c r="B145">
        <v>0.1469859424000001</v>
      </c>
      <c r="C145">
        <v>-2.2131197727999998</v>
      </c>
      <c r="L145">
        <v>-4.4400000000000009E-5</v>
      </c>
      <c r="M145">
        <v>0.1469859424000001</v>
      </c>
      <c r="N145">
        <v>-2.5537228063999997</v>
      </c>
      <c r="Q145" t="str">
        <f t="shared" si="14"/>
        <v>a</v>
      </c>
      <c r="R145" t="str">
        <f t="shared" si="17"/>
        <v>a</v>
      </c>
      <c r="S145" t="str">
        <f t="shared" si="17"/>
        <v>a</v>
      </c>
      <c r="T145">
        <f t="shared" si="17"/>
        <v>-2.5537228063999997</v>
      </c>
      <c r="U145" t="str">
        <f t="shared" si="17"/>
        <v>a</v>
      </c>
      <c r="V145" t="str">
        <f t="shared" si="17"/>
        <v>a</v>
      </c>
      <c r="W145" t="str">
        <f t="shared" si="17"/>
        <v>a</v>
      </c>
      <c r="X145" t="str">
        <f t="shared" si="17"/>
        <v>a</v>
      </c>
      <c r="Y145" t="str">
        <f t="shared" si="17"/>
        <v>a</v>
      </c>
      <c r="Z145" t="str">
        <f t="shared" si="17"/>
        <v>a</v>
      </c>
      <c r="AA145" t="str">
        <f t="shared" si="17"/>
        <v>a</v>
      </c>
      <c r="AB145" t="str">
        <f t="shared" si="17"/>
        <v>a</v>
      </c>
      <c r="AC145" t="str">
        <f t="shared" si="17"/>
        <v>a</v>
      </c>
      <c r="AD145" t="str">
        <f t="shared" si="17"/>
        <v>a</v>
      </c>
      <c r="AE145" t="str">
        <f t="shared" si="17"/>
        <v>a</v>
      </c>
      <c r="AF145" t="str">
        <f t="shared" si="17"/>
        <v>a</v>
      </c>
      <c r="AH145">
        <f t="shared" si="16"/>
        <v>-2.5537228063999997</v>
      </c>
    </row>
    <row r="146" spans="1:34" x14ac:dyDescent="0.3">
      <c r="A146">
        <v>-4.4000000000000006E-5</v>
      </c>
      <c r="B146">
        <v>6.6583945600000097E-2</v>
      </c>
      <c r="C146">
        <v>-2.1729187616000001</v>
      </c>
      <c r="L146">
        <v>-4.4000000000000006E-5</v>
      </c>
      <c r="M146">
        <v>0.1469859424000001</v>
      </c>
      <c r="N146">
        <v>-2.5537228063999997</v>
      </c>
      <c r="Q146" t="str">
        <f t="shared" si="14"/>
        <v>a</v>
      </c>
      <c r="R146" t="str">
        <f t="shared" si="17"/>
        <v>a</v>
      </c>
      <c r="S146" t="str">
        <f t="shared" si="17"/>
        <v>a</v>
      </c>
      <c r="T146">
        <f t="shared" si="17"/>
        <v>-2.5537228063999997</v>
      </c>
      <c r="U146" t="str">
        <f t="shared" si="17"/>
        <v>a</v>
      </c>
      <c r="V146" t="str">
        <f t="shared" si="17"/>
        <v>a</v>
      </c>
      <c r="W146" t="str">
        <f t="shared" si="17"/>
        <v>a</v>
      </c>
      <c r="X146" t="str">
        <f t="shared" si="17"/>
        <v>a</v>
      </c>
      <c r="Y146" t="str">
        <f t="shared" si="17"/>
        <v>a</v>
      </c>
      <c r="Z146" t="str">
        <f t="shared" si="17"/>
        <v>a</v>
      </c>
      <c r="AA146" t="str">
        <f t="shared" si="17"/>
        <v>a</v>
      </c>
      <c r="AB146" t="str">
        <f t="shared" si="17"/>
        <v>a</v>
      </c>
      <c r="AC146" t="str">
        <f t="shared" si="17"/>
        <v>a</v>
      </c>
      <c r="AD146" t="str">
        <f t="shared" si="17"/>
        <v>a</v>
      </c>
      <c r="AE146" t="str">
        <f t="shared" si="17"/>
        <v>a</v>
      </c>
      <c r="AF146" t="str">
        <f t="shared" si="17"/>
        <v>a</v>
      </c>
      <c r="AH146">
        <f t="shared" si="16"/>
        <v>-2.5537228063999997</v>
      </c>
    </row>
    <row r="147" spans="1:34" x14ac:dyDescent="0.3">
      <c r="A147">
        <v>-4.3600000000000009E-5</v>
      </c>
      <c r="B147">
        <v>6.6583945600000097E-2</v>
      </c>
      <c r="C147">
        <v>-2.1729187616000001</v>
      </c>
      <c r="L147">
        <v>-4.3600000000000009E-5</v>
      </c>
      <c r="M147">
        <v>6.6583945600000097E-2</v>
      </c>
      <c r="N147">
        <v>-2.5135217952</v>
      </c>
      <c r="Q147" t="str">
        <f t="shared" si="14"/>
        <v>a</v>
      </c>
      <c r="R147" t="str">
        <f t="shared" si="17"/>
        <v>a</v>
      </c>
      <c r="S147" t="str">
        <f t="shared" si="17"/>
        <v>a</v>
      </c>
      <c r="T147">
        <f t="shared" si="17"/>
        <v>-2.5135217952</v>
      </c>
      <c r="U147" t="str">
        <f t="shared" si="17"/>
        <v>a</v>
      </c>
      <c r="V147" t="str">
        <f t="shared" si="17"/>
        <v>a</v>
      </c>
      <c r="W147" t="str">
        <f t="shared" si="17"/>
        <v>a</v>
      </c>
      <c r="X147" t="str">
        <f t="shared" si="17"/>
        <v>a</v>
      </c>
      <c r="Y147" t="str">
        <f t="shared" si="17"/>
        <v>a</v>
      </c>
      <c r="Z147" t="str">
        <f t="shared" si="17"/>
        <v>a</v>
      </c>
      <c r="AA147" t="str">
        <f t="shared" si="17"/>
        <v>a</v>
      </c>
      <c r="AB147" t="str">
        <f t="shared" si="17"/>
        <v>a</v>
      </c>
      <c r="AC147" t="str">
        <f t="shared" si="17"/>
        <v>a</v>
      </c>
      <c r="AD147" t="str">
        <f t="shared" si="17"/>
        <v>a</v>
      </c>
      <c r="AE147" t="str">
        <f t="shared" si="17"/>
        <v>a</v>
      </c>
      <c r="AF147" t="str">
        <f t="shared" si="17"/>
        <v>a</v>
      </c>
      <c r="AH147">
        <f t="shared" si="16"/>
        <v>-2.5135217952</v>
      </c>
    </row>
    <row r="148" spans="1:34" x14ac:dyDescent="0.3">
      <c r="A148">
        <v>-4.3200000000000007E-5</v>
      </c>
      <c r="B148">
        <v>6.6583945600000097E-2</v>
      </c>
      <c r="C148">
        <v>-2.1729187616000001</v>
      </c>
      <c r="L148">
        <v>-4.3200000000000007E-5</v>
      </c>
      <c r="M148">
        <v>6.6583945600000097E-2</v>
      </c>
      <c r="N148">
        <v>-2.5135217952</v>
      </c>
      <c r="Q148" t="str">
        <f t="shared" si="14"/>
        <v>a</v>
      </c>
      <c r="R148" t="str">
        <f t="shared" si="17"/>
        <v>a</v>
      </c>
      <c r="S148" t="str">
        <f t="shared" si="17"/>
        <v>a</v>
      </c>
      <c r="T148">
        <f t="shared" si="17"/>
        <v>-2.5135217952</v>
      </c>
      <c r="U148" t="str">
        <f t="shared" si="17"/>
        <v>a</v>
      </c>
      <c r="V148" t="str">
        <f t="shared" si="17"/>
        <v>a</v>
      </c>
      <c r="W148" t="str">
        <f t="shared" si="17"/>
        <v>a</v>
      </c>
      <c r="X148" t="str">
        <f t="shared" si="17"/>
        <v>a</v>
      </c>
      <c r="Y148" t="str">
        <f t="shared" si="17"/>
        <v>a</v>
      </c>
      <c r="Z148" t="str">
        <f t="shared" si="17"/>
        <v>a</v>
      </c>
      <c r="AA148" t="str">
        <f t="shared" si="17"/>
        <v>a</v>
      </c>
      <c r="AB148" t="str">
        <f t="shared" si="17"/>
        <v>a</v>
      </c>
      <c r="AC148" t="str">
        <f t="shared" si="17"/>
        <v>a</v>
      </c>
      <c r="AD148" t="str">
        <f t="shared" si="17"/>
        <v>a</v>
      </c>
      <c r="AE148" t="str">
        <f t="shared" si="17"/>
        <v>a</v>
      </c>
      <c r="AF148" t="str">
        <f t="shared" si="17"/>
        <v>a</v>
      </c>
      <c r="AH148">
        <f t="shared" si="16"/>
        <v>-2.5135217952</v>
      </c>
    </row>
    <row r="149" spans="1:34" x14ac:dyDescent="0.3">
      <c r="A149">
        <v>-4.280000000000001E-5</v>
      </c>
      <c r="B149">
        <v>0.1469859424000001</v>
      </c>
      <c r="C149">
        <v>-2.1327177503999999</v>
      </c>
      <c r="L149">
        <v>-4.280000000000001E-5</v>
      </c>
      <c r="M149">
        <v>6.6583945600000097E-2</v>
      </c>
      <c r="N149">
        <v>-2.5537228063999997</v>
      </c>
      <c r="Q149" t="str">
        <f t="shared" si="14"/>
        <v>a</v>
      </c>
      <c r="R149" t="str">
        <f t="shared" si="17"/>
        <v>a</v>
      </c>
      <c r="S149" t="str">
        <f t="shared" si="17"/>
        <v>a</v>
      </c>
      <c r="T149">
        <f t="shared" si="17"/>
        <v>-2.5537228063999997</v>
      </c>
      <c r="U149" t="str">
        <f t="shared" si="17"/>
        <v>a</v>
      </c>
      <c r="V149" t="str">
        <f t="shared" si="17"/>
        <v>a</v>
      </c>
      <c r="W149" t="str">
        <f t="shared" si="17"/>
        <v>a</v>
      </c>
      <c r="X149" t="str">
        <f t="shared" si="17"/>
        <v>a</v>
      </c>
      <c r="Y149" t="str">
        <f t="shared" si="17"/>
        <v>a</v>
      </c>
      <c r="Z149" t="str">
        <f t="shared" si="17"/>
        <v>a</v>
      </c>
      <c r="AA149" t="str">
        <f t="shared" si="17"/>
        <v>a</v>
      </c>
      <c r="AB149" t="str">
        <f t="shared" si="17"/>
        <v>a</v>
      </c>
      <c r="AC149" t="str">
        <f t="shared" si="17"/>
        <v>a</v>
      </c>
      <c r="AD149" t="str">
        <f t="shared" si="17"/>
        <v>a</v>
      </c>
      <c r="AE149" t="str">
        <f t="shared" si="17"/>
        <v>a</v>
      </c>
      <c r="AF149" t="str">
        <f t="shared" si="17"/>
        <v>a</v>
      </c>
      <c r="AH149">
        <f t="shared" si="16"/>
        <v>-2.5537228063999997</v>
      </c>
    </row>
    <row r="150" spans="1:34" x14ac:dyDescent="0.3">
      <c r="A150">
        <v>-4.2400000000000007E-5</v>
      </c>
      <c r="B150">
        <v>6.6583945600000097E-2</v>
      </c>
      <c r="C150">
        <v>-2.1729187616000001</v>
      </c>
      <c r="L150">
        <v>-4.2400000000000007E-5</v>
      </c>
      <c r="M150">
        <v>6.6583945600000097E-2</v>
      </c>
      <c r="N150">
        <v>-2.5537228063999997</v>
      </c>
      <c r="Q150" t="str">
        <f t="shared" si="14"/>
        <v>a</v>
      </c>
      <c r="R150" t="str">
        <f t="shared" si="17"/>
        <v>a</v>
      </c>
      <c r="S150" t="str">
        <f t="shared" si="17"/>
        <v>a</v>
      </c>
      <c r="T150">
        <f t="shared" si="17"/>
        <v>-2.5537228063999997</v>
      </c>
      <c r="U150" t="str">
        <f t="shared" si="17"/>
        <v>a</v>
      </c>
      <c r="V150" t="str">
        <f t="shared" si="17"/>
        <v>a</v>
      </c>
      <c r="W150" t="str">
        <f t="shared" si="17"/>
        <v>a</v>
      </c>
      <c r="X150" t="str">
        <f t="shared" si="17"/>
        <v>a</v>
      </c>
      <c r="Y150" t="str">
        <f t="shared" si="17"/>
        <v>a</v>
      </c>
      <c r="Z150" t="str">
        <f t="shared" si="17"/>
        <v>a</v>
      </c>
      <c r="AA150" t="str">
        <f t="shared" si="17"/>
        <v>a</v>
      </c>
      <c r="AB150" t="str">
        <f t="shared" si="17"/>
        <v>a</v>
      </c>
      <c r="AC150" t="str">
        <f t="shared" si="17"/>
        <v>a</v>
      </c>
      <c r="AD150" t="str">
        <f t="shared" si="17"/>
        <v>a</v>
      </c>
      <c r="AE150" t="str">
        <f t="shared" si="17"/>
        <v>a</v>
      </c>
      <c r="AF150" t="str">
        <f t="shared" si="17"/>
        <v>a</v>
      </c>
      <c r="AH150">
        <f t="shared" si="16"/>
        <v>-2.5537228063999997</v>
      </c>
    </row>
    <row r="151" spans="1:34" x14ac:dyDescent="0.3">
      <c r="A151">
        <v>-4.2000000000000004E-5</v>
      </c>
      <c r="B151">
        <v>6.6583945600000097E-2</v>
      </c>
      <c r="C151">
        <v>-2.1327177503999999</v>
      </c>
      <c r="L151">
        <v>-4.2000000000000004E-5</v>
      </c>
      <c r="M151">
        <v>0.1469859424000001</v>
      </c>
      <c r="N151">
        <v>-2.5135217952</v>
      </c>
      <c r="Q151" t="str">
        <f t="shared" si="14"/>
        <v>a</v>
      </c>
      <c r="R151" t="str">
        <f t="shared" si="17"/>
        <v>a</v>
      </c>
      <c r="S151" t="str">
        <f t="shared" si="17"/>
        <v>a</v>
      </c>
      <c r="T151">
        <f t="shared" si="17"/>
        <v>-2.5135217952</v>
      </c>
      <c r="U151" t="str">
        <f t="shared" si="17"/>
        <v>a</v>
      </c>
      <c r="V151" t="str">
        <f t="shared" si="17"/>
        <v>a</v>
      </c>
      <c r="W151" t="str">
        <f t="shared" si="17"/>
        <v>a</v>
      </c>
      <c r="X151" t="str">
        <f t="shared" si="17"/>
        <v>a</v>
      </c>
      <c r="Y151" t="str">
        <f t="shared" si="17"/>
        <v>a</v>
      </c>
      <c r="Z151" t="str">
        <f t="shared" si="17"/>
        <v>a</v>
      </c>
      <c r="AA151" t="str">
        <f t="shared" si="17"/>
        <v>a</v>
      </c>
      <c r="AB151" t="str">
        <f t="shared" si="17"/>
        <v>a</v>
      </c>
      <c r="AC151" t="str">
        <f t="shared" si="17"/>
        <v>a</v>
      </c>
      <c r="AD151" t="str">
        <f t="shared" si="17"/>
        <v>a</v>
      </c>
      <c r="AE151" t="str">
        <f t="shared" si="17"/>
        <v>a</v>
      </c>
      <c r="AF151" t="str">
        <f t="shared" si="17"/>
        <v>a</v>
      </c>
      <c r="AH151">
        <f t="shared" si="16"/>
        <v>-2.5135217952</v>
      </c>
    </row>
    <row r="152" spans="1:34" x14ac:dyDescent="0.3">
      <c r="A152">
        <v>-4.1600000000000008E-5</v>
      </c>
      <c r="B152">
        <v>6.6583945600000097E-2</v>
      </c>
      <c r="C152">
        <v>-2.1729187616000001</v>
      </c>
      <c r="L152">
        <v>-4.1600000000000008E-5</v>
      </c>
      <c r="M152">
        <v>0.1469859424000001</v>
      </c>
      <c r="N152">
        <v>-2.5537228063999997</v>
      </c>
      <c r="Q152" t="str">
        <f t="shared" si="14"/>
        <v>a</v>
      </c>
      <c r="R152" t="str">
        <f t="shared" si="17"/>
        <v>a</v>
      </c>
      <c r="S152" t="str">
        <f t="shared" si="17"/>
        <v>a</v>
      </c>
      <c r="T152">
        <f t="shared" si="17"/>
        <v>-2.5537228063999997</v>
      </c>
      <c r="U152" t="str">
        <f t="shared" si="17"/>
        <v>a</v>
      </c>
      <c r="V152" t="str">
        <f t="shared" si="17"/>
        <v>a</v>
      </c>
      <c r="W152" t="str">
        <f t="shared" si="17"/>
        <v>a</v>
      </c>
      <c r="X152" t="str">
        <f t="shared" si="17"/>
        <v>a</v>
      </c>
      <c r="Y152" t="str">
        <f t="shared" si="17"/>
        <v>a</v>
      </c>
      <c r="Z152" t="str">
        <f t="shared" si="17"/>
        <v>a</v>
      </c>
      <c r="AA152" t="str">
        <f t="shared" si="17"/>
        <v>a</v>
      </c>
      <c r="AB152" t="str">
        <f t="shared" si="17"/>
        <v>a</v>
      </c>
      <c r="AC152" t="str">
        <f t="shared" si="17"/>
        <v>a</v>
      </c>
      <c r="AD152" t="str">
        <f t="shared" si="17"/>
        <v>a</v>
      </c>
      <c r="AE152" t="str">
        <f t="shared" si="17"/>
        <v>a</v>
      </c>
      <c r="AF152" t="str">
        <f t="shared" si="17"/>
        <v>a</v>
      </c>
      <c r="AH152">
        <f t="shared" si="16"/>
        <v>-2.5537228063999997</v>
      </c>
    </row>
    <row r="153" spans="1:34" x14ac:dyDescent="0.3">
      <c r="A153">
        <v>-4.1200000000000005E-5</v>
      </c>
      <c r="B153">
        <v>6.6583945600000097E-2</v>
      </c>
      <c r="C153">
        <v>-2.1729187616000001</v>
      </c>
      <c r="L153">
        <v>-4.1200000000000005E-5</v>
      </c>
      <c r="M153">
        <v>6.6583945600000097E-2</v>
      </c>
      <c r="N153">
        <v>-2.5537228063999997</v>
      </c>
      <c r="Q153" t="str">
        <f t="shared" si="14"/>
        <v>a</v>
      </c>
      <c r="R153" t="str">
        <f t="shared" si="17"/>
        <v>a</v>
      </c>
      <c r="S153" t="str">
        <f t="shared" si="17"/>
        <v>a</v>
      </c>
      <c r="T153">
        <f t="shared" si="17"/>
        <v>-2.5537228063999997</v>
      </c>
      <c r="U153" t="str">
        <f t="shared" si="17"/>
        <v>a</v>
      </c>
      <c r="V153" t="str">
        <f t="shared" si="17"/>
        <v>a</v>
      </c>
      <c r="W153" t="str">
        <f t="shared" si="17"/>
        <v>a</v>
      </c>
      <c r="X153" t="str">
        <f t="shared" si="17"/>
        <v>a</v>
      </c>
      <c r="Y153" t="str">
        <f t="shared" si="17"/>
        <v>a</v>
      </c>
      <c r="Z153" t="str">
        <f t="shared" si="17"/>
        <v>a</v>
      </c>
      <c r="AA153" t="str">
        <f t="shared" si="17"/>
        <v>a</v>
      </c>
      <c r="AB153" t="str">
        <f t="shared" si="17"/>
        <v>a</v>
      </c>
      <c r="AC153" t="str">
        <f t="shared" si="17"/>
        <v>a</v>
      </c>
      <c r="AD153" t="str">
        <f t="shared" si="17"/>
        <v>a</v>
      </c>
      <c r="AE153" t="str">
        <f t="shared" si="17"/>
        <v>a</v>
      </c>
      <c r="AF153" t="str">
        <f t="shared" si="17"/>
        <v>a</v>
      </c>
      <c r="AH153">
        <f t="shared" si="16"/>
        <v>-2.5537228063999997</v>
      </c>
    </row>
    <row r="154" spans="1:34" x14ac:dyDescent="0.3">
      <c r="A154">
        <v>-4.0800000000000009E-5</v>
      </c>
      <c r="B154">
        <v>6.6583945600000097E-2</v>
      </c>
      <c r="C154">
        <v>-2.1729187616000001</v>
      </c>
      <c r="L154">
        <v>-4.0800000000000009E-5</v>
      </c>
      <c r="M154">
        <v>0.1469859424000001</v>
      </c>
      <c r="N154">
        <v>-2.5537228063999997</v>
      </c>
      <c r="Q154" t="str">
        <f t="shared" si="14"/>
        <v>a</v>
      </c>
      <c r="R154" t="str">
        <f t="shared" si="17"/>
        <v>a</v>
      </c>
      <c r="S154" t="str">
        <f t="shared" si="17"/>
        <v>a</v>
      </c>
      <c r="T154" t="str">
        <f t="shared" si="17"/>
        <v>a</v>
      </c>
      <c r="U154" t="str">
        <f t="shared" si="17"/>
        <v>a</v>
      </c>
      <c r="V154" t="str">
        <f t="shared" si="17"/>
        <v>a</v>
      </c>
      <c r="W154" t="str">
        <f t="shared" si="17"/>
        <v>a</v>
      </c>
      <c r="X154" t="str">
        <f t="shared" si="17"/>
        <v>a</v>
      </c>
      <c r="Y154" t="str">
        <f t="shared" si="17"/>
        <v>a</v>
      </c>
      <c r="Z154" t="str">
        <f t="shared" si="17"/>
        <v>a</v>
      </c>
      <c r="AA154" t="str">
        <f t="shared" si="17"/>
        <v>a</v>
      </c>
      <c r="AB154" t="str">
        <f t="shared" si="17"/>
        <v>a</v>
      </c>
      <c r="AC154" t="str">
        <f t="shared" si="17"/>
        <v>a</v>
      </c>
      <c r="AD154" t="str">
        <f t="shared" si="17"/>
        <v>a</v>
      </c>
      <c r="AE154" t="str">
        <f t="shared" si="17"/>
        <v>a</v>
      </c>
      <c r="AF154" t="str">
        <f t="shared" ref="R154:AF171" si="18">IF(AND($L154&gt;AF$2, $L154&lt;AF$3),$N154,"a")</f>
        <v>a</v>
      </c>
      <c r="AH154">
        <f t="shared" si="16"/>
        <v>-4</v>
      </c>
    </row>
    <row r="155" spans="1:34" x14ac:dyDescent="0.3">
      <c r="A155">
        <v>-4.0400000000000006E-5</v>
      </c>
      <c r="B155">
        <v>6.6583945600000097E-2</v>
      </c>
      <c r="C155">
        <v>-2.1327177503999999</v>
      </c>
      <c r="L155">
        <v>-4.0400000000000006E-5</v>
      </c>
      <c r="M155">
        <v>6.6583945600000097E-2</v>
      </c>
      <c r="N155">
        <v>-2.5537228063999997</v>
      </c>
      <c r="Q155" t="str">
        <f t="shared" si="14"/>
        <v>a</v>
      </c>
      <c r="R155" t="str">
        <f t="shared" si="18"/>
        <v>a</v>
      </c>
      <c r="S155" t="str">
        <f t="shared" si="18"/>
        <v>a</v>
      </c>
      <c r="T155" t="str">
        <f t="shared" si="18"/>
        <v>a</v>
      </c>
      <c r="U155" t="str">
        <f t="shared" si="18"/>
        <v>a</v>
      </c>
      <c r="V155" t="str">
        <f t="shared" si="18"/>
        <v>a</v>
      </c>
      <c r="W155" t="str">
        <f t="shared" si="18"/>
        <v>a</v>
      </c>
      <c r="X155" t="str">
        <f t="shared" si="18"/>
        <v>a</v>
      </c>
      <c r="Y155" t="str">
        <f t="shared" si="18"/>
        <v>a</v>
      </c>
      <c r="Z155" t="str">
        <f t="shared" si="18"/>
        <v>a</v>
      </c>
      <c r="AA155" t="str">
        <f t="shared" si="18"/>
        <v>a</v>
      </c>
      <c r="AB155" t="str">
        <f t="shared" si="18"/>
        <v>a</v>
      </c>
      <c r="AC155" t="str">
        <f t="shared" si="18"/>
        <v>a</v>
      </c>
      <c r="AD155" t="str">
        <f t="shared" si="18"/>
        <v>a</v>
      </c>
      <c r="AE155" t="str">
        <f t="shared" si="18"/>
        <v>a</v>
      </c>
      <c r="AF155" t="str">
        <f t="shared" si="18"/>
        <v>a</v>
      </c>
      <c r="AH155">
        <f t="shared" si="16"/>
        <v>-4</v>
      </c>
    </row>
    <row r="156" spans="1:34" x14ac:dyDescent="0.3">
      <c r="A156">
        <v>-4.000000000000001E-5</v>
      </c>
      <c r="B156">
        <v>6.6583945600000097E-2</v>
      </c>
      <c r="C156">
        <v>-2.1327177503999999</v>
      </c>
      <c r="L156">
        <v>-4.000000000000001E-5</v>
      </c>
      <c r="M156">
        <v>0.1469859424000001</v>
      </c>
      <c r="N156">
        <v>-2.5537228063999997</v>
      </c>
      <c r="Q156" t="str">
        <f t="shared" si="14"/>
        <v>a</v>
      </c>
      <c r="R156" t="str">
        <f t="shared" si="18"/>
        <v>a</v>
      </c>
      <c r="S156" t="str">
        <f t="shared" si="18"/>
        <v>a</v>
      </c>
      <c r="T156" t="str">
        <f t="shared" si="18"/>
        <v>a</v>
      </c>
      <c r="U156" t="str">
        <f t="shared" si="18"/>
        <v>a</v>
      </c>
      <c r="V156" t="str">
        <f t="shared" si="18"/>
        <v>a</v>
      </c>
      <c r="W156" t="str">
        <f t="shared" si="18"/>
        <v>a</v>
      </c>
      <c r="X156" t="str">
        <f t="shared" si="18"/>
        <v>a</v>
      </c>
      <c r="Y156" t="str">
        <f t="shared" si="18"/>
        <v>a</v>
      </c>
      <c r="Z156" t="str">
        <f t="shared" si="18"/>
        <v>a</v>
      </c>
      <c r="AA156" t="str">
        <f t="shared" si="18"/>
        <v>a</v>
      </c>
      <c r="AB156" t="str">
        <f t="shared" si="18"/>
        <v>a</v>
      </c>
      <c r="AC156" t="str">
        <f t="shared" si="18"/>
        <v>a</v>
      </c>
      <c r="AD156" t="str">
        <f t="shared" si="18"/>
        <v>a</v>
      </c>
      <c r="AE156" t="str">
        <f t="shared" si="18"/>
        <v>a</v>
      </c>
      <c r="AF156" t="str">
        <f t="shared" si="18"/>
        <v>a</v>
      </c>
      <c r="AH156">
        <f t="shared" si="16"/>
        <v>-4</v>
      </c>
    </row>
    <row r="157" spans="1:34" x14ac:dyDescent="0.3">
      <c r="A157">
        <v>-3.9600000000000007E-5</v>
      </c>
      <c r="B157">
        <v>5.1319097439999997</v>
      </c>
      <c r="C157">
        <v>-2.1729187616000001</v>
      </c>
      <c r="L157">
        <v>-3.9600000000000007E-5</v>
      </c>
      <c r="M157">
        <v>5.2927137375999997</v>
      </c>
      <c r="N157">
        <v>-2.5537228063999997</v>
      </c>
      <c r="Q157" t="str">
        <f t="shared" si="14"/>
        <v>a</v>
      </c>
      <c r="R157" t="str">
        <f t="shared" si="18"/>
        <v>a</v>
      </c>
      <c r="S157" t="str">
        <f t="shared" si="18"/>
        <v>a</v>
      </c>
      <c r="T157" t="str">
        <f t="shared" si="18"/>
        <v>a</v>
      </c>
      <c r="U157" t="str">
        <f t="shared" si="18"/>
        <v>a</v>
      </c>
      <c r="V157" t="str">
        <f t="shared" si="18"/>
        <v>a</v>
      </c>
      <c r="W157" t="str">
        <f t="shared" si="18"/>
        <v>a</v>
      </c>
      <c r="X157" t="str">
        <f t="shared" si="18"/>
        <v>a</v>
      </c>
      <c r="Y157" t="str">
        <f t="shared" si="18"/>
        <v>a</v>
      </c>
      <c r="Z157" t="str">
        <f t="shared" si="18"/>
        <v>a</v>
      </c>
      <c r="AA157" t="str">
        <f t="shared" si="18"/>
        <v>a</v>
      </c>
      <c r="AB157" t="str">
        <f t="shared" si="18"/>
        <v>a</v>
      </c>
      <c r="AC157" t="str">
        <f t="shared" si="18"/>
        <v>a</v>
      </c>
      <c r="AD157" t="str">
        <f t="shared" si="18"/>
        <v>a</v>
      </c>
      <c r="AE157" t="str">
        <f t="shared" si="18"/>
        <v>a</v>
      </c>
      <c r="AF157" t="str">
        <f t="shared" si="18"/>
        <v>a</v>
      </c>
      <c r="AH157">
        <f t="shared" si="16"/>
        <v>-4</v>
      </c>
    </row>
    <row r="158" spans="1:34" x14ac:dyDescent="0.3">
      <c r="A158">
        <v>-3.9200000000000004E-5</v>
      </c>
      <c r="B158">
        <v>5.0515077472000005</v>
      </c>
      <c r="C158">
        <v>-2.052315728</v>
      </c>
      <c r="L158">
        <v>-3.9200000000000004E-5</v>
      </c>
      <c r="M158">
        <v>5.1319097439999997</v>
      </c>
      <c r="N158">
        <v>-2.4331197728</v>
      </c>
      <c r="Q158" t="str">
        <f t="shared" si="14"/>
        <v>a</v>
      </c>
      <c r="R158" t="str">
        <f t="shared" si="18"/>
        <v>a</v>
      </c>
      <c r="S158" t="str">
        <f t="shared" si="18"/>
        <v>a</v>
      </c>
      <c r="T158" t="str">
        <f t="shared" si="18"/>
        <v>a</v>
      </c>
      <c r="U158" t="str">
        <f t="shared" si="18"/>
        <v>a</v>
      </c>
      <c r="V158" t="str">
        <f t="shared" si="18"/>
        <v>a</v>
      </c>
      <c r="W158" t="str">
        <f t="shared" si="18"/>
        <v>a</v>
      </c>
      <c r="X158" t="str">
        <f t="shared" si="18"/>
        <v>a</v>
      </c>
      <c r="Y158" t="str">
        <f t="shared" si="18"/>
        <v>a</v>
      </c>
      <c r="Z158" t="str">
        <f t="shared" si="18"/>
        <v>a</v>
      </c>
      <c r="AA158" t="str">
        <f t="shared" si="18"/>
        <v>a</v>
      </c>
      <c r="AB158" t="str">
        <f t="shared" si="18"/>
        <v>a</v>
      </c>
      <c r="AC158" t="str">
        <f t="shared" si="18"/>
        <v>a</v>
      </c>
      <c r="AD158" t="str">
        <f t="shared" si="18"/>
        <v>a</v>
      </c>
      <c r="AE158" t="str">
        <f t="shared" si="18"/>
        <v>a</v>
      </c>
      <c r="AF158" t="str">
        <f t="shared" si="18"/>
        <v>a</v>
      </c>
      <c r="AH158">
        <f t="shared" si="16"/>
        <v>-4</v>
      </c>
    </row>
    <row r="159" spans="1:34" x14ac:dyDescent="0.3">
      <c r="A159">
        <v>-3.8800000000000008E-5</v>
      </c>
      <c r="B159">
        <v>5.1319097439999997</v>
      </c>
      <c r="C159">
        <v>-2.0121147167999998</v>
      </c>
      <c r="L159">
        <v>-3.8800000000000008E-5</v>
      </c>
      <c r="M159">
        <v>5.2123117407999997</v>
      </c>
      <c r="N159">
        <v>-2.3527177503999996</v>
      </c>
      <c r="Q159" t="str">
        <f t="shared" si="14"/>
        <v>a</v>
      </c>
      <c r="R159" t="str">
        <f t="shared" si="18"/>
        <v>a</v>
      </c>
      <c r="S159" t="str">
        <f t="shared" si="18"/>
        <v>a</v>
      </c>
      <c r="T159" t="str">
        <f t="shared" si="18"/>
        <v>a</v>
      </c>
      <c r="U159" t="str">
        <f t="shared" si="18"/>
        <v>a</v>
      </c>
      <c r="V159" t="str">
        <f t="shared" si="18"/>
        <v>a</v>
      </c>
      <c r="W159" t="str">
        <f t="shared" si="18"/>
        <v>a</v>
      </c>
      <c r="X159" t="str">
        <f t="shared" si="18"/>
        <v>a</v>
      </c>
      <c r="Y159" t="str">
        <f t="shared" si="18"/>
        <v>a</v>
      </c>
      <c r="Z159" t="str">
        <f t="shared" si="18"/>
        <v>a</v>
      </c>
      <c r="AA159" t="str">
        <f t="shared" si="18"/>
        <v>a</v>
      </c>
      <c r="AB159" t="str">
        <f t="shared" si="18"/>
        <v>a</v>
      </c>
      <c r="AC159" t="str">
        <f t="shared" si="18"/>
        <v>a</v>
      </c>
      <c r="AD159" t="str">
        <f t="shared" si="18"/>
        <v>a</v>
      </c>
      <c r="AE159" t="str">
        <f t="shared" si="18"/>
        <v>a</v>
      </c>
      <c r="AF159" t="str">
        <f t="shared" si="18"/>
        <v>a</v>
      </c>
      <c r="AH159">
        <f t="shared" si="16"/>
        <v>-4</v>
      </c>
    </row>
    <row r="160" spans="1:34" x14ac:dyDescent="0.3">
      <c r="A160">
        <v>-3.8400000000000005E-5</v>
      </c>
      <c r="B160">
        <v>5.1319097439999997</v>
      </c>
      <c r="C160">
        <v>-2.0121147167999998</v>
      </c>
      <c r="L160">
        <v>-3.8400000000000005E-5</v>
      </c>
      <c r="M160">
        <v>5.2123117407999997</v>
      </c>
      <c r="N160">
        <v>-2.3527177503999996</v>
      </c>
      <c r="Q160" t="str">
        <f t="shared" si="14"/>
        <v>a</v>
      </c>
      <c r="R160" t="str">
        <f t="shared" si="18"/>
        <v>a</v>
      </c>
      <c r="S160" t="str">
        <f t="shared" si="18"/>
        <v>a</v>
      </c>
      <c r="T160" t="str">
        <f t="shared" si="18"/>
        <v>a</v>
      </c>
      <c r="U160" t="str">
        <f t="shared" si="18"/>
        <v>a</v>
      </c>
      <c r="V160" t="str">
        <f t="shared" si="18"/>
        <v>a</v>
      </c>
      <c r="W160" t="str">
        <f t="shared" si="18"/>
        <v>a</v>
      </c>
      <c r="X160" t="str">
        <f t="shared" si="18"/>
        <v>a</v>
      </c>
      <c r="Y160" t="str">
        <f t="shared" si="18"/>
        <v>a</v>
      </c>
      <c r="Z160" t="str">
        <f t="shared" si="18"/>
        <v>a</v>
      </c>
      <c r="AA160" t="str">
        <f t="shared" si="18"/>
        <v>a</v>
      </c>
      <c r="AB160" t="str">
        <f t="shared" si="18"/>
        <v>a</v>
      </c>
      <c r="AC160" t="str">
        <f t="shared" si="18"/>
        <v>a</v>
      </c>
      <c r="AD160" t="str">
        <f t="shared" si="18"/>
        <v>a</v>
      </c>
      <c r="AE160" t="str">
        <f t="shared" si="18"/>
        <v>a</v>
      </c>
      <c r="AF160" t="str">
        <f t="shared" si="18"/>
        <v>a</v>
      </c>
      <c r="AH160">
        <f t="shared" si="16"/>
        <v>-4</v>
      </c>
    </row>
    <row r="161" spans="1:34" x14ac:dyDescent="0.3">
      <c r="A161">
        <v>-3.8000000000000009E-5</v>
      </c>
      <c r="B161">
        <v>5.0515077472000005</v>
      </c>
      <c r="C161">
        <v>-2.0121147167999998</v>
      </c>
      <c r="L161">
        <v>-3.8000000000000009E-5</v>
      </c>
      <c r="M161">
        <v>5.2123117407999997</v>
      </c>
      <c r="N161">
        <v>-2.3125167391999999</v>
      </c>
      <c r="Q161" t="str">
        <f t="shared" si="14"/>
        <v>a</v>
      </c>
      <c r="R161" t="str">
        <f t="shared" si="18"/>
        <v>a</v>
      </c>
      <c r="S161" t="str">
        <f t="shared" si="18"/>
        <v>a</v>
      </c>
      <c r="T161" t="str">
        <f t="shared" si="18"/>
        <v>a</v>
      </c>
      <c r="U161" t="str">
        <f t="shared" si="18"/>
        <v>a</v>
      </c>
      <c r="V161" t="str">
        <f t="shared" si="18"/>
        <v>a</v>
      </c>
      <c r="W161" t="str">
        <f t="shared" si="18"/>
        <v>a</v>
      </c>
      <c r="X161" t="str">
        <f t="shared" si="18"/>
        <v>a</v>
      </c>
      <c r="Y161" t="str">
        <f t="shared" si="18"/>
        <v>a</v>
      </c>
      <c r="Z161" t="str">
        <f t="shared" si="18"/>
        <v>a</v>
      </c>
      <c r="AA161" t="str">
        <f t="shared" si="18"/>
        <v>a</v>
      </c>
      <c r="AB161" t="str">
        <f t="shared" si="18"/>
        <v>a</v>
      </c>
      <c r="AC161" t="str">
        <f t="shared" si="18"/>
        <v>a</v>
      </c>
      <c r="AD161" t="str">
        <f t="shared" si="18"/>
        <v>a</v>
      </c>
      <c r="AE161" t="str">
        <f t="shared" si="18"/>
        <v>a</v>
      </c>
      <c r="AF161" t="str">
        <f t="shared" si="18"/>
        <v>a</v>
      </c>
      <c r="AH161">
        <f t="shared" si="16"/>
        <v>-4</v>
      </c>
    </row>
    <row r="162" spans="1:34" x14ac:dyDescent="0.3">
      <c r="A162">
        <v>-3.7600000000000006E-5</v>
      </c>
      <c r="B162">
        <v>5.0515077472000005</v>
      </c>
      <c r="C162">
        <v>-2.0121147167999998</v>
      </c>
      <c r="L162">
        <v>-3.7600000000000006E-5</v>
      </c>
      <c r="M162">
        <v>5.2123117407999997</v>
      </c>
      <c r="N162">
        <v>-2.3125167391999999</v>
      </c>
      <c r="Q162" t="str">
        <f t="shared" si="14"/>
        <v>a</v>
      </c>
      <c r="R162" t="str">
        <f t="shared" si="18"/>
        <v>a</v>
      </c>
      <c r="S162" t="str">
        <f t="shared" si="18"/>
        <v>a</v>
      </c>
      <c r="T162" t="str">
        <f t="shared" si="18"/>
        <v>a</v>
      </c>
      <c r="U162" t="str">
        <f t="shared" si="18"/>
        <v>a</v>
      </c>
      <c r="V162" t="str">
        <f t="shared" si="18"/>
        <v>a</v>
      </c>
      <c r="W162" t="str">
        <f t="shared" si="18"/>
        <v>a</v>
      </c>
      <c r="X162" t="str">
        <f t="shared" si="18"/>
        <v>a</v>
      </c>
      <c r="Y162" t="str">
        <f t="shared" si="18"/>
        <v>a</v>
      </c>
      <c r="Z162" t="str">
        <f t="shared" si="18"/>
        <v>a</v>
      </c>
      <c r="AA162" t="str">
        <f t="shared" si="18"/>
        <v>a</v>
      </c>
      <c r="AB162" t="str">
        <f t="shared" si="18"/>
        <v>a</v>
      </c>
      <c r="AC162" t="str">
        <f t="shared" si="18"/>
        <v>a</v>
      </c>
      <c r="AD162" t="str">
        <f t="shared" si="18"/>
        <v>a</v>
      </c>
      <c r="AE162" t="str">
        <f t="shared" si="18"/>
        <v>a</v>
      </c>
      <c r="AF162" t="str">
        <f t="shared" si="18"/>
        <v>a</v>
      </c>
      <c r="AH162">
        <f t="shared" si="16"/>
        <v>-4</v>
      </c>
    </row>
    <row r="163" spans="1:34" x14ac:dyDescent="0.3">
      <c r="A163">
        <v>-3.720000000000001E-5</v>
      </c>
      <c r="B163">
        <v>5.0515077472000005</v>
      </c>
      <c r="C163">
        <v>-2.0121147167999998</v>
      </c>
      <c r="L163">
        <v>-3.720000000000001E-5</v>
      </c>
      <c r="M163">
        <v>5.2123117407999997</v>
      </c>
      <c r="N163">
        <v>-2.3527177503999996</v>
      </c>
      <c r="Q163" t="str">
        <f t="shared" si="14"/>
        <v>a</v>
      </c>
      <c r="R163" t="str">
        <f t="shared" si="18"/>
        <v>a</v>
      </c>
      <c r="S163" t="str">
        <f t="shared" si="18"/>
        <v>a</v>
      </c>
      <c r="T163" t="str">
        <f t="shared" si="18"/>
        <v>a</v>
      </c>
      <c r="U163" t="str">
        <f t="shared" si="18"/>
        <v>a</v>
      </c>
      <c r="V163" t="str">
        <f t="shared" si="18"/>
        <v>a</v>
      </c>
      <c r="W163" t="str">
        <f t="shared" si="18"/>
        <v>a</v>
      </c>
      <c r="X163" t="str">
        <f t="shared" si="18"/>
        <v>a</v>
      </c>
      <c r="Y163" t="str">
        <f t="shared" si="18"/>
        <v>a</v>
      </c>
      <c r="Z163" t="str">
        <f t="shared" si="18"/>
        <v>a</v>
      </c>
      <c r="AA163" t="str">
        <f t="shared" si="18"/>
        <v>a</v>
      </c>
      <c r="AB163" t="str">
        <f t="shared" si="18"/>
        <v>a</v>
      </c>
      <c r="AC163" t="str">
        <f t="shared" si="18"/>
        <v>a</v>
      </c>
      <c r="AD163" t="str">
        <f t="shared" si="18"/>
        <v>a</v>
      </c>
      <c r="AE163" t="str">
        <f t="shared" si="18"/>
        <v>a</v>
      </c>
      <c r="AF163" t="str">
        <f t="shared" si="18"/>
        <v>a</v>
      </c>
      <c r="AH163">
        <f t="shared" si="16"/>
        <v>-4</v>
      </c>
    </row>
    <row r="164" spans="1:34" x14ac:dyDescent="0.3">
      <c r="A164">
        <v>-3.6800000000000007E-5</v>
      </c>
      <c r="B164">
        <v>5.1319097439999997</v>
      </c>
      <c r="C164">
        <v>-2.052315728</v>
      </c>
      <c r="L164">
        <v>-3.6800000000000007E-5</v>
      </c>
      <c r="M164">
        <v>5.2123117407999997</v>
      </c>
      <c r="N164">
        <v>-2.3929187615999998</v>
      </c>
      <c r="Q164" t="str">
        <f t="shared" si="14"/>
        <v>a</v>
      </c>
      <c r="R164" t="str">
        <f t="shared" si="18"/>
        <v>a</v>
      </c>
      <c r="S164" t="str">
        <f t="shared" si="18"/>
        <v>a</v>
      </c>
      <c r="T164" t="str">
        <f t="shared" si="18"/>
        <v>a</v>
      </c>
      <c r="U164" t="str">
        <f t="shared" si="18"/>
        <v>a</v>
      </c>
      <c r="V164" t="str">
        <f t="shared" si="18"/>
        <v>a</v>
      </c>
      <c r="W164" t="str">
        <f t="shared" si="18"/>
        <v>a</v>
      </c>
      <c r="X164" t="str">
        <f t="shared" si="18"/>
        <v>a</v>
      </c>
      <c r="Y164" t="str">
        <f t="shared" si="18"/>
        <v>a</v>
      </c>
      <c r="Z164" t="str">
        <f t="shared" si="18"/>
        <v>a</v>
      </c>
      <c r="AA164" t="str">
        <f t="shared" si="18"/>
        <v>a</v>
      </c>
      <c r="AB164" t="str">
        <f t="shared" si="18"/>
        <v>a</v>
      </c>
      <c r="AC164" t="str">
        <f t="shared" si="18"/>
        <v>a</v>
      </c>
      <c r="AD164" t="str">
        <f t="shared" si="18"/>
        <v>a</v>
      </c>
      <c r="AE164" t="str">
        <f t="shared" si="18"/>
        <v>a</v>
      </c>
      <c r="AF164" t="str">
        <f t="shared" si="18"/>
        <v>a</v>
      </c>
      <c r="AH164">
        <f t="shared" si="16"/>
        <v>-4</v>
      </c>
    </row>
    <row r="165" spans="1:34" x14ac:dyDescent="0.3">
      <c r="A165">
        <v>-3.6400000000000011E-5</v>
      </c>
      <c r="B165">
        <v>5.1319097439999997</v>
      </c>
      <c r="C165">
        <v>-2.052315728</v>
      </c>
      <c r="L165">
        <v>-3.6400000000000011E-5</v>
      </c>
      <c r="M165">
        <v>5.1319097439999997</v>
      </c>
      <c r="N165">
        <v>-2.3125167391999999</v>
      </c>
      <c r="Q165" t="str">
        <f t="shared" si="14"/>
        <v>a</v>
      </c>
      <c r="R165" t="str">
        <f t="shared" si="18"/>
        <v>a</v>
      </c>
      <c r="S165" t="str">
        <f t="shared" si="18"/>
        <v>a</v>
      </c>
      <c r="T165" t="str">
        <f t="shared" si="18"/>
        <v>a</v>
      </c>
      <c r="U165" t="str">
        <f t="shared" si="18"/>
        <v>a</v>
      </c>
      <c r="V165" t="str">
        <f t="shared" si="18"/>
        <v>a</v>
      </c>
      <c r="W165" t="str">
        <f t="shared" si="18"/>
        <v>a</v>
      </c>
      <c r="X165" t="str">
        <f t="shared" si="18"/>
        <v>a</v>
      </c>
      <c r="Y165" t="str">
        <f t="shared" si="18"/>
        <v>a</v>
      </c>
      <c r="Z165" t="str">
        <f t="shared" si="18"/>
        <v>a</v>
      </c>
      <c r="AA165" t="str">
        <f t="shared" si="18"/>
        <v>a</v>
      </c>
      <c r="AB165" t="str">
        <f t="shared" si="18"/>
        <v>a</v>
      </c>
      <c r="AC165" t="str">
        <f t="shared" si="18"/>
        <v>a</v>
      </c>
      <c r="AD165" t="str">
        <f t="shared" si="18"/>
        <v>a</v>
      </c>
      <c r="AE165" t="str">
        <f t="shared" si="18"/>
        <v>a</v>
      </c>
      <c r="AF165" t="str">
        <f t="shared" si="18"/>
        <v>a</v>
      </c>
      <c r="AH165">
        <f t="shared" si="16"/>
        <v>-4</v>
      </c>
    </row>
    <row r="166" spans="1:34" x14ac:dyDescent="0.3">
      <c r="A166">
        <v>-3.6000000000000008E-5</v>
      </c>
      <c r="B166">
        <v>5.0515077472000005</v>
      </c>
      <c r="C166">
        <v>-2.0121147167999998</v>
      </c>
      <c r="L166">
        <v>-3.6000000000000008E-5</v>
      </c>
      <c r="M166">
        <v>5.2123117407999997</v>
      </c>
      <c r="N166">
        <v>-2.3125167391999999</v>
      </c>
      <c r="Q166" t="str">
        <f t="shared" si="14"/>
        <v>a</v>
      </c>
      <c r="R166" t="str">
        <f t="shared" si="18"/>
        <v>a</v>
      </c>
      <c r="S166" t="str">
        <f t="shared" si="18"/>
        <v>a</v>
      </c>
      <c r="T166" t="str">
        <f t="shared" si="18"/>
        <v>a</v>
      </c>
      <c r="U166">
        <f t="shared" si="18"/>
        <v>-2.3125167391999999</v>
      </c>
      <c r="V166" t="str">
        <f t="shared" si="18"/>
        <v>a</v>
      </c>
      <c r="W166" t="str">
        <f t="shared" si="18"/>
        <v>a</v>
      </c>
      <c r="X166" t="str">
        <f t="shared" si="18"/>
        <v>a</v>
      </c>
      <c r="Y166" t="str">
        <f t="shared" si="18"/>
        <v>a</v>
      </c>
      <c r="Z166" t="str">
        <f t="shared" si="18"/>
        <v>a</v>
      </c>
      <c r="AA166" t="str">
        <f t="shared" si="18"/>
        <v>a</v>
      </c>
      <c r="AB166" t="str">
        <f t="shared" si="18"/>
        <v>a</v>
      </c>
      <c r="AC166" t="str">
        <f t="shared" si="18"/>
        <v>a</v>
      </c>
      <c r="AD166" t="str">
        <f t="shared" si="18"/>
        <v>a</v>
      </c>
      <c r="AE166" t="str">
        <f t="shared" si="18"/>
        <v>a</v>
      </c>
      <c r="AF166" t="str">
        <f t="shared" si="18"/>
        <v>a</v>
      </c>
      <c r="AH166">
        <f t="shared" si="16"/>
        <v>-2.3125167391999999</v>
      </c>
    </row>
    <row r="167" spans="1:34" x14ac:dyDescent="0.3">
      <c r="A167">
        <v>-3.5600000000000005E-5</v>
      </c>
      <c r="B167">
        <v>5.1319097439999997</v>
      </c>
      <c r="C167">
        <v>-2.0121147167999998</v>
      </c>
      <c r="L167">
        <v>-3.5600000000000005E-5</v>
      </c>
      <c r="M167">
        <v>5.2123117407999997</v>
      </c>
      <c r="N167">
        <v>-2.3527177503999996</v>
      </c>
      <c r="Q167" t="str">
        <f t="shared" si="14"/>
        <v>a</v>
      </c>
      <c r="R167" t="str">
        <f t="shared" si="18"/>
        <v>a</v>
      </c>
      <c r="S167" t="str">
        <f t="shared" si="18"/>
        <v>a</v>
      </c>
      <c r="T167" t="str">
        <f t="shared" si="18"/>
        <v>a</v>
      </c>
      <c r="U167">
        <f t="shared" si="18"/>
        <v>-2.3527177503999996</v>
      </c>
      <c r="V167" t="str">
        <f t="shared" si="18"/>
        <v>a</v>
      </c>
      <c r="W167" t="str">
        <f t="shared" si="18"/>
        <v>a</v>
      </c>
      <c r="X167" t="str">
        <f t="shared" si="18"/>
        <v>a</v>
      </c>
      <c r="Y167" t="str">
        <f t="shared" si="18"/>
        <v>a</v>
      </c>
      <c r="Z167" t="str">
        <f t="shared" si="18"/>
        <v>a</v>
      </c>
      <c r="AA167" t="str">
        <f t="shared" si="18"/>
        <v>a</v>
      </c>
      <c r="AB167" t="str">
        <f t="shared" si="18"/>
        <v>a</v>
      </c>
      <c r="AC167" t="str">
        <f t="shared" si="18"/>
        <v>a</v>
      </c>
      <c r="AD167" t="str">
        <f t="shared" si="18"/>
        <v>a</v>
      </c>
      <c r="AE167" t="str">
        <f t="shared" si="18"/>
        <v>a</v>
      </c>
      <c r="AF167" t="str">
        <f t="shared" si="18"/>
        <v>a</v>
      </c>
      <c r="AH167">
        <f t="shared" si="16"/>
        <v>-2.3527177503999996</v>
      </c>
    </row>
    <row r="168" spans="1:34" x14ac:dyDescent="0.3">
      <c r="A168">
        <v>-3.5200000000000009E-5</v>
      </c>
      <c r="B168">
        <v>5.1319097439999997</v>
      </c>
      <c r="C168">
        <v>-2.052315728</v>
      </c>
      <c r="L168">
        <v>-3.5200000000000009E-5</v>
      </c>
      <c r="M168">
        <v>5.2123117407999997</v>
      </c>
      <c r="N168">
        <v>-2.3125167391999999</v>
      </c>
      <c r="Q168" t="str">
        <f t="shared" si="14"/>
        <v>a</v>
      </c>
      <c r="R168" t="str">
        <f t="shared" si="18"/>
        <v>a</v>
      </c>
      <c r="S168" t="str">
        <f t="shared" si="18"/>
        <v>a</v>
      </c>
      <c r="T168" t="str">
        <f t="shared" si="18"/>
        <v>a</v>
      </c>
      <c r="U168">
        <f t="shared" si="18"/>
        <v>-2.3125167391999999</v>
      </c>
      <c r="V168" t="str">
        <f t="shared" si="18"/>
        <v>a</v>
      </c>
      <c r="W168" t="str">
        <f t="shared" si="18"/>
        <v>a</v>
      </c>
      <c r="X168" t="str">
        <f t="shared" si="18"/>
        <v>a</v>
      </c>
      <c r="Y168" t="str">
        <f t="shared" si="18"/>
        <v>a</v>
      </c>
      <c r="Z168" t="str">
        <f t="shared" si="18"/>
        <v>a</v>
      </c>
      <c r="AA168" t="str">
        <f t="shared" si="18"/>
        <v>a</v>
      </c>
      <c r="AB168" t="str">
        <f t="shared" si="18"/>
        <v>a</v>
      </c>
      <c r="AC168" t="str">
        <f t="shared" si="18"/>
        <v>a</v>
      </c>
      <c r="AD168" t="str">
        <f t="shared" si="18"/>
        <v>a</v>
      </c>
      <c r="AE168" t="str">
        <f t="shared" si="18"/>
        <v>a</v>
      </c>
      <c r="AF168" t="str">
        <f t="shared" si="18"/>
        <v>a</v>
      </c>
      <c r="AH168">
        <f t="shared" si="16"/>
        <v>-2.3125167391999999</v>
      </c>
    </row>
    <row r="169" spans="1:34" x14ac:dyDescent="0.3">
      <c r="A169">
        <v>-3.4800000000000006E-5</v>
      </c>
      <c r="B169">
        <v>0.1469859424000001</v>
      </c>
      <c r="C169">
        <v>-2.052315728</v>
      </c>
      <c r="L169">
        <v>-3.4800000000000006E-5</v>
      </c>
      <c r="M169">
        <v>0.1469859424000001</v>
      </c>
      <c r="N169">
        <v>-2.3527177503999996</v>
      </c>
      <c r="Q169" t="str">
        <f t="shared" si="14"/>
        <v>a</v>
      </c>
      <c r="R169" t="str">
        <f t="shared" si="18"/>
        <v>a</v>
      </c>
      <c r="S169" t="str">
        <f t="shared" si="18"/>
        <v>a</v>
      </c>
      <c r="T169" t="str">
        <f t="shared" si="18"/>
        <v>a</v>
      </c>
      <c r="U169">
        <f t="shared" si="18"/>
        <v>-2.3527177503999996</v>
      </c>
      <c r="V169" t="str">
        <f t="shared" si="18"/>
        <v>a</v>
      </c>
      <c r="W169" t="str">
        <f t="shared" si="18"/>
        <v>a</v>
      </c>
      <c r="X169" t="str">
        <f t="shared" si="18"/>
        <v>a</v>
      </c>
      <c r="Y169" t="str">
        <f t="shared" si="18"/>
        <v>a</v>
      </c>
      <c r="Z169" t="str">
        <f t="shared" si="18"/>
        <v>a</v>
      </c>
      <c r="AA169" t="str">
        <f t="shared" si="18"/>
        <v>a</v>
      </c>
      <c r="AB169" t="str">
        <f t="shared" si="18"/>
        <v>a</v>
      </c>
      <c r="AC169" t="str">
        <f t="shared" si="18"/>
        <v>a</v>
      </c>
      <c r="AD169" t="str">
        <f t="shared" si="18"/>
        <v>a</v>
      </c>
      <c r="AE169" t="str">
        <f t="shared" si="18"/>
        <v>a</v>
      </c>
      <c r="AF169" t="str">
        <f t="shared" si="18"/>
        <v>a</v>
      </c>
      <c r="AH169">
        <f t="shared" si="16"/>
        <v>-2.3527177503999996</v>
      </c>
    </row>
    <row r="170" spans="1:34" x14ac:dyDescent="0.3">
      <c r="A170">
        <v>-3.4400000000000009E-5</v>
      </c>
      <c r="B170">
        <v>0.1469859424000001</v>
      </c>
      <c r="C170">
        <v>-2.0121147167999998</v>
      </c>
      <c r="L170">
        <v>-3.4400000000000009E-5</v>
      </c>
      <c r="M170">
        <v>0.1469859424000001</v>
      </c>
      <c r="N170">
        <v>-2.3125167391999999</v>
      </c>
      <c r="Q170" t="str">
        <f t="shared" si="14"/>
        <v>a</v>
      </c>
      <c r="R170" t="str">
        <f t="shared" si="18"/>
        <v>a</v>
      </c>
      <c r="S170" t="str">
        <f t="shared" si="18"/>
        <v>a</v>
      </c>
      <c r="T170" t="str">
        <f t="shared" si="18"/>
        <v>a</v>
      </c>
      <c r="U170">
        <f t="shared" si="18"/>
        <v>-2.3125167391999999</v>
      </c>
      <c r="V170" t="str">
        <f t="shared" si="18"/>
        <v>a</v>
      </c>
      <c r="W170" t="str">
        <f t="shared" si="18"/>
        <v>a</v>
      </c>
      <c r="X170" t="str">
        <f t="shared" si="18"/>
        <v>a</v>
      </c>
      <c r="Y170" t="str">
        <f t="shared" si="18"/>
        <v>a</v>
      </c>
      <c r="Z170" t="str">
        <f t="shared" si="18"/>
        <v>a</v>
      </c>
      <c r="AA170" t="str">
        <f t="shared" si="18"/>
        <v>a</v>
      </c>
      <c r="AB170" t="str">
        <f t="shared" si="18"/>
        <v>a</v>
      </c>
      <c r="AC170" t="str">
        <f t="shared" si="18"/>
        <v>a</v>
      </c>
      <c r="AD170" t="str">
        <f t="shared" si="18"/>
        <v>a</v>
      </c>
      <c r="AE170" t="str">
        <f t="shared" si="18"/>
        <v>a</v>
      </c>
      <c r="AF170" t="str">
        <f t="shared" si="18"/>
        <v>a</v>
      </c>
      <c r="AH170">
        <f t="shared" si="16"/>
        <v>-2.3125167391999999</v>
      </c>
    </row>
    <row r="171" spans="1:34" x14ac:dyDescent="0.3">
      <c r="A171">
        <v>-3.4000000000000007E-5</v>
      </c>
      <c r="B171">
        <v>0.22738793920000011</v>
      </c>
      <c r="C171">
        <v>-2.052315728</v>
      </c>
      <c r="L171">
        <v>-3.4000000000000007E-5</v>
      </c>
      <c r="M171">
        <v>0.1469859424000001</v>
      </c>
      <c r="N171">
        <v>-2.3125167391999999</v>
      </c>
      <c r="Q171" t="str">
        <f t="shared" si="14"/>
        <v>a</v>
      </c>
      <c r="R171" t="str">
        <f t="shared" si="18"/>
        <v>a</v>
      </c>
      <c r="S171" t="str">
        <f t="shared" si="18"/>
        <v>a</v>
      </c>
      <c r="T171" t="str">
        <f t="shared" si="18"/>
        <v>a</v>
      </c>
      <c r="U171">
        <f t="shared" si="18"/>
        <v>-2.3125167391999999</v>
      </c>
      <c r="V171" t="str">
        <f t="shared" si="18"/>
        <v>a</v>
      </c>
      <c r="W171" t="str">
        <f t="shared" si="18"/>
        <v>a</v>
      </c>
      <c r="X171" t="str">
        <f t="shared" si="18"/>
        <v>a</v>
      </c>
      <c r="Y171" t="str">
        <f t="shared" si="18"/>
        <v>a</v>
      </c>
      <c r="Z171" t="str">
        <f t="shared" si="18"/>
        <v>a</v>
      </c>
      <c r="AA171" t="str">
        <f t="shared" si="18"/>
        <v>a</v>
      </c>
      <c r="AB171" t="str">
        <f t="shared" si="18"/>
        <v>a</v>
      </c>
      <c r="AC171" t="str">
        <f t="shared" si="18"/>
        <v>a</v>
      </c>
      <c r="AD171" t="str">
        <f t="shared" si="18"/>
        <v>a</v>
      </c>
      <c r="AE171" t="str">
        <f t="shared" si="18"/>
        <v>a</v>
      </c>
      <c r="AF171" t="str">
        <f t="shared" ref="R171:AF188" si="19">IF(AND($L171&gt;AF$2, $L171&lt;AF$3),$N171,"a")</f>
        <v>a</v>
      </c>
      <c r="AH171">
        <f t="shared" si="16"/>
        <v>-2.3125167391999999</v>
      </c>
    </row>
    <row r="172" spans="1:34" x14ac:dyDescent="0.3">
      <c r="A172">
        <v>-3.360000000000001E-5</v>
      </c>
      <c r="B172">
        <v>0.22738793920000011</v>
      </c>
      <c r="C172">
        <v>-2.0121147167999998</v>
      </c>
      <c r="L172">
        <v>-3.360000000000001E-5</v>
      </c>
      <c r="M172">
        <v>0.1469859424000001</v>
      </c>
      <c r="N172">
        <v>-2.3527177503999996</v>
      </c>
      <c r="Q172" t="str">
        <f t="shared" si="14"/>
        <v>a</v>
      </c>
      <c r="R172" t="str">
        <f t="shared" si="19"/>
        <v>a</v>
      </c>
      <c r="S172" t="str">
        <f t="shared" si="19"/>
        <v>a</v>
      </c>
      <c r="T172" t="str">
        <f t="shared" si="19"/>
        <v>a</v>
      </c>
      <c r="U172">
        <f t="shared" si="19"/>
        <v>-2.3527177503999996</v>
      </c>
      <c r="V172" t="str">
        <f t="shared" si="19"/>
        <v>a</v>
      </c>
      <c r="W172" t="str">
        <f t="shared" si="19"/>
        <v>a</v>
      </c>
      <c r="X172" t="str">
        <f t="shared" si="19"/>
        <v>a</v>
      </c>
      <c r="Y172" t="str">
        <f t="shared" si="19"/>
        <v>a</v>
      </c>
      <c r="Z172" t="str">
        <f t="shared" si="19"/>
        <v>a</v>
      </c>
      <c r="AA172" t="str">
        <f t="shared" si="19"/>
        <v>a</v>
      </c>
      <c r="AB172" t="str">
        <f t="shared" si="19"/>
        <v>a</v>
      </c>
      <c r="AC172" t="str">
        <f t="shared" si="19"/>
        <v>a</v>
      </c>
      <c r="AD172" t="str">
        <f t="shared" si="19"/>
        <v>a</v>
      </c>
      <c r="AE172" t="str">
        <f t="shared" si="19"/>
        <v>a</v>
      </c>
      <c r="AF172" t="str">
        <f t="shared" si="19"/>
        <v>a</v>
      </c>
      <c r="AH172">
        <f t="shared" si="16"/>
        <v>-2.3527177503999996</v>
      </c>
    </row>
    <row r="173" spans="1:34" x14ac:dyDescent="0.3">
      <c r="A173">
        <v>-3.3200000000000007E-5</v>
      </c>
      <c r="B173">
        <v>6.6583945600000097E-2</v>
      </c>
      <c r="C173">
        <v>-2.0121147167999998</v>
      </c>
      <c r="L173">
        <v>-3.3200000000000007E-5</v>
      </c>
      <c r="M173">
        <v>0.1469859424000001</v>
      </c>
      <c r="N173">
        <v>-2.3125167391999999</v>
      </c>
      <c r="Q173" t="str">
        <f t="shared" si="14"/>
        <v>a</v>
      </c>
      <c r="R173" t="str">
        <f t="shared" si="19"/>
        <v>a</v>
      </c>
      <c r="S173" t="str">
        <f t="shared" si="19"/>
        <v>a</v>
      </c>
      <c r="T173" t="str">
        <f t="shared" si="19"/>
        <v>a</v>
      </c>
      <c r="U173">
        <f t="shared" si="19"/>
        <v>-2.3125167391999999</v>
      </c>
      <c r="V173" t="str">
        <f t="shared" si="19"/>
        <v>a</v>
      </c>
      <c r="W173" t="str">
        <f t="shared" si="19"/>
        <v>a</v>
      </c>
      <c r="X173" t="str">
        <f t="shared" si="19"/>
        <v>a</v>
      </c>
      <c r="Y173" t="str">
        <f t="shared" si="19"/>
        <v>a</v>
      </c>
      <c r="Z173" t="str">
        <f t="shared" si="19"/>
        <v>a</v>
      </c>
      <c r="AA173" t="str">
        <f t="shared" si="19"/>
        <v>a</v>
      </c>
      <c r="AB173" t="str">
        <f t="shared" si="19"/>
        <v>a</v>
      </c>
      <c r="AC173" t="str">
        <f t="shared" si="19"/>
        <v>a</v>
      </c>
      <c r="AD173" t="str">
        <f t="shared" si="19"/>
        <v>a</v>
      </c>
      <c r="AE173" t="str">
        <f t="shared" si="19"/>
        <v>a</v>
      </c>
      <c r="AF173" t="str">
        <f t="shared" si="19"/>
        <v>a</v>
      </c>
      <c r="AH173">
        <f t="shared" si="16"/>
        <v>-2.3125167391999999</v>
      </c>
    </row>
    <row r="174" spans="1:34" x14ac:dyDescent="0.3">
      <c r="A174">
        <v>-3.2800000000000011E-5</v>
      </c>
      <c r="B174">
        <v>6.6583945600000097E-2</v>
      </c>
      <c r="C174">
        <v>-2.0121147167999998</v>
      </c>
      <c r="L174">
        <v>-3.2800000000000011E-5</v>
      </c>
      <c r="M174">
        <v>6.6583945600000097E-2</v>
      </c>
      <c r="N174">
        <v>-2.3125167391999999</v>
      </c>
      <c r="Q174" t="str">
        <f t="shared" si="14"/>
        <v>a</v>
      </c>
      <c r="R174" t="str">
        <f t="shared" si="19"/>
        <v>a</v>
      </c>
      <c r="S174" t="str">
        <f t="shared" si="19"/>
        <v>a</v>
      </c>
      <c r="T174" t="str">
        <f t="shared" si="19"/>
        <v>a</v>
      </c>
      <c r="U174">
        <f t="shared" si="19"/>
        <v>-2.3125167391999999</v>
      </c>
      <c r="V174" t="str">
        <f t="shared" si="19"/>
        <v>a</v>
      </c>
      <c r="W174" t="str">
        <f t="shared" si="19"/>
        <v>a</v>
      </c>
      <c r="X174" t="str">
        <f t="shared" si="19"/>
        <v>a</v>
      </c>
      <c r="Y174" t="str">
        <f t="shared" si="19"/>
        <v>a</v>
      </c>
      <c r="Z174" t="str">
        <f t="shared" si="19"/>
        <v>a</v>
      </c>
      <c r="AA174" t="str">
        <f t="shared" si="19"/>
        <v>a</v>
      </c>
      <c r="AB174" t="str">
        <f t="shared" si="19"/>
        <v>a</v>
      </c>
      <c r="AC174" t="str">
        <f t="shared" si="19"/>
        <v>a</v>
      </c>
      <c r="AD174" t="str">
        <f t="shared" si="19"/>
        <v>a</v>
      </c>
      <c r="AE174" t="str">
        <f t="shared" si="19"/>
        <v>a</v>
      </c>
      <c r="AF174" t="str">
        <f t="shared" si="19"/>
        <v>a</v>
      </c>
      <c r="AH174">
        <f t="shared" si="16"/>
        <v>-2.3125167391999999</v>
      </c>
    </row>
    <row r="175" spans="1:34" x14ac:dyDescent="0.3">
      <c r="A175">
        <v>-3.2400000000000008E-5</v>
      </c>
      <c r="B175">
        <v>0.1469859424000001</v>
      </c>
      <c r="C175">
        <v>-2.0121147167999998</v>
      </c>
      <c r="L175">
        <v>-3.2400000000000008E-5</v>
      </c>
      <c r="M175">
        <v>0.1469859424000001</v>
      </c>
      <c r="N175">
        <v>-2.3527177503999996</v>
      </c>
      <c r="Q175" t="str">
        <f t="shared" si="14"/>
        <v>a</v>
      </c>
      <c r="R175" t="str">
        <f t="shared" si="19"/>
        <v>a</v>
      </c>
      <c r="S175" t="str">
        <f t="shared" si="19"/>
        <v>a</v>
      </c>
      <c r="T175" t="str">
        <f t="shared" si="19"/>
        <v>a</v>
      </c>
      <c r="U175">
        <f t="shared" si="19"/>
        <v>-2.3527177503999996</v>
      </c>
      <c r="V175" t="str">
        <f t="shared" si="19"/>
        <v>a</v>
      </c>
      <c r="W175" t="str">
        <f t="shared" si="19"/>
        <v>a</v>
      </c>
      <c r="X175" t="str">
        <f t="shared" si="19"/>
        <v>a</v>
      </c>
      <c r="Y175" t="str">
        <f t="shared" si="19"/>
        <v>a</v>
      </c>
      <c r="Z175" t="str">
        <f t="shared" si="19"/>
        <v>a</v>
      </c>
      <c r="AA175" t="str">
        <f t="shared" si="19"/>
        <v>a</v>
      </c>
      <c r="AB175" t="str">
        <f t="shared" si="19"/>
        <v>a</v>
      </c>
      <c r="AC175" t="str">
        <f t="shared" si="19"/>
        <v>a</v>
      </c>
      <c r="AD175" t="str">
        <f t="shared" si="19"/>
        <v>a</v>
      </c>
      <c r="AE175" t="str">
        <f t="shared" si="19"/>
        <v>a</v>
      </c>
      <c r="AF175" t="str">
        <f t="shared" si="19"/>
        <v>a</v>
      </c>
      <c r="AH175">
        <f t="shared" si="16"/>
        <v>-2.3527177503999996</v>
      </c>
    </row>
    <row r="176" spans="1:34" x14ac:dyDescent="0.3">
      <c r="A176">
        <v>-3.2000000000000005E-5</v>
      </c>
      <c r="B176">
        <v>6.6583945600000097E-2</v>
      </c>
      <c r="C176">
        <v>-1.9719137055999998</v>
      </c>
      <c r="L176">
        <v>-3.2000000000000005E-5</v>
      </c>
      <c r="M176">
        <v>0.1469859424000001</v>
      </c>
      <c r="N176">
        <v>-2.3125167391999999</v>
      </c>
      <c r="Q176" t="str">
        <f t="shared" si="14"/>
        <v>a</v>
      </c>
      <c r="R176" t="str">
        <f t="shared" si="19"/>
        <v>a</v>
      </c>
      <c r="S176" t="str">
        <f t="shared" si="19"/>
        <v>a</v>
      </c>
      <c r="T176" t="str">
        <f t="shared" si="19"/>
        <v>a</v>
      </c>
      <c r="U176">
        <f t="shared" si="19"/>
        <v>-2.3125167391999999</v>
      </c>
      <c r="V176" t="str">
        <f t="shared" si="19"/>
        <v>a</v>
      </c>
      <c r="W176" t="str">
        <f t="shared" si="19"/>
        <v>a</v>
      </c>
      <c r="X176" t="str">
        <f t="shared" si="19"/>
        <v>a</v>
      </c>
      <c r="Y176" t="str">
        <f t="shared" si="19"/>
        <v>a</v>
      </c>
      <c r="Z176" t="str">
        <f t="shared" si="19"/>
        <v>a</v>
      </c>
      <c r="AA176" t="str">
        <f t="shared" si="19"/>
        <v>a</v>
      </c>
      <c r="AB176" t="str">
        <f t="shared" si="19"/>
        <v>a</v>
      </c>
      <c r="AC176" t="str">
        <f t="shared" si="19"/>
        <v>a</v>
      </c>
      <c r="AD176" t="str">
        <f t="shared" si="19"/>
        <v>a</v>
      </c>
      <c r="AE176" t="str">
        <f t="shared" si="19"/>
        <v>a</v>
      </c>
      <c r="AF176" t="str">
        <f t="shared" si="19"/>
        <v>a</v>
      </c>
      <c r="AH176">
        <f t="shared" si="16"/>
        <v>-2.3125167391999999</v>
      </c>
    </row>
    <row r="177" spans="1:34" x14ac:dyDescent="0.3">
      <c r="A177">
        <v>-3.1600000000000009E-5</v>
      </c>
      <c r="B177">
        <v>6.6583945600000097E-2</v>
      </c>
      <c r="C177">
        <v>-1.9317126943999998</v>
      </c>
      <c r="L177">
        <v>-3.1600000000000009E-5</v>
      </c>
      <c r="M177">
        <v>6.6583945600000097E-2</v>
      </c>
      <c r="N177">
        <v>-2.3125167391999999</v>
      </c>
      <c r="Q177" t="str">
        <f t="shared" si="14"/>
        <v>a</v>
      </c>
      <c r="R177" t="str">
        <f t="shared" si="19"/>
        <v>a</v>
      </c>
      <c r="S177" t="str">
        <f t="shared" si="19"/>
        <v>a</v>
      </c>
      <c r="T177" t="str">
        <f t="shared" si="19"/>
        <v>a</v>
      </c>
      <c r="U177">
        <f t="shared" si="19"/>
        <v>-2.3125167391999999</v>
      </c>
      <c r="V177" t="str">
        <f t="shared" si="19"/>
        <v>a</v>
      </c>
      <c r="W177" t="str">
        <f t="shared" si="19"/>
        <v>a</v>
      </c>
      <c r="X177" t="str">
        <f t="shared" si="19"/>
        <v>a</v>
      </c>
      <c r="Y177" t="str">
        <f t="shared" si="19"/>
        <v>a</v>
      </c>
      <c r="Z177" t="str">
        <f t="shared" si="19"/>
        <v>a</v>
      </c>
      <c r="AA177" t="str">
        <f t="shared" si="19"/>
        <v>a</v>
      </c>
      <c r="AB177" t="str">
        <f t="shared" si="19"/>
        <v>a</v>
      </c>
      <c r="AC177" t="str">
        <f t="shared" si="19"/>
        <v>a</v>
      </c>
      <c r="AD177" t="str">
        <f t="shared" si="19"/>
        <v>a</v>
      </c>
      <c r="AE177" t="str">
        <f t="shared" si="19"/>
        <v>a</v>
      </c>
      <c r="AF177" t="str">
        <f t="shared" si="19"/>
        <v>a</v>
      </c>
      <c r="AH177">
        <f t="shared" si="16"/>
        <v>-2.3125167391999999</v>
      </c>
    </row>
    <row r="178" spans="1:34" x14ac:dyDescent="0.3">
      <c r="A178">
        <v>-3.1200000000000006E-5</v>
      </c>
      <c r="B178">
        <v>0.1469859424000001</v>
      </c>
      <c r="C178">
        <v>-2.0121147167999998</v>
      </c>
      <c r="L178">
        <v>-3.1200000000000006E-5</v>
      </c>
      <c r="M178">
        <v>6.6583945600000097E-2</v>
      </c>
      <c r="N178">
        <v>-2.3125167391999999</v>
      </c>
      <c r="Q178" t="str">
        <f t="shared" si="14"/>
        <v>a</v>
      </c>
      <c r="R178" t="str">
        <f t="shared" si="19"/>
        <v>a</v>
      </c>
      <c r="S178" t="str">
        <f t="shared" si="19"/>
        <v>a</v>
      </c>
      <c r="T178" t="str">
        <f t="shared" si="19"/>
        <v>a</v>
      </c>
      <c r="U178">
        <f t="shared" si="19"/>
        <v>-2.3125167391999999</v>
      </c>
      <c r="V178" t="str">
        <f t="shared" si="19"/>
        <v>a</v>
      </c>
      <c r="W178" t="str">
        <f t="shared" si="19"/>
        <v>a</v>
      </c>
      <c r="X178" t="str">
        <f t="shared" si="19"/>
        <v>a</v>
      </c>
      <c r="Y178" t="str">
        <f t="shared" si="19"/>
        <v>a</v>
      </c>
      <c r="Z178" t="str">
        <f t="shared" si="19"/>
        <v>a</v>
      </c>
      <c r="AA178" t="str">
        <f t="shared" si="19"/>
        <v>a</v>
      </c>
      <c r="AB178" t="str">
        <f t="shared" si="19"/>
        <v>a</v>
      </c>
      <c r="AC178" t="str">
        <f t="shared" si="19"/>
        <v>a</v>
      </c>
      <c r="AD178" t="str">
        <f t="shared" si="19"/>
        <v>a</v>
      </c>
      <c r="AE178" t="str">
        <f t="shared" si="19"/>
        <v>a</v>
      </c>
      <c r="AF178" t="str">
        <f t="shared" si="19"/>
        <v>a</v>
      </c>
      <c r="AH178">
        <f t="shared" si="16"/>
        <v>-2.3125167391999999</v>
      </c>
    </row>
    <row r="179" spans="1:34" x14ac:dyDescent="0.3">
      <c r="A179">
        <v>-3.080000000000001E-5</v>
      </c>
      <c r="B179">
        <v>0.1469859424000001</v>
      </c>
      <c r="C179">
        <v>-1.9719137055999998</v>
      </c>
      <c r="L179">
        <v>-3.080000000000001E-5</v>
      </c>
      <c r="M179">
        <v>6.6583945600000097E-2</v>
      </c>
      <c r="N179">
        <v>-2.3125167391999999</v>
      </c>
      <c r="Q179" t="str">
        <f t="shared" si="14"/>
        <v>a</v>
      </c>
      <c r="R179" t="str">
        <f t="shared" si="19"/>
        <v>a</v>
      </c>
      <c r="S179" t="str">
        <f t="shared" si="19"/>
        <v>a</v>
      </c>
      <c r="T179" t="str">
        <f t="shared" si="19"/>
        <v>a</v>
      </c>
      <c r="U179" t="str">
        <f t="shared" si="19"/>
        <v>a</v>
      </c>
      <c r="V179" t="str">
        <f t="shared" si="19"/>
        <v>a</v>
      </c>
      <c r="W179" t="str">
        <f t="shared" si="19"/>
        <v>a</v>
      </c>
      <c r="X179" t="str">
        <f t="shared" si="19"/>
        <v>a</v>
      </c>
      <c r="Y179" t="str">
        <f t="shared" si="19"/>
        <v>a</v>
      </c>
      <c r="Z179" t="str">
        <f t="shared" si="19"/>
        <v>a</v>
      </c>
      <c r="AA179" t="str">
        <f t="shared" si="19"/>
        <v>a</v>
      </c>
      <c r="AB179" t="str">
        <f t="shared" si="19"/>
        <v>a</v>
      </c>
      <c r="AC179" t="str">
        <f t="shared" si="19"/>
        <v>a</v>
      </c>
      <c r="AD179" t="str">
        <f t="shared" si="19"/>
        <v>a</v>
      </c>
      <c r="AE179" t="str">
        <f t="shared" si="19"/>
        <v>a</v>
      </c>
      <c r="AF179" t="str">
        <f t="shared" si="19"/>
        <v>a</v>
      </c>
      <c r="AH179">
        <f t="shared" si="16"/>
        <v>-4</v>
      </c>
    </row>
    <row r="180" spans="1:34" x14ac:dyDescent="0.3">
      <c r="A180">
        <v>-3.0400000000000007E-5</v>
      </c>
      <c r="B180">
        <v>6.6583945600000097E-2</v>
      </c>
      <c r="C180">
        <v>-1.9719137055999998</v>
      </c>
      <c r="L180">
        <v>-3.0400000000000007E-5</v>
      </c>
      <c r="M180">
        <v>0.1469859424000001</v>
      </c>
      <c r="N180">
        <v>-2.3125167391999999</v>
      </c>
      <c r="Q180" t="str">
        <f t="shared" si="14"/>
        <v>a</v>
      </c>
      <c r="R180" t="str">
        <f t="shared" si="19"/>
        <v>a</v>
      </c>
      <c r="S180" t="str">
        <f t="shared" si="19"/>
        <v>a</v>
      </c>
      <c r="T180" t="str">
        <f t="shared" si="19"/>
        <v>a</v>
      </c>
      <c r="U180" t="str">
        <f t="shared" si="19"/>
        <v>a</v>
      </c>
      <c r="V180" t="str">
        <f t="shared" si="19"/>
        <v>a</v>
      </c>
      <c r="W180" t="str">
        <f t="shared" si="19"/>
        <v>a</v>
      </c>
      <c r="X180" t="str">
        <f t="shared" si="19"/>
        <v>a</v>
      </c>
      <c r="Y180" t="str">
        <f t="shared" si="19"/>
        <v>a</v>
      </c>
      <c r="Z180" t="str">
        <f t="shared" si="19"/>
        <v>a</v>
      </c>
      <c r="AA180" t="str">
        <f t="shared" si="19"/>
        <v>a</v>
      </c>
      <c r="AB180" t="str">
        <f t="shared" si="19"/>
        <v>a</v>
      </c>
      <c r="AC180" t="str">
        <f t="shared" si="19"/>
        <v>a</v>
      </c>
      <c r="AD180" t="str">
        <f t="shared" si="19"/>
        <v>a</v>
      </c>
      <c r="AE180" t="str">
        <f t="shared" si="19"/>
        <v>a</v>
      </c>
      <c r="AF180" t="str">
        <f t="shared" si="19"/>
        <v>a</v>
      </c>
      <c r="AH180">
        <f t="shared" si="16"/>
        <v>-4</v>
      </c>
    </row>
    <row r="181" spans="1:34" x14ac:dyDescent="0.3">
      <c r="A181">
        <v>-3.0000000000000008E-5</v>
      </c>
      <c r="B181">
        <v>0.1469859424000001</v>
      </c>
      <c r="C181">
        <v>-1.9719137055999998</v>
      </c>
      <c r="L181">
        <v>-3.0000000000000008E-5</v>
      </c>
      <c r="M181">
        <v>0.1469859424000001</v>
      </c>
      <c r="N181">
        <v>-2.3125167391999999</v>
      </c>
      <c r="Q181" t="str">
        <f t="shared" ref="Q181:Q244" si="20">IF(AND($L181&gt;Q$2, $L181&lt;Q$3),$N181,"a")</f>
        <v>a</v>
      </c>
      <c r="R181" t="str">
        <f t="shared" si="19"/>
        <v>a</v>
      </c>
      <c r="S181" t="str">
        <f t="shared" si="19"/>
        <v>a</v>
      </c>
      <c r="T181" t="str">
        <f t="shared" si="19"/>
        <v>a</v>
      </c>
      <c r="U181" t="str">
        <f t="shared" si="19"/>
        <v>a</v>
      </c>
      <c r="V181" t="str">
        <f t="shared" si="19"/>
        <v>a</v>
      </c>
      <c r="W181" t="str">
        <f t="shared" si="19"/>
        <v>a</v>
      </c>
      <c r="X181" t="str">
        <f t="shared" si="19"/>
        <v>a</v>
      </c>
      <c r="Y181" t="str">
        <f t="shared" si="19"/>
        <v>a</v>
      </c>
      <c r="Z181" t="str">
        <f t="shared" si="19"/>
        <v>a</v>
      </c>
      <c r="AA181" t="str">
        <f t="shared" si="19"/>
        <v>a</v>
      </c>
      <c r="AB181" t="str">
        <f t="shared" si="19"/>
        <v>a</v>
      </c>
      <c r="AC181" t="str">
        <f t="shared" si="19"/>
        <v>a</v>
      </c>
      <c r="AD181" t="str">
        <f t="shared" si="19"/>
        <v>a</v>
      </c>
      <c r="AE181" t="str">
        <f t="shared" si="19"/>
        <v>a</v>
      </c>
      <c r="AF181" t="str">
        <f t="shared" si="19"/>
        <v>a</v>
      </c>
      <c r="AH181">
        <f t="shared" si="16"/>
        <v>-4</v>
      </c>
    </row>
    <row r="182" spans="1:34" x14ac:dyDescent="0.3">
      <c r="A182">
        <v>-2.9600000000000008E-5</v>
      </c>
      <c r="B182">
        <v>4.9711057504000005</v>
      </c>
      <c r="C182">
        <v>-2.0121147167999998</v>
      </c>
      <c r="L182">
        <v>-2.9600000000000008E-5</v>
      </c>
      <c r="M182">
        <v>5.2123117407999997</v>
      </c>
      <c r="N182">
        <v>-2.3527177503999996</v>
      </c>
      <c r="Q182" t="str">
        <f t="shared" si="20"/>
        <v>a</v>
      </c>
      <c r="R182" t="str">
        <f t="shared" si="19"/>
        <v>a</v>
      </c>
      <c r="S182" t="str">
        <f t="shared" si="19"/>
        <v>a</v>
      </c>
      <c r="T182" t="str">
        <f t="shared" si="19"/>
        <v>a</v>
      </c>
      <c r="U182" t="str">
        <f t="shared" si="19"/>
        <v>a</v>
      </c>
      <c r="V182" t="str">
        <f t="shared" si="19"/>
        <v>a</v>
      </c>
      <c r="W182" t="str">
        <f t="shared" si="19"/>
        <v>a</v>
      </c>
      <c r="X182" t="str">
        <f t="shared" si="19"/>
        <v>a</v>
      </c>
      <c r="Y182" t="str">
        <f t="shared" si="19"/>
        <v>a</v>
      </c>
      <c r="Z182" t="str">
        <f t="shared" si="19"/>
        <v>a</v>
      </c>
      <c r="AA182" t="str">
        <f t="shared" si="19"/>
        <v>a</v>
      </c>
      <c r="AB182" t="str">
        <f t="shared" si="19"/>
        <v>a</v>
      </c>
      <c r="AC182" t="str">
        <f t="shared" si="19"/>
        <v>a</v>
      </c>
      <c r="AD182" t="str">
        <f t="shared" si="19"/>
        <v>a</v>
      </c>
      <c r="AE182" t="str">
        <f t="shared" si="19"/>
        <v>a</v>
      </c>
      <c r="AF182" t="str">
        <f t="shared" si="19"/>
        <v>a</v>
      </c>
      <c r="AH182">
        <f t="shared" si="16"/>
        <v>-4</v>
      </c>
    </row>
    <row r="183" spans="1:34" x14ac:dyDescent="0.3">
      <c r="A183">
        <v>-2.9200000000000008E-5</v>
      </c>
      <c r="B183">
        <v>5.0515077472000005</v>
      </c>
      <c r="C183">
        <v>-1.8915116831999998</v>
      </c>
      <c r="L183">
        <v>-2.9200000000000008E-5</v>
      </c>
      <c r="M183">
        <v>5.2123117407999997</v>
      </c>
      <c r="N183">
        <v>-2.2321147168</v>
      </c>
      <c r="Q183" t="str">
        <f t="shared" si="20"/>
        <v>a</v>
      </c>
      <c r="R183" t="str">
        <f t="shared" si="19"/>
        <v>a</v>
      </c>
      <c r="S183" t="str">
        <f t="shared" si="19"/>
        <v>a</v>
      </c>
      <c r="T183" t="str">
        <f t="shared" si="19"/>
        <v>a</v>
      </c>
      <c r="U183" t="str">
        <f t="shared" si="19"/>
        <v>a</v>
      </c>
      <c r="V183" t="str">
        <f t="shared" si="19"/>
        <v>a</v>
      </c>
      <c r="W183" t="str">
        <f t="shared" si="19"/>
        <v>a</v>
      </c>
      <c r="X183" t="str">
        <f t="shared" si="19"/>
        <v>a</v>
      </c>
      <c r="Y183" t="str">
        <f t="shared" si="19"/>
        <v>a</v>
      </c>
      <c r="Z183" t="str">
        <f t="shared" si="19"/>
        <v>a</v>
      </c>
      <c r="AA183" t="str">
        <f t="shared" si="19"/>
        <v>a</v>
      </c>
      <c r="AB183" t="str">
        <f t="shared" si="19"/>
        <v>a</v>
      </c>
      <c r="AC183" t="str">
        <f t="shared" si="19"/>
        <v>a</v>
      </c>
      <c r="AD183" t="str">
        <f t="shared" si="19"/>
        <v>a</v>
      </c>
      <c r="AE183" t="str">
        <f t="shared" si="19"/>
        <v>a</v>
      </c>
      <c r="AF183" t="str">
        <f t="shared" si="19"/>
        <v>a</v>
      </c>
      <c r="AH183">
        <f t="shared" si="16"/>
        <v>-4</v>
      </c>
    </row>
    <row r="184" spans="1:34" x14ac:dyDescent="0.3">
      <c r="A184">
        <v>-2.8800000000000009E-5</v>
      </c>
      <c r="B184">
        <v>5.0515077472000005</v>
      </c>
      <c r="C184">
        <v>-1.8111096607999999</v>
      </c>
      <c r="L184">
        <v>-2.8800000000000009E-5</v>
      </c>
      <c r="M184">
        <v>5.2123117407999997</v>
      </c>
      <c r="N184">
        <v>-2.1919137055999998</v>
      </c>
      <c r="Q184" t="str">
        <f t="shared" si="20"/>
        <v>a</v>
      </c>
      <c r="R184" t="str">
        <f t="shared" si="19"/>
        <v>a</v>
      </c>
      <c r="S184" t="str">
        <f t="shared" si="19"/>
        <v>a</v>
      </c>
      <c r="T184" t="str">
        <f t="shared" si="19"/>
        <v>a</v>
      </c>
      <c r="U184" t="str">
        <f t="shared" si="19"/>
        <v>a</v>
      </c>
      <c r="V184" t="str">
        <f t="shared" si="19"/>
        <v>a</v>
      </c>
      <c r="W184" t="str">
        <f t="shared" si="19"/>
        <v>a</v>
      </c>
      <c r="X184" t="str">
        <f t="shared" si="19"/>
        <v>a</v>
      </c>
      <c r="Y184" t="str">
        <f t="shared" si="19"/>
        <v>a</v>
      </c>
      <c r="Z184" t="str">
        <f t="shared" si="19"/>
        <v>a</v>
      </c>
      <c r="AA184" t="str">
        <f t="shared" si="19"/>
        <v>a</v>
      </c>
      <c r="AB184" t="str">
        <f t="shared" si="19"/>
        <v>a</v>
      </c>
      <c r="AC184" t="str">
        <f t="shared" si="19"/>
        <v>a</v>
      </c>
      <c r="AD184" t="str">
        <f t="shared" si="19"/>
        <v>a</v>
      </c>
      <c r="AE184" t="str">
        <f t="shared" si="19"/>
        <v>a</v>
      </c>
      <c r="AF184" t="str">
        <f t="shared" si="19"/>
        <v>a</v>
      </c>
      <c r="AH184">
        <f t="shared" si="16"/>
        <v>-4</v>
      </c>
    </row>
    <row r="185" spans="1:34" x14ac:dyDescent="0.3">
      <c r="A185">
        <v>-2.8400000000000009E-5</v>
      </c>
      <c r="B185">
        <v>5.0515077472000005</v>
      </c>
      <c r="C185">
        <v>-1.7709086495999999</v>
      </c>
      <c r="L185">
        <v>-2.8400000000000009E-5</v>
      </c>
      <c r="M185">
        <v>5.2123117407999997</v>
      </c>
      <c r="N185">
        <v>-2.1115116831999998</v>
      </c>
      <c r="Q185" t="str">
        <f t="shared" si="20"/>
        <v>a</v>
      </c>
      <c r="R185" t="str">
        <f t="shared" si="19"/>
        <v>a</v>
      </c>
      <c r="S185" t="str">
        <f t="shared" si="19"/>
        <v>a</v>
      </c>
      <c r="T185" t="str">
        <f t="shared" si="19"/>
        <v>a</v>
      </c>
      <c r="U185" t="str">
        <f t="shared" si="19"/>
        <v>a</v>
      </c>
      <c r="V185" t="str">
        <f t="shared" si="19"/>
        <v>a</v>
      </c>
      <c r="W185" t="str">
        <f t="shared" si="19"/>
        <v>a</v>
      </c>
      <c r="X185" t="str">
        <f t="shared" si="19"/>
        <v>a</v>
      </c>
      <c r="Y185" t="str">
        <f t="shared" si="19"/>
        <v>a</v>
      </c>
      <c r="Z185" t="str">
        <f t="shared" si="19"/>
        <v>a</v>
      </c>
      <c r="AA185" t="str">
        <f t="shared" si="19"/>
        <v>a</v>
      </c>
      <c r="AB185" t="str">
        <f t="shared" si="19"/>
        <v>a</v>
      </c>
      <c r="AC185" t="str">
        <f t="shared" si="19"/>
        <v>a</v>
      </c>
      <c r="AD185" t="str">
        <f t="shared" si="19"/>
        <v>a</v>
      </c>
      <c r="AE185" t="str">
        <f t="shared" si="19"/>
        <v>a</v>
      </c>
      <c r="AF185" t="str">
        <f t="shared" si="19"/>
        <v>a</v>
      </c>
      <c r="AH185">
        <f t="shared" si="16"/>
        <v>-4</v>
      </c>
    </row>
    <row r="186" spans="1:34" x14ac:dyDescent="0.3">
      <c r="A186">
        <v>-2.800000000000001E-5</v>
      </c>
      <c r="B186">
        <v>4.9711057504000005</v>
      </c>
      <c r="C186">
        <v>-1.8111096607999999</v>
      </c>
      <c r="L186">
        <v>-2.800000000000001E-5</v>
      </c>
      <c r="M186">
        <v>5.2123117407999997</v>
      </c>
      <c r="N186">
        <v>-2.1115116831999998</v>
      </c>
      <c r="Q186" t="str">
        <f t="shared" si="20"/>
        <v>a</v>
      </c>
      <c r="R186" t="str">
        <f t="shared" si="19"/>
        <v>a</v>
      </c>
      <c r="S186" t="str">
        <f t="shared" si="19"/>
        <v>a</v>
      </c>
      <c r="T186" t="str">
        <f t="shared" si="19"/>
        <v>a</v>
      </c>
      <c r="U186" t="str">
        <f t="shared" si="19"/>
        <v>a</v>
      </c>
      <c r="V186" t="str">
        <f t="shared" si="19"/>
        <v>a</v>
      </c>
      <c r="W186" t="str">
        <f t="shared" si="19"/>
        <v>a</v>
      </c>
      <c r="X186" t="str">
        <f t="shared" si="19"/>
        <v>a</v>
      </c>
      <c r="Y186" t="str">
        <f t="shared" si="19"/>
        <v>a</v>
      </c>
      <c r="Z186" t="str">
        <f t="shared" si="19"/>
        <v>a</v>
      </c>
      <c r="AA186" t="str">
        <f t="shared" si="19"/>
        <v>a</v>
      </c>
      <c r="AB186" t="str">
        <f t="shared" si="19"/>
        <v>a</v>
      </c>
      <c r="AC186" t="str">
        <f t="shared" si="19"/>
        <v>a</v>
      </c>
      <c r="AD186" t="str">
        <f t="shared" si="19"/>
        <v>a</v>
      </c>
      <c r="AE186" t="str">
        <f t="shared" si="19"/>
        <v>a</v>
      </c>
      <c r="AF186" t="str">
        <f t="shared" si="19"/>
        <v>a</v>
      </c>
      <c r="AH186">
        <f t="shared" si="16"/>
        <v>-4</v>
      </c>
    </row>
    <row r="187" spans="1:34" x14ac:dyDescent="0.3">
      <c r="A187">
        <v>-2.7600000000000007E-5</v>
      </c>
      <c r="B187">
        <v>5.1319097439999997</v>
      </c>
      <c r="C187">
        <v>-1.8513106719999999</v>
      </c>
      <c r="L187">
        <v>-2.7600000000000007E-5</v>
      </c>
      <c r="M187">
        <v>5.1319097439999997</v>
      </c>
      <c r="N187">
        <v>-2.1115116831999998</v>
      </c>
      <c r="Q187" t="str">
        <f t="shared" si="20"/>
        <v>a</v>
      </c>
      <c r="R187" t="str">
        <f t="shared" si="19"/>
        <v>a</v>
      </c>
      <c r="S187" t="str">
        <f t="shared" si="19"/>
        <v>a</v>
      </c>
      <c r="T187" t="str">
        <f t="shared" si="19"/>
        <v>a</v>
      </c>
      <c r="U187" t="str">
        <f t="shared" si="19"/>
        <v>a</v>
      </c>
      <c r="V187" t="str">
        <f t="shared" si="19"/>
        <v>a</v>
      </c>
      <c r="W187" t="str">
        <f t="shared" si="19"/>
        <v>a</v>
      </c>
      <c r="X187" t="str">
        <f t="shared" si="19"/>
        <v>a</v>
      </c>
      <c r="Y187" t="str">
        <f t="shared" si="19"/>
        <v>a</v>
      </c>
      <c r="Z187" t="str">
        <f t="shared" si="19"/>
        <v>a</v>
      </c>
      <c r="AA187" t="str">
        <f t="shared" si="19"/>
        <v>a</v>
      </c>
      <c r="AB187" t="str">
        <f t="shared" si="19"/>
        <v>a</v>
      </c>
      <c r="AC187" t="str">
        <f t="shared" si="19"/>
        <v>a</v>
      </c>
      <c r="AD187" t="str">
        <f t="shared" si="19"/>
        <v>a</v>
      </c>
      <c r="AE187" t="str">
        <f t="shared" si="19"/>
        <v>a</v>
      </c>
      <c r="AF187" t="str">
        <f t="shared" si="19"/>
        <v>a</v>
      </c>
      <c r="AH187">
        <f t="shared" si="16"/>
        <v>-4</v>
      </c>
    </row>
    <row r="188" spans="1:34" x14ac:dyDescent="0.3">
      <c r="A188">
        <v>-2.7200000000000007E-5</v>
      </c>
      <c r="B188">
        <v>5.1319097439999997</v>
      </c>
      <c r="C188">
        <v>-1.8513106719999999</v>
      </c>
      <c r="L188">
        <v>-2.7200000000000007E-5</v>
      </c>
      <c r="M188">
        <v>5.2123117407999997</v>
      </c>
      <c r="N188">
        <v>-2.1919137055999998</v>
      </c>
      <c r="Q188" t="str">
        <f t="shared" si="20"/>
        <v>a</v>
      </c>
      <c r="R188" t="str">
        <f t="shared" si="19"/>
        <v>a</v>
      </c>
      <c r="S188" t="str">
        <f t="shared" si="19"/>
        <v>a</v>
      </c>
      <c r="T188" t="str">
        <f t="shared" si="19"/>
        <v>a</v>
      </c>
      <c r="U188" t="str">
        <f t="shared" si="19"/>
        <v>a</v>
      </c>
      <c r="V188" t="str">
        <f t="shared" si="19"/>
        <v>a</v>
      </c>
      <c r="W188" t="str">
        <f t="shared" si="19"/>
        <v>a</v>
      </c>
      <c r="X188" t="str">
        <f t="shared" si="19"/>
        <v>a</v>
      </c>
      <c r="Y188" t="str">
        <f t="shared" si="19"/>
        <v>a</v>
      </c>
      <c r="Z188" t="str">
        <f t="shared" si="19"/>
        <v>a</v>
      </c>
      <c r="AA188" t="str">
        <f t="shared" si="19"/>
        <v>a</v>
      </c>
      <c r="AB188" t="str">
        <f t="shared" si="19"/>
        <v>a</v>
      </c>
      <c r="AC188" t="str">
        <f t="shared" si="19"/>
        <v>a</v>
      </c>
      <c r="AD188" t="str">
        <f t="shared" si="19"/>
        <v>a</v>
      </c>
      <c r="AE188" t="str">
        <f t="shared" si="19"/>
        <v>a</v>
      </c>
      <c r="AF188" t="str">
        <f t="shared" ref="R188:AF205" si="21">IF(AND($L188&gt;AF$2, $L188&lt;AF$3),$N188,"a")</f>
        <v>a</v>
      </c>
      <c r="AH188">
        <f t="shared" si="16"/>
        <v>-4</v>
      </c>
    </row>
    <row r="189" spans="1:34" x14ac:dyDescent="0.3">
      <c r="A189">
        <v>-2.6800000000000008E-5</v>
      </c>
      <c r="B189">
        <v>5.0515077472000005</v>
      </c>
      <c r="C189">
        <v>-1.8513106719999999</v>
      </c>
      <c r="L189">
        <v>-2.6800000000000008E-5</v>
      </c>
      <c r="M189">
        <v>5.2927137375999997</v>
      </c>
      <c r="N189">
        <v>-2.1919137055999998</v>
      </c>
      <c r="Q189" t="str">
        <f t="shared" si="20"/>
        <v>a</v>
      </c>
      <c r="R189" t="str">
        <f t="shared" si="21"/>
        <v>a</v>
      </c>
      <c r="S189" t="str">
        <f t="shared" si="21"/>
        <v>a</v>
      </c>
      <c r="T189" t="str">
        <f t="shared" si="21"/>
        <v>a</v>
      </c>
      <c r="U189" t="str">
        <f t="shared" si="21"/>
        <v>a</v>
      </c>
      <c r="V189" t="str">
        <f t="shared" si="21"/>
        <v>a</v>
      </c>
      <c r="W189" t="str">
        <f t="shared" si="21"/>
        <v>a</v>
      </c>
      <c r="X189" t="str">
        <f t="shared" si="21"/>
        <v>a</v>
      </c>
      <c r="Y189" t="str">
        <f t="shared" si="21"/>
        <v>a</v>
      </c>
      <c r="Z189" t="str">
        <f t="shared" si="21"/>
        <v>a</v>
      </c>
      <c r="AA189" t="str">
        <f t="shared" si="21"/>
        <v>a</v>
      </c>
      <c r="AB189" t="str">
        <f t="shared" si="21"/>
        <v>a</v>
      </c>
      <c r="AC189" t="str">
        <f t="shared" si="21"/>
        <v>a</v>
      </c>
      <c r="AD189" t="str">
        <f t="shared" si="21"/>
        <v>a</v>
      </c>
      <c r="AE189" t="str">
        <f t="shared" si="21"/>
        <v>a</v>
      </c>
      <c r="AF189" t="str">
        <f t="shared" si="21"/>
        <v>a</v>
      </c>
      <c r="AH189">
        <f t="shared" si="16"/>
        <v>-4</v>
      </c>
    </row>
    <row r="190" spans="1:34" x14ac:dyDescent="0.3">
      <c r="A190">
        <v>-2.6400000000000008E-5</v>
      </c>
      <c r="B190">
        <v>5.0515077472000005</v>
      </c>
      <c r="C190">
        <v>-1.8111096607999999</v>
      </c>
      <c r="L190">
        <v>-2.6400000000000008E-5</v>
      </c>
      <c r="M190">
        <v>5.2123117407999997</v>
      </c>
      <c r="N190">
        <v>-2.1517126944</v>
      </c>
      <c r="Q190" t="str">
        <f t="shared" si="20"/>
        <v>a</v>
      </c>
      <c r="R190" t="str">
        <f t="shared" si="21"/>
        <v>a</v>
      </c>
      <c r="S190" t="str">
        <f t="shared" si="21"/>
        <v>a</v>
      </c>
      <c r="T190" t="str">
        <f t="shared" si="21"/>
        <v>a</v>
      </c>
      <c r="U190" t="str">
        <f t="shared" si="21"/>
        <v>a</v>
      </c>
      <c r="V190" t="str">
        <f t="shared" si="21"/>
        <v>a</v>
      </c>
      <c r="W190" t="str">
        <f t="shared" si="21"/>
        <v>a</v>
      </c>
      <c r="X190" t="str">
        <f t="shared" si="21"/>
        <v>a</v>
      </c>
      <c r="Y190" t="str">
        <f t="shared" si="21"/>
        <v>a</v>
      </c>
      <c r="Z190" t="str">
        <f t="shared" si="21"/>
        <v>a</v>
      </c>
      <c r="AA190" t="str">
        <f t="shared" si="21"/>
        <v>a</v>
      </c>
      <c r="AB190" t="str">
        <f t="shared" si="21"/>
        <v>a</v>
      </c>
      <c r="AC190" t="str">
        <f t="shared" si="21"/>
        <v>a</v>
      </c>
      <c r="AD190" t="str">
        <f t="shared" si="21"/>
        <v>a</v>
      </c>
      <c r="AE190" t="str">
        <f t="shared" si="21"/>
        <v>a</v>
      </c>
      <c r="AF190" t="str">
        <f t="shared" si="21"/>
        <v>a</v>
      </c>
      <c r="AH190">
        <f t="shared" si="16"/>
        <v>-4</v>
      </c>
    </row>
    <row r="191" spans="1:34" x14ac:dyDescent="0.3">
      <c r="A191">
        <v>-2.6000000000000009E-5</v>
      </c>
      <c r="B191">
        <v>5.0515077472000005</v>
      </c>
      <c r="C191">
        <v>-1.8513106719999999</v>
      </c>
      <c r="L191">
        <v>-2.6000000000000009E-5</v>
      </c>
      <c r="M191">
        <v>5.1319097439999997</v>
      </c>
      <c r="N191">
        <v>-2.1115116831999998</v>
      </c>
      <c r="Q191" t="str">
        <f t="shared" si="20"/>
        <v>a</v>
      </c>
      <c r="R191" t="str">
        <f t="shared" si="21"/>
        <v>a</v>
      </c>
      <c r="S191" t="str">
        <f t="shared" si="21"/>
        <v>a</v>
      </c>
      <c r="T191" t="str">
        <f t="shared" si="21"/>
        <v>a</v>
      </c>
      <c r="U191" t="str">
        <f t="shared" si="21"/>
        <v>a</v>
      </c>
      <c r="V191">
        <f t="shared" si="21"/>
        <v>-2.1115116831999998</v>
      </c>
      <c r="W191" t="str">
        <f t="shared" si="21"/>
        <v>a</v>
      </c>
      <c r="X191" t="str">
        <f t="shared" si="21"/>
        <v>a</v>
      </c>
      <c r="Y191" t="str">
        <f t="shared" si="21"/>
        <v>a</v>
      </c>
      <c r="Z191" t="str">
        <f t="shared" si="21"/>
        <v>a</v>
      </c>
      <c r="AA191" t="str">
        <f t="shared" si="21"/>
        <v>a</v>
      </c>
      <c r="AB191" t="str">
        <f t="shared" si="21"/>
        <v>a</v>
      </c>
      <c r="AC191" t="str">
        <f t="shared" si="21"/>
        <v>a</v>
      </c>
      <c r="AD191" t="str">
        <f t="shared" si="21"/>
        <v>a</v>
      </c>
      <c r="AE191" t="str">
        <f t="shared" si="21"/>
        <v>a</v>
      </c>
      <c r="AF191" t="str">
        <f t="shared" si="21"/>
        <v>a</v>
      </c>
      <c r="AH191">
        <f t="shared" si="16"/>
        <v>-2.1115116831999998</v>
      </c>
    </row>
    <row r="192" spans="1:34" x14ac:dyDescent="0.3">
      <c r="A192">
        <v>-2.5600000000000009E-5</v>
      </c>
      <c r="B192">
        <v>5.1319097439999997</v>
      </c>
      <c r="C192">
        <v>-1.8513106719999999</v>
      </c>
      <c r="L192">
        <v>-2.5600000000000009E-5</v>
      </c>
      <c r="M192">
        <v>5.1319097439999997</v>
      </c>
      <c r="N192">
        <v>-2.1115116831999998</v>
      </c>
      <c r="Q192" t="str">
        <f t="shared" si="20"/>
        <v>a</v>
      </c>
      <c r="R192" t="str">
        <f t="shared" si="21"/>
        <v>a</v>
      </c>
      <c r="S192" t="str">
        <f t="shared" si="21"/>
        <v>a</v>
      </c>
      <c r="T192" t="str">
        <f t="shared" si="21"/>
        <v>a</v>
      </c>
      <c r="U192" t="str">
        <f t="shared" si="21"/>
        <v>a</v>
      </c>
      <c r="V192">
        <f t="shared" si="21"/>
        <v>-2.1115116831999998</v>
      </c>
      <c r="W192" t="str">
        <f t="shared" si="21"/>
        <v>a</v>
      </c>
      <c r="X192" t="str">
        <f t="shared" si="21"/>
        <v>a</v>
      </c>
      <c r="Y192" t="str">
        <f t="shared" si="21"/>
        <v>a</v>
      </c>
      <c r="Z192" t="str">
        <f t="shared" si="21"/>
        <v>a</v>
      </c>
      <c r="AA192" t="str">
        <f t="shared" si="21"/>
        <v>a</v>
      </c>
      <c r="AB192" t="str">
        <f t="shared" si="21"/>
        <v>a</v>
      </c>
      <c r="AC192" t="str">
        <f t="shared" si="21"/>
        <v>a</v>
      </c>
      <c r="AD192" t="str">
        <f t="shared" si="21"/>
        <v>a</v>
      </c>
      <c r="AE192" t="str">
        <f t="shared" si="21"/>
        <v>a</v>
      </c>
      <c r="AF192" t="str">
        <f t="shared" si="21"/>
        <v>a</v>
      </c>
      <c r="AH192">
        <f t="shared" si="16"/>
        <v>-2.1115116831999998</v>
      </c>
    </row>
    <row r="193" spans="1:34" x14ac:dyDescent="0.3">
      <c r="A193">
        <v>-2.5200000000000009E-5</v>
      </c>
      <c r="B193">
        <v>5.0515077472000005</v>
      </c>
      <c r="C193">
        <v>-1.8111096607999999</v>
      </c>
      <c r="L193">
        <v>-2.5200000000000009E-5</v>
      </c>
      <c r="M193">
        <v>5.2123117407999997</v>
      </c>
      <c r="N193">
        <v>-2.1115116831999998</v>
      </c>
      <c r="Q193" t="str">
        <f t="shared" si="20"/>
        <v>a</v>
      </c>
      <c r="R193" t="str">
        <f t="shared" si="21"/>
        <v>a</v>
      </c>
      <c r="S193" t="str">
        <f t="shared" si="21"/>
        <v>a</v>
      </c>
      <c r="T193" t="str">
        <f t="shared" si="21"/>
        <v>a</v>
      </c>
      <c r="U193" t="str">
        <f t="shared" si="21"/>
        <v>a</v>
      </c>
      <c r="V193">
        <f t="shared" si="21"/>
        <v>-2.1115116831999998</v>
      </c>
      <c r="W193" t="str">
        <f t="shared" si="21"/>
        <v>a</v>
      </c>
      <c r="X193" t="str">
        <f t="shared" si="21"/>
        <v>a</v>
      </c>
      <c r="Y193" t="str">
        <f t="shared" si="21"/>
        <v>a</v>
      </c>
      <c r="Z193" t="str">
        <f t="shared" si="21"/>
        <v>a</v>
      </c>
      <c r="AA193" t="str">
        <f t="shared" si="21"/>
        <v>a</v>
      </c>
      <c r="AB193" t="str">
        <f t="shared" si="21"/>
        <v>a</v>
      </c>
      <c r="AC193" t="str">
        <f t="shared" si="21"/>
        <v>a</v>
      </c>
      <c r="AD193" t="str">
        <f t="shared" si="21"/>
        <v>a</v>
      </c>
      <c r="AE193" t="str">
        <f t="shared" si="21"/>
        <v>a</v>
      </c>
      <c r="AF193" t="str">
        <f t="shared" si="21"/>
        <v>a</v>
      </c>
      <c r="AH193">
        <f t="shared" si="16"/>
        <v>-2.1115116831999998</v>
      </c>
    </row>
    <row r="194" spans="1:34" x14ac:dyDescent="0.3">
      <c r="A194">
        <v>-2.4800000000000007E-5</v>
      </c>
      <c r="B194">
        <v>0.1469859424000001</v>
      </c>
      <c r="C194">
        <v>-1.8513106719999999</v>
      </c>
      <c r="L194">
        <v>-2.4800000000000007E-5</v>
      </c>
      <c r="M194">
        <v>0.1469859424000001</v>
      </c>
      <c r="N194">
        <v>-2.1517126944</v>
      </c>
      <c r="Q194" t="str">
        <f t="shared" si="20"/>
        <v>a</v>
      </c>
      <c r="R194" t="str">
        <f t="shared" si="21"/>
        <v>a</v>
      </c>
      <c r="S194" t="str">
        <f t="shared" si="21"/>
        <v>a</v>
      </c>
      <c r="T194" t="str">
        <f t="shared" si="21"/>
        <v>a</v>
      </c>
      <c r="U194" t="str">
        <f t="shared" si="21"/>
        <v>a</v>
      </c>
      <c r="V194">
        <f t="shared" si="21"/>
        <v>-2.1517126944</v>
      </c>
      <c r="W194" t="str">
        <f t="shared" si="21"/>
        <v>a</v>
      </c>
      <c r="X194" t="str">
        <f t="shared" si="21"/>
        <v>a</v>
      </c>
      <c r="Y194" t="str">
        <f t="shared" si="21"/>
        <v>a</v>
      </c>
      <c r="Z194" t="str">
        <f t="shared" si="21"/>
        <v>a</v>
      </c>
      <c r="AA194" t="str">
        <f t="shared" si="21"/>
        <v>a</v>
      </c>
      <c r="AB194" t="str">
        <f t="shared" si="21"/>
        <v>a</v>
      </c>
      <c r="AC194" t="str">
        <f t="shared" si="21"/>
        <v>a</v>
      </c>
      <c r="AD194" t="str">
        <f t="shared" si="21"/>
        <v>a</v>
      </c>
      <c r="AE194" t="str">
        <f t="shared" si="21"/>
        <v>a</v>
      </c>
      <c r="AF194" t="str">
        <f t="shared" si="21"/>
        <v>a</v>
      </c>
      <c r="AH194">
        <f t="shared" si="16"/>
        <v>-2.1517126944</v>
      </c>
    </row>
    <row r="195" spans="1:34" x14ac:dyDescent="0.3">
      <c r="A195">
        <v>-2.4400000000000007E-5</v>
      </c>
      <c r="B195">
        <v>0.1469859424000001</v>
      </c>
      <c r="C195">
        <v>-1.8111096607999999</v>
      </c>
      <c r="L195">
        <v>-2.4400000000000007E-5</v>
      </c>
      <c r="M195">
        <v>0.1469859424000001</v>
      </c>
      <c r="N195">
        <v>-2.1517126944</v>
      </c>
      <c r="Q195" t="str">
        <f t="shared" si="20"/>
        <v>a</v>
      </c>
      <c r="R195" t="str">
        <f t="shared" si="21"/>
        <v>a</v>
      </c>
      <c r="S195" t="str">
        <f t="shared" si="21"/>
        <v>a</v>
      </c>
      <c r="T195" t="str">
        <f t="shared" si="21"/>
        <v>a</v>
      </c>
      <c r="U195" t="str">
        <f t="shared" si="21"/>
        <v>a</v>
      </c>
      <c r="V195">
        <f t="shared" si="21"/>
        <v>-2.1517126944</v>
      </c>
      <c r="W195" t="str">
        <f t="shared" si="21"/>
        <v>a</v>
      </c>
      <c r="X195" t="str">
        <f t="shared" si="21"/>
        <v>a</v>
      </c>
      <c r="Y195" t="str">
        <f t="shared" si="21"/>
        <v>a</v>
      </c>
      <c r="Z195" t="str">
        <f t="shared" si="21"/>
        <v>a</v>
      </c>
      <c r="AA195" t="str">
        <f t="shared" si="21"/>
        <v>a</v>
      </c>
      <c r="AB195" t="str">
        <f t="shared" si="21"/>
        <v>a</v>
      </c>
      <c r="AC195" t="str">
        <f t="shared" si="21"/>
        <v>a</v>
      </c>
      <c r="AD195" t="str">
        <f t="shared" si="21"/>
        <v>a</v>
      </c>
      <c r="AE195" t="str">
        <f t="shared" si="21"/>
        <v>a</v>
      </c>
      <c r="AF195" t="str">
        <f t="shared" si="21"/>
        <v>a</v>
      </c>
      <c r="AH195">
        <f t="shared" si="16"/>
        <v>-2.1517126944</v>
      </c>
    </row>
    <row r="196" spans="1:34" x14ac:dyDescent="0.3">
      <c r="A196">
        <v>-2.4000000000000007E-5</v>
      </c>
      <c r="B196">
        <v>0.1469859424000001</v>
      </c>
      <c r="C196">
        <v>-1.8111096607999999</v>
      </c>
      <c r="L196">
        <v>-2.4000000000000007E-5</v>
      </c>
      <c r="M196">
        <v>0.1469859424000001</v>
      </c>
      <c r="N196">
        <v>-2.1919137055999998</v>
      </c>
      <c r="Q196" t="str">
        <f t="shared" si="20"/>
        <v>a</v>
      </c>
      <c r="R196" t="str">
        <f t="shared" si="21"/>
        <v>a</v>
      </c>
      <c r="S196" t="str">
        <f t="shared" si="21"/>
        <v>a</v>
      </c>
      <c r="T196" t="str">
        <f t="shared" si="21"/>
        <v>a</v>
      </c>
      <c r="U196" t="str">
        <f t="shared" si="21"/>
        <v>a</v>
      </c>
      <c r="V196">
        <f t="shared" si="21"/>
        <v>-2.1919137055999998</v>
      </c>
      <c r="W196" t="str">
        <f t="shared" si="21"/>
        <v>a</v>
      </c>
      <c r="X196" t="str">
        <f t="shared" si="21"/>
        <v>a</v>
      </c>
      <c r="Y196" t="str">
        <f t="shared" si="21"/>
        <v>a</v>
      </c>
      <c r="Z196" t="str">
        <f t="shared" si="21"/>
        <v>a</v>
      </c>
      <c r="AA196" t="str">
        <f t="shared" si="21"/>
        <v>a</v>
      </c>
      <c r="AB196" t="str">
        <f t="shared" si="21"/>
        <v>a</v>
      </c>
      <c r="AC196" t="str">
        <f t="shared" si="21"/>
        <v>a</v>
      </c>
      <c r="AD196" t="str">
        <f t="shared" si="21"/>
        <v>a</v>
      </c>
      <c r="AE196" t="str">
        <f t="shared" si="21"/>
        <v>a</v>
      </c>
      <c r="AF196" t="str">
        <f t="shared" si="21"/>
        <v>a</v>
      </c>
      <c r="AH196">
        <f t="shared" si="16"/>
        <v>-2.1919137055999998</v>
      </c>
    </row>
    <row r="197" spans="1:34" x14ac:dyDescent="0.3">
      <c r="A197">
        <v>-2.3600000000000008E-5</v>
      </c>
      <c r="B197">
        <v>0.1469859424000001</v>
      </c>
      <c r="C197">
        <v>-1.8111096607999999</v>
      </c>
      <c r="L197">
        <v>-2.3600000000000008E-5</v>
      </c>
      <c r="M197">
        <v>0.1469859424000001</v>
      </c>
      <c r="N197">
        <v>-2.1115116831999998</v>
      </c>
      <c r="Q197" t="str">
        <f t="shared" si="20"/>
        <v>a</v>
      </c>
      <c r="R197" t="str">
        <f t="shared" si="21"/>
        <v>a</v>
      </c>
      <c r="S197" t="str">
        <f t="shared" si="21"/>
        <v>a</v>
      </c>
      <c r="T197" t="str">
        <f t="shared" si="21"/>
        <v>a</v>
      </c>
      <c r="U197" t="str">
        <f t="shared" si="21"/>
        <v>a</v>
      </c>
      <c r="V197">
        <f t="shared" si="21"/>
        <v>-2.1115116831999998</v>
      </c>
      <c r="W197" t="str">
        <f t="shared" si="21"/>
        <v>a</v>
      </c>
      <c r="X197" t="str">
        <f t="shared" si="21"/>
        <v>a</v>
      </c>
      <c r="Y197" t="str">
        <f t="shared" si="21"/>
        <v>a</v>
      </c>
      <c r="Z197" t="str">
        <f t="shared" si="21"/>
        <v>a</v>
      </c>
      <c r="AA197" t="str">
        <f t="shared" si="21"/>
        <v>a</v>
      </c>
      <c r="AB197" t="str">
        <f t="shared" si="21"/>
        <v>a</v>
      </c>
      <c r="AC197" t="str">
        <f t="shared" si="21"/>
        <v>a</v>
      </c>
      <c r="AD197" t="str">
        <f t="shared" si="21"/>
        <v>a</v>
      </c>
      <c r="AE197" t="str">
        <f t="shared" si="21"/>
        <v>a</v>
      </c>
      <c r="AF197" t="str">
        <f t="shared" si="21"/>
        <v>a</v>
      </c>
      <c r="AH197">
        <f t="shared" si="16"/>
        <v>-2.1115116831999998</v>
      </c>
    </row>
    <row r="198" spans="1:34" x14ac:dyDescent="0.3">
      <c r="A198">
        <v>-2.3200000000000008E-5</v>
      </c>
      <c r="B198">
        <v>0.1469859424000001</v>
      </c>
      <c r="C198">
        <v>-1.8111096607999999</v>
      </c>
      <c r="L198">
        <v>-2.3200000000000008E-5</v>
      </c>
      <c r="M198">
        <v>0.1469859424000001</v>
      </c>
      <c r="N198">
        <v>-2.1517126944</v>
      </c>
      <c r="Q198" t="str">
        <f t="shared" si="20"/>
        <v>a</v>
      </c>
      <c r="R198" t="str">
        <f t="shared" si="21"/>
        <v>a</v>
      </c>
      <c r="S198" t="str">
        <f t="shared" si="21"/>
        <v>a</v>
      </c>
      <c r="T198" t="str">
        <f t="shared" si="21"/>
        <v>a</v>
      </c>
      <c r="U198" t="str">
        <f t="shared" si="21"/>
        <v>a</v>
      </c>
      <c r="V198">
        <f t="shared" si="21"/>
        <v>-2.1517126944</v>
      </c>
      <c r="W198" t="str">
        <f t="shared" si="21"/>
        <v>a</v>
      </c>
      <c r="X198" t="str">
        <f t="shared" si="21"/>
        <v>a</v>
      </c>
      <c r="Y198" t="str">
        <f t="shared" si="21"/>
        <v>a</v>
      </c>
      <c r="Z198" t="str">
        <f t="shared" si="21"/>
        <v>a</v>
      </c>
      <c r="AA198" t="str">
        <f t="shared" si="21"/>
        <v>a</v>
      </c>
      <c r="AB198" t="str">
        <f t="shared" si="21"/>
        <v>a</v>
      </c>
      <c r="AC198" t="str">
        <f t="shared" si="21"/>
        <v>a</v>
      </c>
      <c r="AD198" t="str">
        <f t="shared" si="21"/>
        <v>a</v>
      </c>
      <c r="AE198" t="str">
        <f t="shared" si="21"/>
        <v>a</v>
      </c>
      <c r="AF198" t="str">
        <f t="shared" si="21"/>
        <v>a</v>
      </c>
      <c r="AH198">
        <f t="shared" si="16"/>
        <v>-2.1517126944</v>
      </c>
    </row>
    <row r="199" spans="1:34" x14ac:dyDescent="0.3">
      <c r="A199">
        <v>-2.2800000000000009E-5</v>
      </c>
      <c r="B199">
        <v>6.6583945600000097E-2</v>
      </c>
      <c r="C199">
        <v>-1.8111096607999999</v>
      </c>
      <c r="L199">
        <v>-2.2800000000000009E-5</v>
      </c>
      <c r="M199">
        <v>6.6583945600000097E-2</v>
      </c>
      <c r="N199">
        <v>-2.1115116831999998</v>
      </c>
      <c r="Q199" t="str">
        <f t="shared" si="20"/>
        <v>a</v>
      </c>
      <c r="R199" t="str">
        <f t="shared" si="21"/>
        <v>a</v>
      </c>
      <c r="S199" t="str">
        <f t="shared" si="21"/>
        <v>a</v>
      </c>
      <c r="T199" t="str">
        <f t="shared" si="21"/>
        <v>a</v>
      </c>
      <c r="U199" t="str">
        <f t="shared" si="21"/>
        <v>a</v>
      </c>
      <c r="V199">
        <f t="shared" si="21"/>
        <v>-2.1115116831999998</v>
      </c>
      <c r="W199" t="str">
        <f t="shared" si="21"/>
        <v>a</v>
      </c>
      <c r="X199" t="str">
        <f t="shared" si="21"/>
        <v>a</v>
      </c>
      <c r="Y199" t="str">
        <f t="shared" si="21"/>
        <v>a</v>
      </c>
      <c r="Z199" t="str">
        <f t="shared" si="21"/>
        <v>a</v>
      </c>
      <c r="AA199" t="str">
        <f t="shared" si="21"/>
        <v>a</v>
      </c>
      <c r="AB199" t="str">
        <f t="shared" si="21"/>
        <v>a</v>
      </c>
      <c r="AC199" t="str">
        <f t="shared" si="21"/>
        <v>a</v>
      </c>
      <c r="AD199" t="str">
        <f t="shared" si="21"/>
        <v>a</v>
      </c>
      <c r="AE199" t="str">
        <f t="shared" si="21"/>
        <v>a</v>
      </c>
      <c r="AF199" t="str">
        <f t="shared" si="21"/>
        <v>a</v>
      </c>
      <c r="AH199">
        <f t="shared" ref="AH199:AH262" si="22">IF(OR(Q199&lt;&gt;"a",R199&lt;&gt;"a",S199&lt;&gt;"a",T199&lt;&gt;"a",U199&lt;&gt;"a",V199&lt;&gt;"a",W199&lt;&gt;"a",X199&lt;&gt;"a",Y199&lt;&gt;"a",Z199&lt;&gt;"a",AA199&lt;&gt;"a",AB199&lt;&gt;"a",AC199&lt;&gt;"a",AD199&lt;&gt;"a",AE199&lt;&gt;"a",AF199&lt;&gt;"a"),N199,-4)</f>
        <v>-2.1115116831999998</v>
      </c>
    </row>
    <row r="200" spans="1:34" x14ac:dyDescent="0.3">
      <c r="A200">
        <v>-2.2400000000000009E-5</v>
      </c>
      <c r="B200">
        <v>6.6583945600000097E-2</v>
      </c>
      <c r="C200">
        <v>-1.8111096607999999</v>
      </c>
      <c r="L200">
        <v>-2.2400000000000009E-5</v>
      </c>
      <c r="M200">
        <v>6.6583945600000097E-2</v>
      </c>
      <c r="N200">
        <v>-2.1115116831999998</v>
      </c>
      <c r="Q200" t="str">
        <f t="shared" si="20"/>
        <v>a</v>
      </c>
      <c r="R200" t="str">
        <f t="shared" si="21"/>
        <v>a</v>
      </c>
      <c r="S200" t="str">
        <f t="shared" si="21"/>
        <v>a</v>
      </c>
      <c r="T200" t="str">
        <f t="shared" si="21"/>
        <v>a</v>
      </c>
      <c r="U200" t="str">
        <f t="shared" si="21"/>
        <v>a</v>
      </c>
      <c r="V200">
        <f t="shared" si="21"/>
        <v>-2.1115116831999998</v>
      </c>
      <c r="W200" t="str">
        <f t="shared" si="21"/>
        <v>a</v>
      </c>
      <c r="X200" t="str">
        <f t="shared" si="21"/>
        <v>a</v>
      </c>
      <c r="Y200" t="str">
        <f t="shared" si="21"/>
        <v>a</v>
      </c>
      <c r="Z200" t="str">
        <f t="shared" si="21"/>
        <v>a</v>
      </c>
      <c r="AA200" t="str">
        <f t="shared" si="21"/>
        <v>a</v>
      </c>
      <c r="AB200" t="str">
        <f t="shared" si="21"/>
        <v>a</v>
      </c>
      <c r="AC200" t="str">
        <f t="shared" si="21"/>
        <v>a</v>
      </c>
      <c r="AD200" t="str">
        <f t="shared" si="21"/>
        <v>a</v>
      </c>
      <c r="AE200" t="str">
        <f t="shared" si="21"/>
        <v>a</v>
      </c>
      <c r="AF200" t="str">
        <f t="shared" si="21"/>
        <v>a</v>
      </c>
      <c r="AH200">
        <f t="shared" si="22"/>
        <v>-2.1115116831999998</v>
      </c>
    </row>
    <row r="201" spans="1:34" x14ac:dyDescent="0.3">
      <c r="A201">
        <v>-2.200000000000001E-5</v>
      </c>
      <c r="B201">
        <v>0.1469859424000001</v>
      </c>
      <c r="C201">
        <v>-1.8111096607999999</v>
      </c>
      <c r="L201">
        <v>-2.200000000000001E-5</v>
      </c>
      <c r="M201">
        <v>6.6583945600000097E-2</v>
      </c>
      <c r="N201">
        <v>-2.1115116831999998</v>
      </c>
      <c r="Q201" t="str">
        <f t="shared" si="20"/>
        <v>a</v>
      </c>
      <c r="R201" t="str">
        <f t="shared" si="21"/>
        <v>a</v>
      </c>
      <c r="S201" t="str">
        <f t="shared" si="21"/>
        <v>a</v>
      </c>
      <c r="T201" t="str">
        <f t="shared" si="21"/>
        <v>a</v>
      </c>
      <c r="U201" t="str">
        <f t="shared" si="21"/>
        <v>a</v>
      </c>
      <c r="V201">
        <f t="shared" si="21"/>
        <v>-2.1115116831999998</v>
      </c>
      <c r="W201" t="str">
        <f t="shared" si="21"/>
        <v>a</v>
      </c>
      <c r="X201" t="str">
        <f t="shared" si="21"/>
        <v>a</v>
      </c>
      <c r="Y201" t="str">
        <f t="shared" si="21"/>
        <v>a</v>
      </c>
      <c r="Z201" t="str">
        <f t="shared" si="21"/>
        <v>a</v>
      </c>
      <c r="AA201" t="str">
        <f t="shared" si="21"/>
        <v>a</v>
      </c>
      <c r="AB201" t="str">
        <f t="shared" si="21"/>
        <v>a</v>
      </c>
      <c r="AC201" t="str">
        <f t="shared" si="21"/>
        <v>a</v>
      </c>
      <c r="AD201" t="str">
        <f t="shared" si="21"/>
        <v>a</v>
      </c>
      <c r="AE201" t="str">
        <f t="shared" si="21"/>
        <v>a</v>
      </c>
      <c r="AF201" t="str">
        <f t="shared" si="21"/>
        <v>a</v>
      </c>
      <c r="AH201">
        <f t="shared" si="22"/>
        <v>-2.1115116831999998</v>
      </c>
    </row>
    <row r="202" spans="1:34" x14ac:dyDescent="0.3">
      <c r="A202">
        <v>-2.160000000000001E-5</v>
      </c>
      <c r="B202">
        <v>6.6583945600000097E-2</v>
      </c>
      <c r="C202">
        <v>-1.8111096607999999</v>
      </c>
      <c r="L202">
        <v>-2.160000000000001E-5</v>
      </c>
      <c r="M202">
        <v>6.6583945600000097E-2</v>
      </c>
      <c r="N202">
        <v>-2.1115116831999998</v>
      </c>
      <c r="Q202" t="str">
        <f t="shared" si="20"/>
        <v>a</v>
      </c>
      <c r="R202" t="str">
        <f t="shared" si="21"/>
        <v>a</v>
      </c>
      <c r="S202" t="str">
        <f t="shared" si="21"/>
        <v>a</v>
      </c>
      <c r="T202" t="str">
        <f t="shared" si="21"/>
        <v>a</v>
      </c>
      <c r="U202" t="str">
        <f t="shared" si="21"/>
        <v>a</v>
      </c>
      <c r="V202">
        <f t="shared" si="21"/>
        <v>-2.1115116831999998</v>
      </c>
      <c r="W202" t="str">
        <f t="shared" si="21"/>
        <v>a</v>
      </c>
      <c r="X202" t="str">
        <f t="shared" si="21"/>
        <v>a</v>
      </c>
      <c r="Y202" t="str">
        <f t="shared" si="21"/>
        <v>a</v>
      </c>
      <c r="Z202" t="str">
        <f t="shared" si="21"/>
        <v>a</v>
      </c>
      <c r="AA202" t="str">
        <f t="shared" si="21"/>
        <v>a</v>
      </c>
      <c r="AB202" t="str">
        <f t="shared" si="21"/>
        <v>a</v>
      </c>
      <c r="AC202" t="str">
        <f t="shared" si="21"/>
        <v>a</v>
      </c>
      <c r="AD202" t="str">
        <f t="shared" si="21"/>
        <v>a</v>
      </c>
      <c r="AE202" t="str">
        <f t="shared" si="21"/>
        <v>a</v>
      </c>
      <c r="AF202" t="str">
        <f t="shared" si="21"/>
        <v>a</v>
      </c>
      <c r="AH202">
        <f t="shared" si="22"/>
        <v>-2.1115116831999998</v>
      </c>
    </row>
    <row r="203" spans="1:34" x14ac:dyDescent="0.3">
      <c r="A203">
        <v>-2.1200000000000007E-5</v>
      </c>
      <c r="B203">
        <v>6.6583945600000097E-2</v>
      </c>
      <c r="C203">
        <v>-1.8111096607999999</v>
      </c>
      <c r="L203">
        <v>-2.1200000000000007E-5</v>
      </c>
      <c r="M203">
        <v>0.1469859424000001</v>
      </c>
      <c r="N203">
        <v>-2.1517126944</v>
      </c>
      <c r="Q203" t="str">
        <f t="shared" si="20"/>
        <v>a</v>
      </c>
      <c r="R203" t="str">
        <f t="shared" si="21"/>
        <v>a</v>
      </c>
      <c r="S203" t="str">
        <f t="shared" si="21"/>
        <v>a</v>
      </c>
      <c r="T203" t="str">
        <f t="shared" si="21"/>
        <v>a</v>
      </c>
      <c r="U203" t="str">
        <f t="shared" si="21"/>
        <v>a</v>
      </c>
      <c r="V203">
        <f t="shared" si="21"/>
        <v>-2.1517126944</v>
      </c>
      <c r="W203" t="str">
        <f t="shared" si="21"/>
        <v>a</v>
      </c>
      <c r="X203" t="str">
        <f t="shared" si="21"/>
        <v>a</v>
      </c>
      <c r="Y203" t="str">
        <f t="shared" si="21"/>
        <v>a</v>
      </c>
      <c r="Z203" t="str">
        <f t="shared" si="21"/>
        <v>a</v>
      </c>
      <c r="AA203" t="str">
        <f t="shared" si="21"/>
        <v>a</v>
      </c>
      <c r="AB203" t="str">
        <f t="shared" si="21"/>
        <v>a</v>
      </c>
      <c r="AC203" t="str">
        <f t="shared" si="21"/>
        <v>a</v>
      </c>
      <c r="AD203" t="str">
        <f t="shared" si="21"/>
        <v>a</v>
      </c>
      <c r="AE203" t="str">
        <f t="shared" si="21"/>
        <v>a</v>
      </c>
      <c r="AF203" t="str">
        <f t="shared" si="21"/>
        <v>a</v>
      </c>
      <c r="AH203">
        <f t="shared" si="22"/>
        <v>-2.1517126944</v>
      </c>
    </row>
    <row r="204" spans="1:34" x14ac:dyDescent="0.3">
      <c r="A204">
        <v>-2.0800000000000008E-5</v>
      </c>
      <c r="B204">
        <v>-1.3818051199999903E-2</v>
      </c>
      <c r="C204">
        <v>-1.8111096607999999</v>
      </c>
      <c r="L204">
        <v>-2.0800000000000008E-5</v>
      </c>
      <c r="M204">
        <v>6.6583945600000097E-2</v>
      </c>
      <c r="N204">
        <v>-2.1115116831999998</v>
      </c>
      <c r="Q204" t="str">
        <f t="shared" si="20"/>
        <v>a</v>
      </c>
      <c r="R204" t="str">
        <f t="shared" si="21"/>
        <v>a</v>
      </c>
      <c r="S204" t="str">
        <f t="shared" si="21"/>
        <v>a</v>
      </c>
      <c r="T204" t="str">
        <f t="shared" si="21"/>
        <v>a</v>
      </c>
      <c r="U204" t="str">
        <f t="shared" si="21"/>
        <v>a</v>
      </c>
      <c r="V204" t="str">
        <f t="shared" si="21"/>
        <v>a</v>
      </c>
      <c r="W204" t="str">
        <f t="shared" si="21"/>
        <v>a</v>
      </c>
      <c r="X204" t="str">
        <f t="shared" si="21"/>
        <v>a</v>
      </c>
      <c r="Y204" t="str">
        <f t="shared" si="21"/>
        <v>a</v>
      </c>
      <c r="Z204" t="str">
        <f t="shared" si="21"/>
        <v>a</v>
      </c>
      <c r="AA204" t="str">
        <f t="shared" si="21"/>
        <v>a</v>
      </c>
      <c r="AB204" t="str">
        <f t="shared" si="21"/>
        <v>a</v>
      </c>
      <c r="AC204" t="str">
        <f t="shared" si="21"/>
        <v>a</v>
      </c>
      <c r="AD204" t="str">
        <f t="shared" si="21"/>
        <v>a</v>
      </c>
      <c r="AE204" t="str">
        <f t="shared" si="21"/>
        <v>a</v>
      </c>
      <c r="AF204" t="str">
        <f t="shared" si="21"/>
        <v>a</v>
      </c>
      <c r="AH204">
        <f t="shared" si="22"/>
        <v>-4</v>
      </c>
    </row>
    <row r="205" spans="1:34" x14ac:dyDescent="0.3">
      <c r="A205">
        <v>-2.0400000000000008E-5</v>
      </c>
      <c r="B205">
        <v>0.1469859424000001</v>
      </c>
      <c r="C205">
        <v>-1.7709086495999999</v>
      </c>
      <c r="L205">
        <v>-2.0400000000000008E-5</v>
      </c>
      <c r="M205">
        <v>0.1469859424000001</v>
      </c>
      <c r="N205">
        <v>-2.1517126944</v>
      </c>
      <c r="Q205" t="str">
        <f t="shared" si="20"/>
        <v>a</v>
      </c>
      <c r="R205" t="str">
        <f t="shared" si="21"/>
        <v>a</v>
      </c>
      <c r="S205" t="str">
        <f t="shared" si="21"/>
        <v>a</v>
      </c>
      <c r="T205" t="str">
        <f t="shared" si="21"/>
        <v>a</v>
      </c>
      <c r="U205" t="str">
        <f t="shared" si="21"/>
        <v>a</v>
      </c>
      <c r="V205" t="str">
        <f t="shared" si="21"/>
        <v>a</v>
      </c>
      <c r="W205" t="str">
        <f t="shared" si="21"/>
        <v>a</v>
      </c>
      <c r="X205" t="str">
        <f t="shared" si="21"/>
        <v>a</v>
      </c>
      <c r="Y205" t="str">
        <f t="shared" si="21"/>
        <v>a</v>
      </c>
      <c r="Z205" t="str">
        <f t="shared" si="21"/>
        <v>a</v>
      </c>
      <c r="AA205" t="str">
        <f t="shared" si="21"/>
        <v>a</v>
      </c>
      <c r="AB205" t="str">
        <f t="shared" si="21"/>
        <v>a</v>
      </c>
      <c r="AC205" t="str">
        <f t="shared" si="21"/>
        <v>a</v>
      </c>
      <c r="AD205" t="str">
        <f t="shared" si="21"/>
        <v>a</v>
      </c>
      <c r="AE205" t="str">
        <f t="shared" si="21"/>
        <v>a</v>
      </c>
      <c r="AF205" t="str">
        <f t="shared" ref="R205:AF222" si="23">IF(AND($L205&gt;AF$2, $L205&lt;AF$3),$N205,"a")</f>
        <v>a</v>
      </c>
      <c r="AH205">
        <f t="shared" si="22"/>
        <v>-4</v>
      </c>
    </row>
    <row r="206" spans="1:34" x14ac:dyDescent="0.3">
      <c r="A206">
        <v>-2.0000000000000008E-5</v>
      </c>
      <c r="B206">
        <v>0.1469859424000001</v>
      </c>
      <c r="C206">
        <v>-1.8111096607999999</v>
      </c>
      <c r="L206">
        <v>-2.0000000000000008E-5</v>
      </c>
      <c r="M206">
        <v>0.1469859424000001</v>
      </c>
      <c r="N206">
        <v>-2.1115116831999998</v>
      </c>
      <c r="Q206" t="str">
        <f t="shared" si="20"/>
        <v>a</v>
      </c>
      <c r="R206" t="str">
        <f t="shared" si="23"/>
        <v>a</v>
      </c>
      <c r="S206" t="str">
        <f t="shared" si="23"/>
        <v>a</v>
      </c>
      <c r="T206" t="str">
        <f t="shared" si="23"/>
        <v>a</v>
      </c>
      <c r="U206" t="str">
        <f t="shared" si="23"/>
        <v>a</v>
      </c>
      <c r="V206" t="str">
        <f t="shared" si="23"/>
        <v>a</v>
      </c>
      <c r="W206" t="str">
        <f t="shared" si="23"/>
        <v>a</v>
      </c>
      <c r="X206" t="str">
        <f t="shared" si="23"/>
        <v>a</v>
      </c>
      <c r="Y206" t="str">
        <f t="shared" si="23"/>
        <v>a</v>
      </c>
      <c r="Z206" t="str">
        <f t="shared" si="23"/>
        <v>a</v>
      </c>
      <c r="AA206" t="str">
        <f t="shared" si="23"/>
        <v>a</v>
      </c>
      <c r="AB206" t="str">
        <f t="shared" si="23"/>
        <v>a</v>
      </c>
      <c r="AC206" t="str">
        <f t="shared" si="23"/>
        <v>a</v>
      </c>
      <c r="AD206" t="str">
        <f t="shared" si="23"/>
        <v>a</v>
      </c>
      <c r="AE206" t="str">
        <f t="shared" si="23"/>
        <v>a</v>
      </c>
      <c r="AF206" t="str">
        <f t="shared" si="23"/>
        <v>a</v>
      </c>
      <c r="AH206">
        <f t="shared" si="22"/>
        <v>-4</v>
      </c>
    </row>
    <row r="207" spans="1:34" x14ac:dyDescent="0.3">
      <c r="A207">
        <v>-1.9600000000000009E-5</v>
      </c>
      <c r="B207">
        <v>4.9711057504000005</v>
      </c>
      <c r="C207">
        <v>-1.7709086495999999</v>
      </c>
      <c r="L207">
        <v>-1.9600000000000009E-5</v>
      </c>
      <c r="M207">
        <v>5.2123117407999997</v>
      </c>
      <c r="N207">
        <v>-2.1115116831999998</v>
      </c>
      <c r="Q207" t="str">
        <f t="shared" si="20"/>
        <v>a</v>
      </c>
      <c r="R207" t="str">
        <f t="shared" si="23"/>
        <v>a</v>
      </c>
      <c r="S207" t="str">
        <f t="shared" si="23"/>
        <v>a</v>
      </c>
      <c r="T207" t="str">
        <f t="shared" si="23"/>
        <v>a</v>
      </c>
      <c r="U207" t="str">
        <f t="shared" si="23"/>
        <v>a</v>
      </c>
      <c r="V207" t="str">
        <f t="shared" si="23"/>
        <v>a</v>
      </c>
      <c r="W207" t="str">
        <f t="shared" si="23"/>
        <v>a</v>
      </c>
      <c r="X207" t="str">
        <f t="shared" si="23"/>
        <v>a</v>
      </c>
      <c r="Y207" t="str">
        <f t="shared" si="23"/>
        <v>a</v>
      </c>
      <c r="Z207" t="str">
        <f t="shared" si="23"/>
        <v>a</v>
      </c>
      <c r="AA207" t="str">
        <f t="shared" si="23"/>
        <v>a</v>
      </c>
      <c r="AB207" t="str">
        <f t="shared" si="23"/>
        <v>a</v>
      </c>
      <c r="AC207" t="str">
        <f t="shared" si="23"/>
        <v>a</v>
      </c>
      <c r="AD207" t="str">
        <f t="shared" si="23"/>
        <v>a</v>
      </c>
      <c r="AE207" t="str">
        <f t="shared" si="23"/>
        <v>a</v>
      </c>
      <c r="AF207" t="str">
        <f t="shared" si="23"/>
        <v>a</v>
      </c>
      <c r="AH207">
        <f t="shared" si="22"/>
        <v>-4</v>
      </c>
    </row>
    <row r="208" spans="1:34" x14ac:dyDescent="0.3">
      <c r="A208">
        <v>-1.9200000000000009E-5</v>
      </c>
      <c r="B208">
        <v>5.1319097439999997</v>
      </c>
      <c r="C208">
        <v>-1.7307076384</v>
      </c>
      <c r="L208">
        <v>-1.9200000000000009E-5</v>
      </c>
      <c r="M208">
        <v>5.2123117407999997</v>
      </c>
      <c r="N208">
        <v>-1.9909086495999999</v>
      </c>
      <c r="Q208" t="str">
        <f t="shared" si="20"/>
        <v>a</v>
      </c>
      <c r="R208" t="str">
        <f t="shared" si="23"/>
        <v>a</v>
      </c>
      <c r="S208" t="str">
        <f t="shared" si="23"/>
        <v>a</v>
      </c>
      <c r="T208" t="str">
        <f t="shared" si="23"/>
        <v>a</v>
      </c>
      <c r="U208" t="str">
        <f t="shared" si="23"/>
        <v>a</v>
      </c>
      <c r="V208" t="str">
        <f t="shared" si="23"/>
        <v>a</v>
      </c>
      <c r="W208" t="str">
        <f t="shared" si="23"/>
        <v>a</v>
      </c>
      <c r="X208" t="str">
        <f t="shared" si="23"/>
        <v>a</v>
      </c>
      <c r="Y208" t="str">
        <f t="shared" si="23"/>
        <v>a</v>
      </c>
      <c r="Z208" t="str">
        <f t="shared" si="23"/>
        <v>a</v>
      </c>
      <c r="AA208" t="str">
        <f t="shared" si="23"/>
        <v>a</v>
      </c>
      <c r="AB208" t="str">
        <f t="shared" si="23"/>
        <v>a</v>
      </c>
      <c r="AC208" t="str">
        <f t="shared" si="23"/>
        <v>a</v>
      </c>
      <c r="AD208" t="str">
        <f t="shared" si="23"/>
        <v>a</v>
      </c>
      <c r="AE208" t="str">
        <f t="shared" si="23"/>
        <v>a</v>
      </c>
      <c r="AF208" t="str">
        <f t="shared" si="23"/>
        <v>a</v>
      </c>
      <c r="AH208">
        <f t="shared" si="22"/>
        <v>-4</v>
      </c>
    </row>
    <row r="209" spans="1:34" x14ac:dyDescent="0.3">
      <c r="A209">
        <v>-1.880000000000001E-5</v>
      </c>
      <c r="B209">
        <v>5.0515077472000005</v>
      </c>
      <c r="C209">
        <v>-1.6503056159999998</v>
      </c>
      <c r="L209">
        <v>-1.880000000000001E-5</v>
      </c>
      <c r="M209">
        <v>5.2123117407999997</v>
      </c>
      <c r="N209">
        <v>-1.9507076383999999</v>
      </c>
      <c r="Q209" t="str">
        <f t="shared" si="20"/>
        <v>a</v>
      </c>
      <c r="R209" t="str">
        <f t="shared" si="23"/>
        <v>a</v>
      </c>
      <c r="S209" t="str">
        <f t="shared" si="23"/>
        <v>a</v>
      </c>
      <c r="T209" t="str">
        <f t="shared" si="23"/>
        <v>a</v>
      </c>
      <c r="U209" t="str">
        <f t="shared" si="23"/>
        <v>a</v>
      </c>
      <c r="V209" t="str">
        <f t="shared" si="23"/>
        <v>a</v>
      </c>
      <c r="W209" t="str">
        <f t="shared" si="23"/>
        <v>a</v>
      </c>
      <c r="X209" t="str">
        <f t="shared" si="23"/>
        <v>a</v>
      </c>
      <c r="Y209" t="str">
        <f t="shared" si="23"/>
        <v>a</v>
      </c>
      <c r="Z209" t="str">
        <f t="shared" si="23"/>
        <v>a</v>
      </c>
      <c r="AA209" t="str">
        <f t="shared" si="23"/>
        <v>a</v>
      </c>
      <c r="AB209" t="str">
        <f t="shared" si="23"/>
        <v>a</v>
      </c>
      <c r="AC209" t="str">
        <f t="shared" si="23"/>
        <v>a</v>
      </c>
      <c r="AD209" t="str">
        <f t="shared" si="23"/>
        <v>a</v>
      </c>
      <c r="AE209" t="str">
        <f t="shared" si="23"/>
        <v>a</v>
      </c>
      <c r="AF209" t="str">
        <f t="shared" si="23"/>
        <v>a</v>
      </c>
      <c r="AH209">
        <f t="shared" si="22"/>
        <v>-4</v>
      </c>
    </row>
    <row r="210" spans="1:34" x14ac:dyDescent="0.3">
      <c r="A210">
        <v>-1.8400000000000007E-5</v>
      </c>
      <c r="B210">
        <v>5.1319097439999997</v>
      </c>
      <c r="C210">
        <v>-1.6503056159999998</v>
      </c>
      <c r="L210">
        <v>-1.8400000000000007E-5</v>
      </c>
      <c r="M210">
        <v>5.1319097439999997</v>
      </c>
      <c r="N210">
        <v>-1.9105066271999998</v>
      </c>
      <c r="Q210" t="str">
        <f t="shared" si="20"/>
        <v>a</v>
      </c>
      <c r="R210" t="str">
        <f t="shared" si="23"/>
        <v>a</v>
      </c>
      <c r="S210" t="str">
        <f t="shared" si="23"/>
        <v>a</v>
      </c>
      <c r="T210" t="str">
        <f t="shared" si="23"/>
        <v>a</v>
      </c>
      <c r="U210" t="str">
        <f t="shared" si="23"/>
        <v>a</v>
      </c>
      <c r="V210" t="str">
        <f t="shared" si="23"/>
        <v>a</v>
      </c>
      <c r="W210" t="str">
        <f t="shared" si="23"/>
        <v>a</v>
      </c>
      <c r="X210" t="str">
        <f t="shared" si="23"/>
        <v>a</v>
      </c>
      <c r="Y210" t="str">
        <f t="shared" si="23"/>
        <v>a</v>
      </c>
      <c r="Z210" t="str">
        <f t="shared" si="23"/>
        <v>a</v>
      </c>
      <c r="AA210" t="str">
        <f t="shared" si="23"/>
        <v>a</v>
      </c>
      <c r="AB210" t="str">
        <f t="shared" si="23"/>
        <v>a</v>
      </c>
      <c r="AC210" t="str">
        <f t="shared" si="23"/>
        <v>a</v>
      </c>
      <c r="AD210" t="str">
        <f t="shared" si="23"/>
        <v>a</v>
      </c>
      <c r="AE210" t="str">
        <f t="shared" si="23"/>
        <v>a</v>
      </c>
      <c r="AF210" t="str">
        <f t="shared" si="23"/>
        <v>a</v>
      </c>
      <c r="AH210">
        <f t="shared" si="22"/>
        <v>-4</v>
      </c>
    </row>
    <row r="211" spans="1:34" x14ac:dyDescent="0.3">
      <c r="A211">
        <v>-1.8000000000000007E-5</v>
      </c>
      <c r="B211">
        <v>5.0515077472000005</v>
      </c>
      <c r="C211">
        <v>-1.6503056159999998</v>
      </c>
      <c r="L211">
        <v>-1.8000000000000007E-5</v>
      </c>
      <c r="M211">
        <v>5.1319097439999997</v>
      </c>
      <c r="N211">
        <v>-1.9507076383999999</v>
      </c>
      <c r="Q211" t="str">
        <f t="shared" si="20"/>
        <v>a</v>
      </c>
      <c r="R211" t="str">
        <f t="shared" si="23"/>
        <v>a</v>
      </c>
      <c r="S211" t="str">
        <f t="shared" si="23"/>
        <v>a</v>
      </c>
      <c r="T211" t="str">
        <f t="shared" si="23"/>
        <v>a</v>
      </c>
      <c r="U211" t="str">
        <f t="shared" si="23"/>
        <v>a</v>
      </c>
      <c r="V211" t="str">
        <f t="shared" si="23"/>
        <v>a</v>
      </c>
      <c r="W211" t="str">
        <f t="shared" si="23"/>
        <v>a</v>
      </c>
      <c r="X211" t="str">
        <f t="shared" si="23"/>
        <v>a</v>
      </c>
      <c r="Y211" t="str">
        <f t="shared" si="23"/>
        <v>a</v>
      </c>
      <c r="Z211" t="str">
        <f t="shared" si="23"/>
        <v>a</v>
      </c>
      <c r="AA211" t="str">
        <f t="shared" si="23"/>
        <v>a</v>
      </c>
      <c r="AB211" t="str">
        <f t="shared" si="23"/>
        <v>a</v>
      </c>
      <c r="AC211" t="str">
        <f t="shared" si="23"/>
        <v>a</v>
      </c>
      <c r="AD211" t="str">
        <f t="shared" si="23"/>
        <v>a</v>
      </c>
      <c r="AE211" t="str">
        <f t="shared" si="23"/>
        <v>a</v>
      </c>
      <c r="AF211" t="str">
        <f t="shared" si="23"/>
        <v>a</v>
      </c>
      <c r="AH211">
        <f t="shared" si="22"/>
        <v>-4</v>
      </c>
    </row>
    <row r="212" spans="1:34" x14ac:dyDescent="0.3">
      <c r="A212">
        <v>-1.7600000000000008E-5</v>
      </c>
      <c r="B212">
        <v>5.0515077472000005</v>
      </c>
      <c r="C212">
        <v>-1.6503056159999998</v>
      </c>
      <c r="L212">
        <v>-1.7600000000000008E-5</v>
      </c>
      <c r="M212">
        <v>5.2123117407999997</v>
      </c>
      <c r="N212">
        <v>-1.9105066271999998</v>
      </c>
      <c r="Q212" t="str">
        <f t="shared" si="20"/>
        <v>a</v>
      </c>
      <c r="R212" t="str">
        <f t="shared" si="23"/>
        <v>a</v>
      </c>
      <c r="S212" t="str">
        <f t="shared" si="23"/>
        <v>a</v>
      </c>
      <c r="T212" t="str">
        <f t="shared" si="23"/>
        <v>a</v>
      </c>
      <c r="U212" t="str">
        <f t="shared" si="23"/>
        <v>a</v>
      </c>
      <c r="V212" t="str">
        <f t="shared" si="23"/>
        <v>a</v>
      </c>
      <c r="W212" t="str">
        <f t="shared" si="23"/>
        <v>a</v>
      </c>
      <c r="X212" t="str">
        <f t="shared" si="23"/>
        <v>a</v>
      </c>
      <c r="Y212" t="str">
        <f t="shared" si="23"/>
        <v>a</v>
      </c>
      <c r="Z212" t="str">
        <f t="shared" si="23"/>
        <v>a</v>
      </c>
      <c r="AA212" t="str">
        <f t="shared" si="23"/>
        <v>a</v>
      </c>
      <c r="AB212" t="str">
        <f t="shared" si="23"/>
        <v>a</v>
      </c>
      <c r="AC212" t="str">
        <f t="shared" si="23"/>
        <v>a</v>
      </c>
      <c r="AD212" t="str">
        <f t="shared" si="23"/>
        <v>a</v>
      </c>
      <c r="AE212" t="str">
        <f t="shared" si="23"/>
        <v>a</v>
      </c>
      <c r="AF212" t="str">
        <f t="shared" si="23"/>
        <v>a</v>
      </c>
      <c r="AH212">
        <f t="shared" si="22"/>
        <v>-4</v>
      </c>
    </row>
    <row r="213" spans="1:34" x14ac:dyDescent="0.3">
      <c r="A213">
        <v>-1.7200000000000008E-5</v>
      </c>
      <c r="B213">
        <v>5.1319097439999997</v>
      </c>
      <c r="C213">
        <v>-1.6503056159999998</v>
      </c>
      <c r="L213">
        <v>-1.7200000000000008E-5</v>
      </c>
      <c r="M213">
        <v>5.2123117407999997</v>
      </c>
      <c r="N213">
        <v>-1.9105066271999998</v>
      </c>
      <c r="Q213" t="str">
        <f t="shared" si="20"/>
        <v>a</v>
      </c>
      <c r="R213" t="str">
        <f t="shared" si="23"/>
        <v>a</v>
      </c>
      <c r="S213" t="str">
        <f t="shared" si="23"/>
        <v>a</v>
      </c>
      <c r="T213" t="str">
        <f t="shared" si="23"/>
        <v>a</v>
      </c>
      <c r="U213" t="str">
        <f t="shared" si="23"/>
        <v>a</v>
      </c>
      <c r="V213" t="str">
        <f t="shared" si="23"/>
        <v>a</v>
      </c>
      <c r="W213" t="str">
        <f t="shared" si="23"/>
        <v>a</v>
      </c>
      <c r="X213" t="str">
        <f t="shared" si="23"/>
        <v>a</v>
      </c>
      <c r="Y213" t="str">
        <f t="shared" si="23"/>
        <v>a</v>
      </c>
      <c r="Z213" t="str">
        <f t="shared" si="23"/>
        <v>a</v>
      </c>
      <c r="AA213" t="str">
        <f t="shared" si="23"/>
        <v>a</v>
      </c>
      <c r="AB213" t="str">
        <f t="shared" si="23"/>
        <v>a</v>
      </c>
      <c r="AC213" t="str">
        <f t="shared" si="23"/>
        <v>a</v>
      </c>
      <c r="AD213" t="str">
        <f t="shared" si="23"/>
        <v>a</v>
      </c>
      <c r="AE213" t="str">
        <f t="shared" si="23"/>
        <v>a</v>
      </c>
      <c r="AF213" t="str">
        <f t="shared" si="23"/>
        <v>a</v>
      </c>
      <c r="AH213">
        <f t="shared" si="22"/>
        <v>-4</v>
      </c>
    </row>
    <row r="214" spans="1:34" x14ac:dyDescent="0.3">
      <c r="A214">
        <v>-1.6800000000000009E-5</v>
      </c>
      <c r="B214">
        <v>5.0515077472000005</v>
      </c>
      <c r="C214">
        <v>-1.6503056159999998</v>
      </c>
      <c r="L214">
        <v>-1.6800000000000009E-5</v>
      </c>
      <c r="M214">
        <v>5.1319097439999997</v>
      </c>
      <c r="N214">
        <v>-1.9105066271999998</v>
      </c>
      <c r="Q214" t="str">
        <f t="shared" si="20"/>
        <v>a</v>
      </c>
      <c r="R214" t="str">
        <f t="shared" si="23"/>
        <v>a</v>
      </c>
      <c r="S214" t="str">
        <f t="shared" si="23"/>
        <v>a</v>
      </c>
      <c r="T214" t="str">
        <f t="shared" si="23"/>
        <v>a</v>
      </c>
      <c r="U214" t="str">
        <f t="shared" si="23"/>
        <v>a</v>
      </c>
      <c r="V214" t="str">
        <f t="shared" si="23"/>
        <v>a</v>
      </c>
      <c r="W214" t="str">
        <f t="shared" si="23"/>
        <v>a</v>
      </c>
      <c r="X214" t="str">
        <f t="shared" si="23"/>
        <v>a</v>
      </c>
      <c r="Y214" t="str">
        <f t="shared" si="23"/>
        <v>a</v>
      </c>
      <c r="Z214" t="str">
        <f t="shared" si="23"/>
        <v>a</v>
      </c>
      <c r="AA214" t="str">
        <f t="shared" si="23"/>
        <v>a</v>
      </c>
      <c r="AB214" t="str">
        <f t="shared" si="23"/>
        <v>a</v>
      </c>
      <c r="AC214" t="str">
        <f t="shared" si="23"/>
        <v>a</v>
      </c>
      <c r="AD214" t="str">
        <f t="shared" si="23"/>
        <v>a</v>
      </c>
      <c r="AE214" t="str">
        <f t="shared" si="23"/>
        <v>a</v>
      </c>
      <c r="AF214" t="str">
        <f t="shared" si="23"/>
        <v>a</v>
      </c>
      <c r="AH214">
        <f t="shared" si="22"/>
        <v>-4</v>
      </c>
    </row>
    <row r="215" spans="1:34" x14ac:dyDescent="0.3">
      <c r="A215">
        <v>-1.6400000000000009E-5</v>
      </c>
      <c r="B215">
        <v>5.0515077472000005</v>
      </c>
      <c r="C215">
        <v>-1.6503056159999998</v>
      </c>
      <c r="L215">
        <v>-1.6400000000000009E-5</v>
      </c>
      <c r="M215">
        <v>5.2123117407999997</v>
      </c>
      <c r="N215">
        <v>-1.8703056159999998</v>
      </c>
      <c r="Q215" t="str">
        <f t="shared" si="20"/>
        <v>a</v>
      </c>
      <c r="R215" t="str">
        <f t="shared" si="23"/>
        <v>a</v>
      </c>
      <c r="S215" t="str">
        <f t="shared" si="23"/>
        <v>a</v>
      </c>
      <c r="T215" t="str">
        <f t="shared" si="23"/>
        <v>a</v>
      </c>
      <c r="U215" t="str">
        <f t="shared" si="23"/>
        <v>a</v>
      </c>
      <c r="V215" t="str">
        <f t="shared" si="23"/>
        <v>a</v>
      </c>
      <c r="W215" t="str">
        <f t="shared" si="23"/>
        <v>a</v>
      </c>
      <c r="X215" t="str">
        <f t="shared" si="23"/>
        <v>a</v>
      </c>
      <c r="Y215" t="str">
        <f t="shared" si="23"/>
        <v>a</v>
      </c>
      <c r="Z215" t="str">
        <f t="shared" si="23"/>
        <v>a</v>
      </c>
      <c r="AA215" t="str">
        <f t="shared" si="23"/>
        <v>a</v>
      </c>
      <c r="AB215" t="str">
        <f t="shared" si="23"/>
        <v>a</v>
      </c>
      <c r="AC215" t="str">
        <f t="shared" si="23"/>
        <v>a</v>
      </c>
      <c r="AD215" t="str">
        <f t="shared" si="23"/>
        <v>a</v>
      </c>
      <c r="AE215" t="str">
        <f t="shared" si="23"/>
        <v>a</v>
      </c>
      <c r="AF215" t="str">
        <f t="shared" si="23"/>
        <v>a</v>
      </c>
      <c r="AH215">
        <f t="shared" si="22"/>
        <v>-4</v>
      </c>
    </row>
    <row r="216" spans="1:34" x14ac:dyDescent="0.3">
      <c r="A216">
        <v>-1.6000000000000009E-5</v>
      </c>
      <c r="B216">
        <v>5.1319097439999997</v>
      </c>
      <c r="C216">
        <v>-1.6905066272</v>
      </c>
      <c r="L216">
        <v>-1.6000000000000009E-5</v>
      </c>
      <c r="M216">
        <v>5.2123117407999997</v>
      </c>
      <c r="N216">
        <v>-1.9105066271999998</v>
      </c>
      <c r="Q216" t="str">
        <f t="shared" si="20"/>
        <v>a</v>
      </c>
      <c r="R216" t="str">
        <f t="shared" si="23"/>
        <v>a</v>
      </c>
      <c r="S216" t="str">
        <f t="shared" si="23"/>
        <v>a</v>
      </c>
      <c r="T216" t="str">
        <f t="shared" si="23"/>
        <v>a</v>
      </c>
      <c r="U216" t="str">
        <f t="shared" si="23"/>
        <v>a</v>
      </c>
      <c r="V216" t="str">
        <f t="shared" si="23"/>
        <v>a</v>
      </c>
      <c r="W216">
        <f t="shared" si="23"/>
        <v>-1.9105066271999998</v>
      </c>
      <c r="X216" t="str">
        <f t="shared" si="23"/>
        <v>a</v>
      </c>
      <c r="Y216" t="str">
        <f t="shared" si="23"/>
        <v>a</v>
      </c>
      <c r="Z216" t="str">
        <f t="shared" si="23"/>
        <v>a</v>
      </c>
      <c r="AA216" t="str">
        <f t="shared" si="23"/>
        <v>a</v>
      </c>
      <c r="AB216" t="str">
        <f t="shared" si="23"/>
        <v>a</v>
      </c>
      <c r="AC216" t="str">
        <f t="shared" si="23"/>
        <v>a</v>
      </c>
      <c r="AD216" t="str">
        <f t="shared" si="23"/>
        <v>a</v>
      </c>
      <c r="AE216" t="str">
        <f t="shared" si="23"/>
        <v>a</v>
      </c>
      <c r="AF216" t="str">
        <f t="shared" si="23"/>
        <v>a</v>
      </c>
      <c r="AH216">
        <f t="shared" si="22"/>
        <v>-1.9105066271999998</v>
      </c>
    </row>
    <row r="217" spans="1:34" x14ac:dyDescent="0.3">
      <c r="A217">
        <v>-1.560000000000001E-5</v>
      </c>
      <c r="B217">
        <v>5.1319097439999997</v>
      </c>
      <c r="C217">
        <v>-1.6503056159999998</v>
      </c>
      <c r="L217">
        <v>-1.560000000000001E-5</v>
      </c>
      <c r="M217">
        <v>5.2123117407999997</v>
      </c>
      <c r="N217">
        <v>-1.9507076383999999</v>
      </c>
      <c r="Q217" t="str">
        <f t="shared" si="20"/>
        <v>a</v>
      </c>
      <c r="R217" t="str">
        <f t="shared" si="23"/>
        <v>a</v>
      </c>
      <c r="S217" t="str">
        <f t="shared" si="23"/>
        <v>a</v>
      </c>
      <c r="T217" t="str">
        <f t="shared" si="23"/>
        <v>a</v>
      </c>
      <c r="U217" t="str">
        <f t="shared" si="23"/>
        <v>a</v>
      </c>
      <c r="V217" t="str">
        <f t="shared" si="23"/>
        <v>a</v>
      </c>
      <c r="W217">
        <f t="shared" si="23"/>
        <v>-1.9507076383999999</v>
      </c>
      <c r="X217" t="str">
        <f t="shared" si="23"/>
        <v>a</v>
      </c>
      <c r="Y217" t="str">
        <f t="shared" si="23"/>
        <v>a</v>
      </c>
      <c r="Z217" t="str">
        <f t="shared" si="23"/>
        <v>a</v>
      </c>
      <c r="AA217" t="str">
        <f t="shared" si="23"/>
        <v>a</v>
      </c>
      <c r="AB217" t="str">
        <f t="shared" si="23"/>
        <v>a</v>
      </c>
      <c r="AC217" t="str">
        <f t="shared" si="23"/>
        <v>a</v>
      </c>
      <c r="AD217" t="str">
        <f t="shared" si="23"/>
        <v>a</v>
      </c>
      <c r="AE217" t="str">
        <f t="shared" si="23"/>
        <v>a</v>
      </c>
      <c r="AF217" t="str">
        <f t="shared" si="23"/>
        <v>a</v>
      </c>
      <c r="AH217">
        <f t="shared" si="22"/>
        <v>-1.9507076383999999</v>
      </c>
    </row>
    <row r="218" spans="1:34" x14ac:dyDescent="0.3">
      <c r="A218">
        <v>-1.5200000000000009E-5</v>
      </c>
      <c r="B218">
        <v>5.1319097439999997</v>
      </c>
      <c r="C218">
        <v>-1.6503056159999998</v>
      </c>
      <c r="L218">
        <v>-1.5200000000000009E-5</v>
      </c>
      <c r="M218">
        <v>5.2123117407999997</v>
      </c>
      <c r="N218">
        <v>-1.9507076383999999</v>
      </c>
      <c r="Q218" t="str">
        <f t="shared" si="20"/>
        <v>a</v>
      </c>
      <c r="R218" t="str">
        <f t="shared" si="23"/>
        <v>a</v>
      </c>
      <c r="S218" t="str">
        <f t="shared" si="23"/>
        <v>a</v>
      </c>
      <c r="T218" t="str">
        <f t="shared" si="23"/>
        <v>a</v>
      </c>
      <c r="U218" t="str">
        <f t="shared" si="23"/>
        <v>a</v>
      </c>
      <c r="V218" t="str">
        <f t="shared" si="23"/>
        <v>a</v>
      </c>
      <c r="W218">
        <f t="shared" si="23"/>
        <v>-1.9507076383999999</v>
      </c>
      <c r="X218" t="str">
        <f t="shared" si="23"/>
        <v>a</v>
      </c>
      <c r="Y218" t="str">
        <f t="shared" si="23"/>
        <v>a</v>
      </c>
      <c r="Z218" t="str">
        <f t="shared" si="23"/>
        <v>a</v>
      </c>
      <c r="AA218" t="str">
        <f t="shared" si="23"/>
        <v>a</v>
      </c>
      <c r="AB218" t="str">
        <f t="shared" si="23"/>
        <v>a</v>
      </c>
      <c r="AC218" t="str">
        <f t="shared" si="23"/>
        <v>a</v>
      </c>
      <c r="AD218" t="str">
        <f t="shared" si="23"/>
        <v>a</v>
      </c>
      <c r="AE218" t="str">
        <f t="shared" si="23"/>
        <v>a</v>
      </c>
      <c r="AF218" t="str">
        <f t="shared" si="23"/>
        <v>a</v>
      </c>
      <c r="AH218">
        <f t="shared" si="22"/>
        <v>-1.9507076383999999</v>
      </c>
    </row>
    <row r="219" spans="1:34" x14ac:dyDescent="0.3">
      <c r="A219">
        <v>-1.4800000000000009E-5</v>
      </c>
      <c r="B219">
        <v>0.22738793920000011</v>
      </c>
      <c r="C219">
        <v>-1.6503056159999998</v>
      </c>
      <c r="L219">
        <v>-1.4800000000000009E-5</v>
      </c>
      <c r="M219">
        <v>0.1469859424000001</v>
      </c>
      <c r="N219">
        <v>-1.9105066271999998</v>
      </c>
      <c r="Q219" t="str">
        <f t="shared" si="20"/>
        <v>a</v>
      </c>
      <c r="R219" t="str">
        <f t="shared" si="23"/>
        <v>a</v>
      </c>
      <c r="S219" t="str">
        <f t="shared" si="23"/>
        <v>a</v>
      </c>
      <c r="T219" t="str">
        <f t="shared" si="23"/>
        <v>a</v>
      </c>
      <c r="U219" t="str">
        <f t="shared" si="23"/>
        <v>a</v>
      </c>
      <c r="V219" t="str">
        <f t="shared" si="23"/>
        <v>a</v>
      </c>
      <c r="W219">
        <f t="shared" si="23"/>
        <v>-1.9105066271999998</v>
      </c>
      <c r="X219" t="str">
        <f t="shared" si="23"/>
        <v>a</v>
      </c>
      <c r="Y219" t="str">
        <f t="shared" si="23"/>
        <v>a</v>
      </c>
      <c r="Z219" t="str">
        <f t="shared" si="23"/>
        <v>a</v>
      </c>
      <c r="AA219" t="str">
        <f t="shared" si="23"/>
        <v>a</v>
      </c>
      <c r="AB219" t="str">
        <f t="shared" si="23"/>
        <v>a</v>
      </c>
      <c r="AC219" t="str">
        <f t="shared" si="23"/>
        <v>a</v>
      </c>
      <c r="AD219" t="str">
        <f t="shared" si="23"/>
        <v>a</v>
      </c>
      <c r="AE219" t="str">
        <f t="shared" si="23"/>
        <v>a</v>
      </c>
      <c r="AF219" t="str">
        <f t="shared" si="23"/>
        <v>a</v>
      </c>
      <c r="AH219">
        <f t="shared" si="22"/>
        <v>-1.9105066271999998</v>
      </c>
    </row>
    <row r="220" spans="1:34" x14ac:dyDescent="0.3">
      <c r="A220">
        <v>-1.4400000000000008E-5</v>
      </c>
      <c r="B220">
        <v>0.22738793920000011</v>
      </c>
      <c r="C220">
        <v>-1.6905066272</v>
      </c>
      <c r="L220">
        <v>-1.4400000000000008E-5</v>
      </c>
      <c r="M220">
        <v>0.1469859424000001</v>
      </c>
      <c r="N220">
        <v>-1.9105066271999998</v>
      </c>
      <c r="Q220" t="str">
        <f t="shared" si="20"/>
        <v>a</v>
      </c>
      <c r="R220" t="str">
        <f t="shared" si="23"/>
        <v>a</v>
      </c>
      <c r="S220" t="str">
        <f t="shared" si="23"/>
        <v>a</v>
      </c>
      <c r="T220" t="str">
        <f t="shared" si="23"/>
        <v>a</v>
      </c>
      <c r="U220" t="str">
        <f t="shared" si="23"/>
        <v>a</v>
      </c>
      <c r="V220" t="str">
        <f t="shared" si="23"/>
        <v>a</v>
      </c>
      <c r="W220">
        <f t="shared" si="23"/>
        <v>-1.9105066271999998</v>
      </c>
      <c r="X220" t="str">
        <f t="shared" si="23"/>
        <v>a</v>
      </c>
      <c r="Y220" t="str">
        <f t="shared" si="23"/>
        <v>a</v>
      </c>
      <c r="Z220" t="str">
        <f t="shared" si="23"/>
        <v>a</v>
      </c>
      <c r="AA220" t="str">
        <f t="shared" si="23"/>
        <v>a</v>
      </c>
      <c r="AB220" t="str">
        <f t="shared" si="23"/>
        <v>a</v>
      </c>
      <c r="AC220" t="str">
        <f t="shared" si="23"/>
        <v>a</v>
      </c>
      <c r="AD220" t="str">
        <f t="shared" si="23"/>
        <v>a</v>
      </c>
      <c r="AE220" t="str">
        <f t="shared" si="23"/>
        <v>a</v>
      </c>
      <c r="AF220" t="str">
        <f t="shared" si="23"/>
        <v>a</v>
      </c>
      <c r="AH220">
        <f t="shared" si="22"/>
        <v>-1.9105066271999998</v>
      </c>
    </row>
    <row r="221" spans="1:34" x14ac:dyDescent="0.3">
      <c r="A221">
        <v>-1.4000000000000008E-5</v>
      </c>
      <c r="B221">
        <v>0.1469859424000001</v>
      </c>
      <c r="C221">
        <v>-1.6503056159999998</v>
      </c>
      <c r="L221">
        <v>-1.4000000000000008E-5</v>
      </c>
      <c r="M221">
        <v>0.1469859424000001</v>
      </c>
      <c r="N221">
        <v>-1.9105066271999998</v>
      </c>
      <c r="Q221" t="str">
        <f t="shared" si="20"/>
        <v>a</v>
      </c>
      <c r="R221" t="str">
        <f t="shared" si="23"/>
        <v>a</v>
      </c>
      <c r="S221" t="str">
        <f t="shared" si="23"/>
        <v>a</v>
      </c>
      <c r="T221" t="str">
        <f t="shared" si="23"/>
        <v>a</v>
      </c>
      <c r="U221" t="str">
        <f t="shared" si="23"/>
        <v>a</v>
      </c>
      <c r="V221" t="str">
        <f t="shared" si="23"/>
        <v>a</v>
      </c>
      <c r="W221">
        <f t="shared" si="23"/>
        <v>-1.9105066271999998</v>
      </c>
      <c r="X221" t="str">
        <f t="shared" si="23"/>
        <v>a</v>
      </c>
      <c r="Y221" t="str">
        <f t="shared" si="23"/>
        <v>a</v>
      </c>
      <c r="Z221" t="str">
        <f t="shared" si="23"/>
        <v>a</v>
      </c>
      <c r="AA221" t="str">
        <f t="shared" si="23"/>
        <v>a</v>
      </c>
      <c r="AB221" t="str">
        <f t="shared" si="23"/>
        <v>a</v>
      </c>
      <c r="AC221" t="str">
        <f t="shared" si="23"/>
        <v>a</v>
      </c>
      <c r="AD221" t="str">
        <f t="shared" si="23"/>
        <v>a</v>
      </c>
      <c r="AE221" t="str">
        <f t="shared" si="23"/>
        <v>a</v>
      </c>
      <c r="AF221" t="str">
        <f t="shared" si="23"/>
        <v>a</v>
      </c>
      <c r="AH221">
        <f t="shared" si="22"/>
        <v>-1.9105066271999998</v>
      </c>
    </row>
    <row r="222" spans="1:34" x14ac:dyDescent="0.3">
      <c r="A222">
        <v>-1.3600000000000009E-5</v>
      </c>
      <c r="B222">
        <v>-1.3818051199999903E-2</v>
      </c>
      <c r="C222">
        <v>-1.6503056159999998</v>
      </c>
      <c r="L222">
        <v>-1.3600000000000009E-5</v>
      </c>
      <c r="M222">
        <v>0.22738793920000011</v>
      </c>
      <c r="N222">
        <v>-1.9909086495999999</v>
      </c>
      <c r="Q222" t="str">
        <f t="shared" si="20"/>
        <v>a</v>
      </c>
      <c r="R222" t="str">
        <f t="shared" si="23"/>
        <v>a</v>
      </c>
      <c r="S222" t="str">
        <f t="shared" si="23"/>
        <v>a</v>
      </c>
      <c r="T222" t="str">
        <f t="shared" si="23"/>
        <v>a</v>
      </c>
      <c r="U222" t="str">
        <f t="shared" si="23"/>
        <v>a</v>
      </c>
      <c r="V222" t="str">
        <f t="shared" si="23"/>
        <v>a</v>
      </c>
      <c r="W222">
        <f t="shared" si="23"/>
        <v>-1.9909086495999999</v>
      </c>
      <c r="X222" t="str">
        <f t="shared" si="23"/>
        <v>a</v>
      </c>
      <c r="Y222" t="str">
        <f t="shared" si="23"/>
        <v>a</v>
      </c>
      <c r="Z222" t="str">
        <f t="shared" si="23"/>
        <v>a</v>
      </c>
      <c r="AA222" t="str">
        <f t="shared" si="23"/>
        <v>a</v>
      </c>
      <c r="AB222" t="str">
        <f t="shared" si="23"/>
        <v>a</v>
      </c>
      <c r="AC222" t="str">
        <f t="shared" si="23"/>
        <v>a</v>
      </c>
      <c r="AD222" t="str">
        <f t="shared" si="23"/>
        <v>a</v>
      </c>
      <c r="AE222" t="str">
        <f t="shared" si="23"/>
        <v>a</v>
      </c>
      <c r="AF222" t="str">
        <f t="shared" ref="R222:AF239" si="24">IF(AND($L222&gt;AF$2, $L222&lt;AF$3),$N222,"a")</f>
        <v>a</v>
      </c>
      <c r="AH222">
        <f t="shared" si="22"/>
        <v>-1.9909086495999999</v>
      </c>
    </row>
    <row r="223" spans="1:34" x14ac:dyDescent="0.3">
      <c r="A223">
        <v>-1.3200000000000009E-5</v>
      </c>
      <c r="B223">
        <v>6.6583945600000097E-2</v>
      </c>
      <c r="C223">
        <v>-1.6503056159999998</v>
      </c>
      <c r="L223">
        <v>-1.3200000000000009E-5</v>
      </c>
      <c r="M223">
        <v>0.1469859424000001</v>
      </c>
      <c r="N223">
        <v>-1.9105066271999998</v>
      </c>
      <c r="Q223" t="str">
        <f t="shared" si="20"/>
        <v>a</v>
      </c>
      <c r="R223" t="str">
        <f t="shared" si="24"/>
        <v>a</v>
      </c>
      <c r="S223" t="str">
        <f t="shared" si="24"/>
        <v>a</v>
      </c>
      <c r="T223" t="str">
        <f t="shared" si="24"/>
        <v>a</v>
      </c>
      <c r="U223" t="str">
        <f t="shared" si="24"/>
        <v>a</v>
      </c>
      <c r="V223" t="str">
        <f t="shared" si="24"/>
        <v>a</v>
      </c>
      <c r="W223">
        <f t="shared" si="24"/>
        <v>-1.9105066271999998</v>
      </c>
      <c r="X223" t="str">
        <f t="shared" si="24"/>
        <v>a</v>
      </c>
      <c r="Y223" t="str">
        <f t="shared" si="24"/>
        <v>a</v>
      </c>
      <c r="Z223" t="str">
        <f t="shared" si="24"/>
        <v>a</v>
      </c>
      <c r="AA223" t="str">
        <f t="shared" si="24"/>
        <v>a</v>
      </c>
      <c r="AB223" t="str">
        <f t="shared" si="24"/>
        <v>a</v>
      </c>
      <c r="AC223" t="str">
        <f t="shared" si="24"/>
        <v>a</v>
      </c>
      <c r="AD223" t="str">
        <f t="shared" si="24"/>
        <v>a</v>
      </c>
      <c r="AE223" t="str">
        <f t="shared" si="24"/>
        <v>a</v>
      </c>
      <c r="AF223" t="str">
        <f t="shared" si="24"/>
        <v>a</v>
      </c>
      <c r="AH223">
        <f t="shared" si="22"/>
        <v>-1.9105066271999998</v>
      </c>
    </row>
    <row r="224" spans="1:34" x14ac:dyDescent="0.3">
      <c r="A224">
        <v>-1.280000000000001E-5</v>
      </c>
      <c r="B224">
        <v>6.6583945600000097E-2</v>
      </c>
      <c r="C224">
        <v>-1.6101046047999998</v>
      </c>
      <c r="L224">
        <v>-1.280000000000001E-5</v>
      </c>
      <c r="M224">
        <v>0.1469859424000001</v>
      </c>
      <c r="N224">
        <v>-1.9105066271999998</v>
      </c>
      <c r="Q224" t="str">
        <f t="shared" si="20"/>
        <v>a</v>
      </c>
      <c r="R224" t="str">
        <f t="shared" si="24"/>
        <v>a</v>
      </c>
      <c r="S224" t="str">
        <f t="shared" si="24"/>
        <v>a</v>
      </c>
      <c r="T224" t="str">
        <f t="shared" si="24"/>
        <v>a</v>
      </c>
      <c r="U224" t="str">
        <f t="shared" si="24"/>
        <v>a</v>
      </c>
      <c r="V224" t="str">
        <f t="shared" si="24"/>
        <v>a</v>
      </c>
      <c r="W224">
        <f t="shared" si="24"/>
        <v>-1.9105066271999998</v>
      </c>
      <c r="X224" t="str">
        <f t="shared" si="24"/>
        <v>a</v>
      </c>
      <c r="Y224" t="str">
        <f t="shared" si="24"/>
        <v>a</v>
      </c>
      <c r="Z224" t="str">
        <f t="shared" si="24"/>
        <v>a</v>
      </c>
      <c r="AA224" t="str">
        <f t="shared" si="24"/>
        <v>a</v>
      </c>
      <c r="AB224" t="str">
        <f t="shared" si="24"/>
        <v>a</v>
      </c>
      <c r="AC224" t="str">
        <f t="shared" si="24"/>
        <v>a</v>
      </c>
      <c r="AD224" t="str">
        <f t="shared" si="24"/>
        <v>a</v>
      </c>
      <c r="AE224" t="str">
        <f t="shared" si="24"/>
        <v>a</v>
      </c>
      <c r="AF224" t="str">
        <f t="shared" si="24"/>
        <v>a</v>
      </c>
      <c r="AH224">
        <f t="shared" si="22"/>
        <v>-1.9105066271999998</v>
      </c>
    </row>
    <row r="225" spans="1:34" x14ac:dyDescent="0.3">
      <c r="A225">
        <v>-1.2400000000000008E-5</v>
      </c>
      <c r="B225">
        <v>6.6583945600000097E-2</v>
      </c>
      <c r="C225">
        <v>-1.6101046047999998</v>
      </c>
      <c r="L225">
        <v>-1.2400000000000008E-5</v>
      </c>
      <c r="M225">
        <v>6.6583945600000097E-2</v>
      </c>
      <c r="N225">
        <v>-1.9105066271999998</v>
      </c>
      <c r="Q225" t="str">
        <f t="shared" si="20"/>
        <v>a</v>
      </c>
      <c r="R225" t="str">
        <f t="shared" si="24"/>
        <v>a</v>
      </c>
      <c r="S225" t="str">
        <f t="shared" si="24"/>
        <v>a</v>
      </c>
      <c r="T225" t="str">
        <f t="shared" si="24"/>
        <v>a</v>
      </c>
      <c r="U225" t="str">
        <f t="shared" si="24"/>
        <v>a</v>
      </c>
      <c r="V225" t="str">
        <f t="shared" si="24"/>
        <v>a</v>
      </c>
      <c r="W225">
        <f t="shared" si="24"/>
        <v>-1.9105066271999998</v>
      </c>
      <c r="X225" t="str">
        <f t="shared" si="24"/>
        <v>a</v>
      </c>
      <c r="Y225" t="str">
        <f t="shared" si="24"/>
        <v>a</v>
      </c>
      <c r="Z225" t="str">
        <f t="shared" si="24"/>
        <v>a</v>
      </c>
      <c r="AA225" t="str">
        <f t="shared" si="24"/>
        <v>a</v>
      </c>
      <c r="AB225" t="str">
        <f t="shared" si="24"/>
        <v>a</v>
      </c>
      <c r="AC225" t="str">
        <f t="shared" si="24"/>
        <v>a</v>
      </c>
      <c r="AD225" t="str">
        <f t="shared" si="24"/>
        <v>a</v>
      </c>
      <c r="AE225" t="str">
        <f t="shared" si="24"/>
        <v>a</v>
      </c>
      <c r="AF225" t="str">
        <f t="shared" si="24"/>
        <v>a</v>
      </c>
      <c r="AH225">
        <f t="shared" si="22"/>
        <v>-1.9105066271999998</v>
      </c>
    </row>
    <row r="226" spans="1:34" x14ac:dyDescent="0.3">
      <c r="A226">
        <v>-1.2000000000000009E-5</v>
      </c>
      <c r="B226">
        <v>0.1469859424000001</v>
      </c>
      <c r="C226">
        <v>-1.6905066272</v>
      </c>
      <c r="L226">
        <v>-1.2000000000000009E-5</v>
      </c>
      <c r="M226">
        <v>6.6583945600000097E-2</v>
      </c>
      <c r="N226">
        <v>-1.9105066271999998</v>
      </c>
      <c r="Q226" t="str">
        <f t="shared" si="20"/>
        <v>a</v>
      </c>
      <c r="R226" t="str">
        <f t="shared" si="24"/>
        <v>a</v>
      </c>
      <c r="S226" t="str">
        <f t="shared" si="24"/>
        <v>a</v>
      </c>
      <c r="T226" t="str">
        <f t="shared" si="24"/>
        <v>a</v>
      </c>
      <c r="U226" t="str">
        <f t="shared" si="24"/>
        <v>a</v>
      </c>
      <c r="V226" t="str">
        <f t="shared" si="24"/>
        <v>a</v>
      </c>
      <c r="W226">
        <f t="shared" si="24"/>
        <v>-1.9105066271999998</v>
      </c>
      <c r="X226" t="str">
        <f t="shared" si="24"/>
        <v>a</v>
      </c>
      <c r="Y226" t="str">
        <f t="shared" si="24"/>
        <v>a</v>
      </c>
      <c r="Z226" t="str">
        <f t="shared" si="24"/>
        <v>a</v>
      </c>
      <c r="AA226" t="str">
        <f t="shared" si="24"/>
        <v>a</v>
      </c>
      <c r="AB226" t="str">
        <f t="shared" si="24"/>
        <v>a</v>
      </c>
      <c r="AC226" t="str">
        <f t="shared" si="24"/>
        <v>a</v>
      </c>
      <c r="AD226" t="str">
        <f t="shared" si="24"/>
        <v>a</v>
      </c>
      <c r="AE226" t="str">
        <f t="shared" si="24"/>
        <v>a</v>
      </c>
      <c r="AF226" t="str">
        <f t="shared" si="24"/>
        <v>a</v>
      </c>
      <c r="AH226">
        <f t="shared" si="22"/>
        <v>-1.9105066271999998</v>
      </c>
    </row>
    <row r="227" spans="1:34" x14ac:dyDescent="0.3">
      <c r="A227">
        <v>-1.1600000000000009E-5</v>
      </c>
      <c r="B227">
        <v>-1.3818051199999903E-2</v>
      </c>
      <c r="C227">
        <v>-1.6101046047999998</v>
      </c>
      <c r="L227">
        <v>-1.1600000000000009E-5</v>
      </c>
      <c r="M227">
        <v>0.1469859424000001</v>
      </c>
      <c r="N227">
        <v>-1.8703056159999998</v>
      </c>
      <c r="Q227" t="str">
        <f t="shared" si="20"/>
        <v>a</v>
      </c>
      <c r="R227" t="str">
        <f t="shared" si="24"/>
        <v>a</v>
      </c>
      <c r="S227" t="str">
        <f t="shared" si="24"/>
        <v>a</v>
      </c>
      <c r="T227" t="str">
        <f t="shared" si="24"/>
        <v>a</v>
      </c>
      <c r="U227" t="str">
        <f t="shared" si="24"/>
        <v>a</v>
      </c>
      <c r="V227" t="str">
        <f t="shared" si="24"/>
        <v>a</v>
      </c>
      <c r="W227">
        <f t="shared" si="24"/>
        <v>-1.8703056159999998</v>
      </c>
      <c r="X227" t="str">
        <f t="shared" si="24"/>
        <v>a</v>
      </c>
      <c r="Y227" t="str">
        <f t="shared" si="24"/>
        <v>a</v>
      </c>
      <c r="Z227" t="str">
        <f t="shared" si="24"/>
        <v>a</v>
      </c>
      <c r="AA227" t="str">
        <f t="shared" si="24"/>
        <v>a</v>
      </c>
      <c r="AB227" t="str">
        <f t="shared" si="24"/>
        <v>a</v>
      </c>
      <c r="AC227" t="str">
        <f t="shared" si="24"/>
        <v>a</v>
      </c>
      <c r="AD227" t="str">
        <f t="shared" si="24"/>
        <v>a</v>
      </c>
      <c r="AE227" t="str">
        <f t="shared" si="24"/>
        <v>a</v>
      </c>
      <c r="AF227" t="str">
        <f t="shared" si="24"/>
        <v>a</v>
      </c>
      <c r="AH227">
        <f t="shared" si="22"/>
        <v>-1.8703056159999998</v>
      </c>
    </row>
    <row r="228" spans="1:34" x14ac:dyDescent="0.3">
      <c r="A228">
        <v>-1.1200000000000008E-5</v>
      </c>
      <c r="B228">
        <v>6.6583945600000097E-2</v>
      </c>
      <c r="C228">
        <v>-1.6101046047999998</v>
      </c>
      <c r="L228">
        <v>-1.1200000000000008E-5</v>
      </c>
      <c r="M228">
        <v>0.22738793920000011</v>
      </c>
      <c r="N228">
        <v>-1.9507076383999999</v>
      </c>
      <c r="Q228" t="str">
        <f t="shared" si="20"/>
        <v>a</v>
      </c>
      <c r="R228" t="str">
        <f t="shared" si="24"/>
        <v>a</v>
      </c>
      <c r="S228" t="str">
        <f t="shared" si="24"/>
        <v>a</v>
      </c>
      <c r="T228" t="str">
        <f t="shared" si="24"/>
        <v>a</v>
      </c>
      <c r="U228" t="str">
        <f t="shared" si="24"/>
        <v>a</v>
      </c>
      <c r="V228" t="str">
        <f t="shared" si="24"/>
        <v>a</v>
      </c>
      <c r="W228">
        <f t="shared" si="24"/>
        <v>-1.9507076383999999</v>
      </c>
      <c r="X228" t="str">
        <f t="shared" si="24"/>
        <v>a</v>
      </c>
      <c r="Y228" t="str">
        <f t="shared" si="24"/>
        <v>a</v>
      </c>
      <c r="Z228" t="str">
        <f t="shared" si="24"/>
        <v>a</v>
      </c>
      <c r="AA228" t="str">
        <f t="shared" si="24"/>
        <v>a</v>
      </c>
      <c r="AB228" t="str">
        <f t="shared" si="24"/>
        <v>a</v>
      </c>
      <c r="AC228" t="str">
        <f t="shared" si="24"/>
        <v>a</v>
      </c>
      <c r="AD228" t="str">
        <f t="shared" si="24"/>
        <v>a</v>
      </c>
      <c r="AE228" t="str">
        <f t="shared" si="24"/>
        <v>a</v>
      </c>
      <c r="AF228" t="str">
        <f t="shared" si="24"/>
        <v>a</v>
      </c>
      <c r="AH228">
        <f t="shared" si="22"/>
        <v>-1.9507076383999999</v>
      </c>
    </row>
    <row r="229" spans="1:34" x14ac:dyDescent="0.3">
      <c r="A229">
        <v>-1.0800000000000008E-5</v>
      </c>
      <c r="B229">
        <v>0.1469859424000001</v>
      </c>
      <c r="C229">
        <v>-1.6101046047999998</v>
      </c>
      <c r="L229">
        <v>-1.0800000000000008E-5</v>
      </c>
      <c r="M229">
        <v>0.1469859424000001</v>
      </c>
      <c r="N229">
        <v>-1.9105066271999998</v>
      </c>
      <c r="Q229" t="str">
        <f t="shared" si="20"/>
        <v>a</v>
      </c>
      <c r="R229" t="str">
        <f t="shared" si="24"/>
        <v>a</v>
      </c>
      <c r="S229" t="str">
        <f t="shared" si="24"/>
        <v>a</v>
      </c>
      <c r="T229" t="str">
        <f t="shared" si="24"/>
        <v>a</v>
      </c>
      <c r="U229" t="str">
        <f t="shared" si="24"/>
        <v>a</v>
      </c>
      <c r="V229" t="str">
        <f t="shared" si="24"/>
        <v>a</v>
      </c>
      <c r="W229" t="str">
        <f t="shared" si="24"/>
        <v>a</v>
      </c>
      <c r="X229" t="str">
        <f t="shared" si="24"/>
        <v>a</v>
      </c>
      <c r="Y229" t="str">
        <f t="shared" si="24"/>
        <v>a</v>
      </c>
      <c r="Z229" t="str">
        <f t="shared" si="24"/>
        <v>a</v>
      </c>
      <c r="AA229" t="str">
        <f t="shared" si="24"/>
        <v>a</v>
      </c>
      <c r="AB229" t="str">
        <f t="shared" si="24"/>
        <v>a</v>
      </c>
      <c r="AC229" t="str">
        <f t="shared" si="24"/>
        <v>a</v>
      </c>
      <c r="AD229" t="str">
        <f t="shared" si="24"/>
        <v>a</v>
      </c>
      <c r="AE229" t="str">
        <f t="shared" si="24"/>
        <v>a</v>
      </c>
      <c r="AF229" t="str">
        <f t="shared" si="24"/>
        <v>a</v>
      </c>
      <c r="AH229">
        <f t="shared" si="22"/>
        <v>-4</v>
      </c>
    </row>
    <row r="230" spans="1:34" x14ac:dyDescent="0.3">
      <c r="A230">
        <v>-1.0400000000000009E-5</v>
      </c>
      <c r="B230">
        <v>6.6583945600000097E-2</v>
      </c>
      <c r="C230">
        <v>-1.6101046047999998</v>
      </c>
      <c r="L230">
        <v>-1.0400000000000009E-5</v>
      </c>
      <c r="M230">
        <v>6.6583945600000097E-2</v>
      </c>
      <c r="N230">
        <v>-1.9105066271999998</v>
      </c>
      <c r="Q230" t="str">
        <f t="shared" si="20"/>
        <v>a</v>
      </c>
      <c r="R230" t="str">
        <f t="shared" si="24"/>
        <v>a</v>
      </c>
      <c r="S230" t="str">
        <f t="shared" si="24"/>
        <v>a</v>
      </c>
      <c r="T230" t="str">
        <f t="shared" si="24"/>
        <v>a</v>
      </c>
      <c r="U230" t="str">
        <f t="shared" si="24"/>
        <v>a</v>
      </c>
      <c r="V230" t="str">
        <f t="shared" si="24"/>
        <v>a</v>
      </c>
      <c r="W230" t="str">
        <f t="shared" si="24"/>
        <v>a</v>
      </c>
      <c r="X230" t="str">
        <f t="shared" si="24"/>
        <v>a</v>
      </c>
      <c r="Y230" t="str">
        <f t="shared" si="24"/>
        <v>a</v>
      </c>
      <c r="Z230" t="str">
        <f t="shared" si="24"/>
        <v>a</v>
      </c>
      <c r="AA230" t="str">
        <f t="shared" si="24"/>
        <v>a</v>
      </c>
      <c r="AB230" t="str">
        <f t="shared" si="24"/>
        <v>a</v>
      </c>
      <c r="AC230" t="str">
        <f t="shared" si="24"/>
        <v>a</v>
      </c>
      <c r="AD230" t="str">
        <f t="shared" si="24"/>
        <v>a</v>
      </c>
      <c r="AE230" t="str">
        <f t="shared" si="24"/>
        <v>a</v>
      </c>
      <c r="AF230" t="str">
        <f t="shared" si="24"/>
        <v>a</v>
      </c>
      <c r="AH230">
        <f t="shared" si="22"/>
        <v>-4</v>
      </c>
    </row>
    <row r="231" spans="1:34" x14ac:dyDescent="0.3">
      <c r="A231">
        <v>-1.0000000000000009E-5</v>
      </c>
      <c r="B231">
        <v>0.1469859424000001</v>
      </c>
      <c r="C231">
        <v>-1.6101046047999998</v>
      </c>
      <c r="L231">
        <v>-1.0000000000000009E-5</v>
      </c>
      <c r="M231">
        <v>6.6583945600000097E-2</v>
      </c>
      <c r="N231">
        <v>-1.9105066271999998</v>
      </c>
      <c r="Q231" t="str">
        <f t="shared" si="20"/>
        <v>a</v>
      </c>
      <c r="R231" t="str">
        <f t="shared" si="24"/>
        <v>a</v>
      </c>
      <c r="S231" t="str">
        <f t="shared" si="24"/>
        <v>a</v>
      </c>
      <c r="T231" t="str">
        <f t="shared" si="24"/>
        <v>a</v>
      </c>
      <c r="U231" t="str">
        <f t="shared" si="24"/>
        <v>a</v>
      </c>
      <c r="V231" t="str">
        <f t="shared" si="24"/>
        <v>a</v>
      </c>
      <c r="W231" t="str">
        <f t="shared" si="24"/>
        <v>a</v>
      </c>
      <c r="X231" t="str">
        <f t="shared" si="24"/>
        <v>a</v>
      </c>
      <c r="Y231" t="str">
        <f t="shared" si="24"/>
        <v>a</v>
      </c>
      <c r="Z231" t="str">
        <f t="shared" si="24"/>
        <v>a</v>
      </c>
      <c r="AA231" t="str">
        <f t="shared" si="24"/>
        <v>a</v>
      </c>
      <c r="AB231" t="str">
        <f t="shared" si="24"/>
        <v>a</v>
      </c>
      <c r="AC231" t="str">
        <f t="shared" si="24"/>
        <v>a</v>
      </c>
      <c r="AD231" t="str">
        <f t="shared" si="24"/>
        <v>a</v>
      </c>
      <c r="AE231" t="str">
        <f t="shared" si="24"/>
        <v>a</v>
      </c>
      <c r="AF231" t="str">
        <f t="shared" si="24"/>
        <v>a</v>
      </c>
      <c r="AH231">
        <f t="shared" si="22"/>
        <v>-4</v>
      </c>
    </row>
    <row r="232" spans="1:34" x14ac:dyDescent="0.3">
      <c r="A232">
        <v>-9.6000000000000097E-6</v>
      </c>
      <c r="B232">
        <v>4.9711057504000005</v>
      </c>
      <c r="C232">
        <v>-1.6101046047999998</v>
      </c>
      <c r="L232">
        <v>-9.6000000000000097E-6</v>
      </c>
      <c r="M232">
        <v>5.2123117407999997</v>
      </c>
      <c r="N232">
        <v>-1.9507076383999999</v>
      </c>
      <c r="Q232" t="str">
        <f t="shared" si="20"/>
        <v>a</v>
      </c>
      <c r="R232" t="str">
        <f t="shared" si="24"/>
        <v>a</v>
      </c>
      <c r="S232" t="str">
        <f t="shared" si="24"/>
        <v>a</v>
      </c>
      <c r="T232" t="str">
        <f t="shared" si="24"/>
        <v>a</v>
      </c>
      <c r="U232" t="str">
        <f t="shared" si="24"/>
        <v>a</v>
      </c>
      <c r="V232" t="str">
        <f t="shared" si="24"/>
        <v>a</v>
      </c>
      <c r="W232" t="str">
        <f t="shared" si="24"/>
        <v>a</v>
      </c>
      <c r="X232" t="str">
        <f t="shared" si="24"/>
        <v>a</v>
      </c>
      <c r="Y232" t="str">
        <f t="shared" si="24"/>
        <v>a</v>
      </c>
      <c r="Z232" t="str">
        <f t="shared" si="24"/>
        <v>a</v>
      </c>
      <c r="AA232" t="str">
        <f t="shared" si="24"/>
        <v>a</v>
      </c>
      <c r="AB232" t="str">
        <f t="shared" si="24"/>
        <v>a</v>
      </c>
      <c r="AC232" t="str">
        <f t="shared" si="24"/>
        <v>a</v>
      </c>
      <c r="AD232" t="str">
        <f t="shared" si="24"/>
        <v>a</v>
      </c>
      <c r="AE232" t="str">
        <f t="shared" si="24"/>
        <v>a</v>
      </c>
      <c r="AF232" t="str">
        <f t="shared" si="24"/>
        <v>a</v>
      </c>
      <c r="AH232">
        <f t="shared" si="22"/>
        <v>-4</v>
      </c>
    </row>
    <row r="233" spans="1:34" x14ac:dyDescent="0.3">
      <c r="A233">
        <v>-9.2000000000000085E-6</v>
      </c>
      <c r="B233">
        <v>5.0515077472000005</v>
      </c>
      <c r="C233">
        <v>-1.5297025823999999</v>
      </c>
      <c r="L233">
        <v>-9.2000000000000085E-6</v>
      </c>
      <c r="M233">
        <v>5.2123117407999997</v>
      </c>
      <c r="N233">
        <v>-1.7899035935999998</v>
      </c>
      <c r="Q233" t="str">
        <f t="shared" si="20"/>
        <v>a</v>
      </c>
      <c r="R233" t="str">
        <f t="shared" si="24"/>
        <v>a</v>
      </c>
      <c r="S233" t="str">
        <f t="shared" si="24"/>
        <v>a</v>
      </c>
      <c r="T233" t="str">
        <f t="shared" si="24"/>
        <v>a</v>
      </c>
      <c r="U233" t="str">
        <f t="shared" si="24"/>
        <v>a</v>
      </c>
      <c r="V233" t="str">
        <f t="shared" si="24"/>
        <v>a</v>
      </c>
      <c r="W233" t="str">
        <f t="shared" si="24"/>
        <v>a</v>
      </c>
      <c r="X233" t="str">
        <f t="shared" si="24"/>
        <v>a</v>
      </c>
      <c r="Y233" t="str">
        <f t="shared" si="24"/>
        <v>a</v>
      </c>
      <c r="Z233" t="str">
        <f t="shared" si="24"/>
        <v>a</v>
      </c>
      <c r="AA233" t="str">
        <f t="shared" si="24"/>
        <v>a</v>
      </c>
      <c r="AB233" t="str">
        <f t="shared" si="24"/>
        <v>a</v>
      </c>
      <c r="AC233" t="str">
        <f t="shared" si="24"/>
        <v>a</v>
      </c>
      <c r="AD233" t="str">
        <f t="shared" si="24"/>
        <v>a</v>
      </c>
      <c r="AE233" t="str">
        <f t="shared" si="24"/>
        <v>a</v>
      </c>
      <c r="AF233" t="str">
        <f t="shared" si="24"/>
        <v>a</v>
      </c>
      <c r="AH233">
        <f t="shared" si="22"/>
        <v>-4</v>
      </c>
    </row>
    <row r="234" spans="1:34" x14ac:dyDescent="0.3">
      <c r="A234">
        <v>-8.8000000000000089E-6</v>
      </c>
      <c r="B234">
        <v>5.0515077472000005</v>
      </c>
      <c r="C234">
        <v>-1.44930056</v>
      </c>
      <c r="L234">
        <v>-8.8000000000000089E-6</v>
      </c>
      <c r="M234">
        <v>5.2123117407999997</v>
      </c>
      <c r="N234">
        <v>-1.7095015711999999</v>
      </c>
      <c r="Q234" t="str">
        <f t="shared" si="20"/>
        <v>a</v>
      </c>
      <c r="R234" t="str">
        <f t="shared" si="24"/>
        <v>a</v>
      </c>
      <c r="S234" t="str">
        <f t="shared" si="24"/>
        <v>a</v>
      </c>
      <c r="T234" t="str">
        <f t="shared" si="24"/>
        <v>a</v>
      </c>
      <c r="U234" t="str">
        <f t="shared" si="24"/>
        <v>a</v>
      </c>
      <c r="V234" t="str">
        <f t="shared" si="24"/>
        <v>a</v>
      </c>
      <c r="W234" t="str">
        <f t="shared" si="24"/>
        <v>a</v>
      </c>
      <c r="X234" t="str">
        <f t="shared" si="24"/>
        <v>a</v>
      </c>
      <c r="Y234" t="str">
        <f t="shared" si="24"/>
        <v>a</v>
      </c>
      <c r="Z234" t="str">
        <f t="shared" si="24"/>
        <v>a</v>
      </c>
      <c r="AA234" t="str">
        <f t="shared" si="24"/>
        <v>a</v>
      </c>
      <c r="AB234" t="str">
        <f t="shared" si="24"/>
        <v>a</v>
      </c>
      <c r="AC234" t="str">
        <f t="shared" si="24"/>
        <v>a</v>
      </c>
      <c r="AD234" t="str">
        <f t="shared" si="24"/>
        <v>a</v>
      </c>
      <c r="AE234" t="str">
        <f t="shared" si="24"/>
        <v>a</v>
      </c>
      <c r="AF234" t="str">
        <f t="shared" si="24"/>
        <v>a</v>
      </c>
      <c r="AH234">
        <f t="shared" si="22"/>
        <v>-4</v>
      </c>
    </row>
    <row r="235" spans="1:34" x14ac:dyDescent="0.3">
      <c r="A235">
        <v>-8.4000000000000094E-6</v>
      </c>
      <c r="B235">
        <v>5.1319097439999997</v>
      </c>
      <c r="C235">
        <v>-1.44930056</v>
      </c>
      <c r="L235">
        <v>-8.4000000000000094E-6</v>
      </c>
      <c r="M235">
        <v>5.1319097439999997</v>
      </c>
      <c r="N235">
        <v>-1.6693005599999999</v>
      </c>
      <c r="Q235" t="str">
        <f t="shared" si="20"/>
        <v>a</v>
      </c>
      <c r="R235" t="str">
        <f t="shared" si="24"/>
        <v>a</v>
      </c>
      <c r="S235" t="str">
        <f t="shared" si="24"/>
        <v>a</v>
      </c>
      <c r="T235" t="str">
        <f t="shared" si="24"/>
        <v>a</v>
      </c>
      <c r="U235" t="str">
        <f t="shared" si="24"/>
        <v>a</v>
      </c>
      <c r="V235" t="str">
        <f t="shared" si="24"/>
        <v>a</v>
      </c>
      <c r="W235" t="str">
        <f t="shared" si="24"/>
        <v>a</v>
      </c>
      <c r="X235" t="str">
        <f t="shared" si="24"/>
        <v>a</v>
      </c>
      <c r="Y235" t="str">
        <f t="shared" si="24"/>
        <v>a</v>
      </c>
      <c r="Z235" t="str">
        <f t="shared" si="24"/>
        <v>a</v>
      </c>
      <c r="AA235" t="str">
        <f t="shared" si="24"/>
        <v>a</v>
      </c>
      <c r="AB235" t="str">
        <f t="shared" si="24"/>
        <v>a</v>
      </c>
      <c r="AC235" t="str">
        <f t="shared" si="24"/>
        <v>a</v>
      </c>
      <c r="AD235" t="str">
        <f t="shared" si="24"/>
        <v>a</v>
      </c>
      <c r="AE235" t="str">
        <f t="shared" si="24"/>
        <v>a</v>
      </c>
      <c r="AF235" t="str">
        <f t="shared" si="24"/>
        <v>a</v>
      </c>
      <c r="AH235">
        <f t="shared" si="22"/>
        <v>-4</v>
      </c>
    </row>
    <row r="236" spans="1:34" x14ac:dyDescent="0.3">
      <c r="A236">
        <v>-8.0000000000000081E-6</v>
      </c>
      <c r="B236">
        <v>5.0515077472000005</v>
      </c>
      <c r="C236">
        <v>-1.4090995488</v>
      </c>
      <c r="L236">
        <v>-8.0000000000000081E-6</v>
      </c>
      <c r="M236">
        <v>5.2123117407999997</v>
      </c>
      <c r="N236">
        <v>-1.6693005599999999</v>
      </c>
      <c r="Q236" t="str">
        <f t="shared" si="20"/>
        <v>a</v>
      </c>
      <c r="R236" t="str">
        <f t="shared" si="24"/>
        <v>a</v>
      </c>
      <c r="S236" t="str">
        <f t="shared" si="24"/>
        <v>a</v>
      </c>
      <c r="T236" t="str">
        <f t="shared" si="24"/>
        <v>a</v>
      </c>
      <c r="U236" t="str">
        <f t="shared" si="24"/>
        <v>a</v>
      </c>
      <c r="V236" t="str">
        <f t="shared" si="24"/>
        <v>a</v>
      </c>
      <c r="W236" t="str">
        <f t="shared" si="24"/>
        <v>a</v>
      </c>
      <c r="X236" t="str">
        <f t="shared" si="24"/>
        <v>a</v>
      </c>
      <c r="Y236" t="str">
        <f t="shared" si="24"/>
        <v>a</v>
      </c>
      <c r="Z236" t="str">
        <f t="shared" si="24"/>
        <v>a</v>
      </c>
      <c r="AA236" t="str">
        <f t="shared" si="24"/>
        <v>a</v>
      </c>
      <c r="AB236" t="str">
        <f t="shared" si="24"/>
        <v>a</v>
      </c>
      <c r="AC236" t="str">
        <f t="shared" si="24"/>
        <v>a</v>
      </c>
      <c r="AD236" t="str">
        <f t="shared" si="24"/>
        <v>a</v>
      </c>
      <c r="AE236" t="str">
        <f t="shared" si="24"/>
        <v>a</v>
      </c>
      <c r="AF236" t="str">
        <f t="shared" si="24"/>
        <v>a</v>
      </c>
      <c r="AH236">
        <f t="shared" si="22"/>
        <v>-4</v>
      </c>
    </row>
    <row r="237" spans="1:34" x14ac:dyDescent="0.3">
      <c r="A237">
        <v>-7.6000000000000085E-6</v>
      </c>
      <c r="B237">
        <v>5.1319097439999997</v>
      </c>
      <c r="C237">
        <v>-1.44930056</v>
      </c>
      <c r="L237">
        <v>-7.6000000000000085E-6</v>
      </c>
      <c r="M237">
        <v>5.2123117407999997</v>
      </c>
      <c r="N237">
        <v>-1.7095015711999999</v>
      </c>
      <c r="Q237" t="str">
        <f t="shared" si="20"/>
        <v>a</v>
      </c>
      <c r="R237" t="str">
        <f t="shared" si="24"/>
        <v>a</v>
      </c>
      <c r="S237" t="str">
        <f t="shared" si="24"/>
        <v>a</v>
      </c>
      <c r="T237" t="str">
        <f t="shared" si="24"/>
        <v>a</v>
      </c>
      <c r="U237" t="str">
        <f t="shared" si="24"/>
        <v>a</v>
      </c>
      <c r="V237" t="str">
        <f t="shared" si="24"/>
        <v>a</v>
      </c>
      <c r="W237" t="str">
        <f t="shared" si="24"/>
        <v>a</v>
      </c>
      <c r="X237" t="str">
        <f t="shared" si="24"/>
        <v>a</v>
      </c>
      <c r="Y237" t="str">
        <f t="shared" si="24"/>
        <v>a</v>
      </c>
      <c r="Z237" t="str">
        <f t="shared" si="24"/>
        <v>a</v>
      </c>
      <c r="AA237" t="str">
        <f t="shared" si="24"/>
        <v>a</v>
      </c>
      <c r="AB237" t="str">
        <f t="shared" si="24"/>
        <v>a</v>
      </c>
      <c r="AC237" t="str">
        <f t="shared" si="24"/>
        <v>a</v>
      </c>
      <c r="AD237" t="str">
        <f t="shared" si="24"/>
        <v>a</v>
      </c>
      <c r="AE237" t="str">
        <f t="shared" si="24"/>
        <v>a</v>
      </c>
      <c r="AF237" t="str">
        <f t="shared" si="24"/>
        <v>a</v>
      </c>
      <c r="AH237">
        <f t="shared" si="22"/>
        <v>-4</v>
      </c>
    </row>
    <row r="238" spans="1:34" x14ac:dyDescent="0.3">
      <c r="A238">
        <v>-7.200000000000009E-6</v>
      </c>
      <c r="B238">
        <v>5.0515077472000005</v>
      </c>
      <c r="C238">
        <v>-1.44930056</v>
      </c>
      <c r="L238">
        <v>-7.200000000000009E-6</v>
      </c>
      <c r="M238">
        <v>5.2123117407999997</v>
      </c>
      <c r="N238">
        <v>-1.6693005599999999</v>
      </c>
      <c r="Q238" t="str">
        <f t="shared" si="20"/>
        <v>a</v>
      </c>
      <c r="R238" t="str">
        <f t="shared" si="24"/>
        <v>a</v>
      </c>
      <c r="S238" t="str">
        <f t="shared" si="24"/>
        <v>a</v>
      </c>
      <c r="T238" t="str">
        <f t="shared" si="24"/>
        <v>a</v>
      </c>
      <c r="U238" t="str">
        <f t="shared" si="24"/>
        <v>a</v>
      </c>
      <c r="V238" t="str">
        <f t="shared" si="24"/>
        <v>a</v>
      </c>
      <c r="W238" t="str">
        <f t="shared" si="24"/>
        <v>a</v>
      </c>
      <c r="X238" t="str">
        <f t="shared" si="24"/>
        <v>a</v>
      </c>
      <c r="Y238" t="str">
        <f t="shared" si="24"/>
        <v>a</v>
      </c>
      <c r="Z238" t="str">
        <f t="shared" si="24"/>
        <v>a</v>
      </c>
      <c r="AA238" t="str">
        <f t="shared" si="24"/>
        <v>a</v>
      </c>
      <c r="AB238" t="str">
        <f t="shared" si="24"/>
        <v>a</v>
      </c>
      <c r="AC238" t="str">
        <f t="shared" si="24"/>
        <v>a</v>
      </c>
      <c r="AD238" t="str">
        <f t="shared" si="24"/>
        <v>a</v>
      </c>
      <c r="AE238" t="str">
        <f t="shared" si="24"/>
        <v>a</v>
      </c>
      <c r="AF238" t="str">
        <f t="shared" si="24"/>
        <v>a</v>
      </c>
      <c r="AH238">
        <f t="shared" si="22"/>
        <v>-4</v>
      </c>
    </row>
    <row r="239" spans="1:34" x14ac:dyDescent="0.3">
      <c r="A239">
        <v>-6.8000000000000094E-6</v>
      </c>
      <c r="B239">
        <v>5.1319097439999997</v>
      </c>
      <c r="C239">
        <v>-1.4895015711999999</v>
      </c>
      <c r="L239">
        <v>-6.8000000000000094E-6</v>
      </c>
      <c r="M239">
        <v>5.1319097439999997</v>
      </c>
      <c r="N239">
        <v>-1.6693005599999999</v>
      </c>
      <c r="Q239" t="str">
        <f t="shared" si="20"/>
        <v>a</v>
      </c>
      <c r="R239" t="str">
        <f t="shared" si="24"/>
        <v>a</v>
      </c>
      <c r="S239" t="str">
        <f t="shared" si="24"/>
        <v>a</v>
      </c>
      <c r="T239" t="str">
        <f t="shared" si="24"/>
        <v>a</v>
      </c>
      <c r="U239" t="str">
        <f t="shared" si="24"/>
        <v>a</v>
      </c>
      <c r="V239" t="str">
        <f t="shared" si="24"/>
        <v>a</v>
      </c>
      <c r="W239" t="str">
        <f t="shared" si="24"/>
        <v>a</v>
      </c>
      <c r="X239" t="str">
        <f t="shared" si="24"/>
        <v>a</v>
      </c>
      <c r="Y239" t="str">
        <f t="shared" si="24"/>
        <v>a</v>
      </c>
      <c r="Z239" t="str">
        <f t="shared" si="24"/>
        <v>a</v>
      </c>
      <c r="AA239" t="str">
        <f t="shared" si="24"/>
        <v>a</v>
      </c>
      <c r="AB239" t="str">
        <f t="shared" si="24"/>
        <v>a</v>
      </c>
      <c r="AC239" t="str">
        <f t="shared" si="24"/>
        <v>a</v>
      </c>
      <c r="AD239" t="str">
        <f t="shared" si="24"/>
        <v>a</v>
      </c>
      <c r="AE239" t="str">
        <f t="shared" si="24"/>
        <v>a</v>
      </c>
      <c r="AF239" t="str">
        <f t="shared" ref="R239:AF256" si="25">IF(AND($L239&gt;AF$2, $L239&lt;AF$3),$N239,"a")</f>
        <v>a</v>
      </c>
      <c r="AH239">
        <f t="shared" si="22"/>
        <v>-4</v>
      </c>
    </row>
    <row r="240" spans="1:34" x14ac:dyDescent="0.3">
      <c r="A240">
        <v>-6.400000000000009E-6</v>
      </c>
      <c r="B240">
        <v>5.1319097439999997</v>
      </c>
      <c r="C240">
        <v>-1.4895015711999999</v>
      </c>
      <c r="L240">
        <v>-6.400000000000009E-6</v>
      </c>
      <c r="M240">
        <v>5.2123117407999997</v>
      </c>
      <c r="N240">
        <v>-1.7095015711999999</v>
      </c>
      <c r="Q240" t="str">
        <f t="shared" si="20"/>
        <v>a</v>
      </c>
      <c r="R240" t="str">
        <f t="shared" si="25"/>
        <v>a</v>
      </c>
      <c r="S240" t="str">
        <f t="shared" si="25"/>
        <v>a</v>
      </c>
      <c r="T240" t="str">
        <f t="shared" si="25"/>
        <v>a</v>
      </c>
      <c r="U240" t="str">
        <f t="shared" si="25"/>
        <v>a</v>
      </c>
      <c r="V240" t="str">
        <f t="shared" si="25"/>
        <v>a</v>
      </c>
      <c r="W240" t="str">
        <f t="shared" si="25"/>
        <v>a</v>
      </c>
      <c r="X240" t="str">
        <f t="shared" si="25"/>
        <v>a</v>
      </c>
      <c r="Y240" t="str">
        <f t="shared" si="25"/>
        <v>a</v>
      </c>
      <c r="Z240" t="str">
        <f t="shared" si="25"/>
        <v>a</v>
      </c>
      <c r="AA240" t="str">
        <f t="shared" si="25"/>
        <v>a</v>
      </c>
      <c r="AB240" t="str">
        <f t="shared" si="25"/>
        <v>a</v>
      </c>
      <c r="AC240" t="str">
        <f t="shared" si="25"/>
        <v>a</v>
      </c>
      <c r="AD240" t="str">
        <f t="shared" si="25"/>
        <v>a</v>
      </c>
      <c r="AE240" t="str">
        <f t="shared" si="25"/>
        <v>a</v>
      </c>
      <c r="AF240" t="str">
        <f t="shared" si="25"/>
        <v>a</v>
      </c>
      <c r="AH240">
        <f t="shared" si="22"/>
        <v>-4</v>
      </c>
    </row>
    <row r="241" spans="1:34" x14ac:dyDescent="0.3">
      <c r="A241">
        <v>-6.0000000000000086E-6</v>
      </c>
      <c r="B241">
        <v>5.1319097439999997</v>
      </c>
      <c r="C241">
        <v>-1.44930056</v>
      </c>
      <c r="L241">
        <v>-6.0000000000000086E-6</v>
      </c>
      <c r="M241">
        <v>5.2123117407999997</v>
      </c>
      <c r="N241">
        <v>-1.6693005599999999</v>
      </c>
      <c r="Q241" t="str">
        <f t="shared" si="20"/>
        <v>a</v>
      </c>
      <c r="R241" t="str">
        <f t="shared" si="25"/>
        <v>a</v>
      </c>
      <c r="S241" t="str">
        <f t="shared" si="25"/>
        <v>a</v>
      </c>
      <c r="T241" t="str">
        <f t="shared" si="25"/>
        <v>a</v>
      </c>
      <c r="U241" t="str">
        <f t="shared" si="25"/>
        <v>a</v>
      </c>
      <c r="V241" t="str">
        <f t="shared" si="25"/>
        <v>a</v>
      </c>
      <c r="W241" t="str">
        <f t="shared" si="25"/>
        <v>a</v>
      </c>
      <c r="X241">
        <f t="shared" si="25"/>
        <v>-1.6693005599999999</v>
      </c>
      <c r="Y241" t="str">
        <f t="shared" si="25"/>
        <v>a</v>
      </c>
      <c r="Z241" t="str">
        <f t="shared" si="25"/>
        <v>a</v>
      </c>
      <c r="AA241" t="str">
        <f t="shared" si="25"/>
        <v>a</v>
      </c>
      <c r="AB241" t="str">
        <f t="shared" si="25"/>
        <v>a</v>
      </c>
      <c r="AC241" t="str">
        <f t="shared" si="25"/>
        <v>a</v>
      </c>
      <c r="AD241" t="str">
        <f t="shared" si="25"/>
        <v>a</v>
      </c>
      <c r="AE241" t="str">
        <f t="shared" si="25"/>
        <v>a</v>
      </c>
      <c r="AF241" t="str">
        <f t="shared" si="25"/>
        <v>a</v>
      </c>
      <c r="AH241">
        <f t="shared" si="22"/>
        <v>-1.6693005599999999</v>
      </c>
    </row>
    <row r="242" spans="1:34" x14ac:dyDescent="0.3">
      <c r="A242">
        <v>-5.6000000000000091E-6</v>
      </c>
      <c r="B242">
        <v>5.1319097439999997</v>
      </c>
      <c r="C242">
        <v>-1.4895015711999999</v>
      </c>
      <c r="L242">
        <v>-5.6000000000000091E-6</v>
      </c>
      <c r="M242">
        <v>5.2123117407999997</v>
      </c>
      <c r="N242">
        <v>-1.6693005599999999</v>
      </c>
      <c r="Q242" t="str">
        <f t="shared" si="20"/>
        <v>a</v>
      </c>
      <c r="R242" t="str">
        <f t="shared" si="25"/>
        <v>a</v>
      </c>
      <c r="S242" t="str">
        <f t="shared" si="25"/>
        <v>a</v>
      </c>
      <c r="T242" t="str">
        <f t="shared" si="25"/>
        <v>a</v>
      </c>
      <c r="U242" t="str">
        <f t="shared" si="25"/>
        <v>a</v>
      </c>
      <c r="V242" t="str">
        <f t="shared" si="25"/>
        <v>a</v>
      </c>
      <c r="W242" t="str">
        <f t="shared" si="25"/>
        <v>a</v>
      </c>
      <c r="X242">
        <f t="shared" si="25"/>
        <v>-1.6693005599999999</v>
      </c>
      <c r="Y242" t="str">
        <f t="shared" si="25"/>
        <v>a</v>
      </c>
      <c r="Z242" t="str">
        <f t="shared" si="25"/>
        <v>a</v>
      </c>
      <c r="AA242" t="str">
        <f t="shared" si="25"/>
        <v>a</v>
      </c>
      <c r="AB242" t="str">
        <f t="shared" si="25"/>
        <v>a</v>
      </c>
      <c r="AC242" t="str">
        <f t="shared" si="25"/>
        <v>a</v>
      </c>
      <c r="AD242" t="str">
        <f t="shared" si="25"/>
        <v>a</v>
      </c>
      <c r="AE242" t="str">
        <f t="shared" si="25"/>
        <v>a</v>
      </c>
      <c r="AF242" t="str">
        <f t="shared" si="25"/>
        <v>a</v>
      </c>
      <c r="AH242">
        <f t="shared" si="22"/>
        <v>-1.6693005599999999</v>
      </c>
    </row>
    <row r="243" spans="1:34" x14ac:dyDescent="0.3">
      <c r="A243">
        <v>-5.2000000000000095E-6</v>
      </c>
      <c r="B243">
        <v>5.0515077472000005</v>
      </c>
      <c r="C243">
        <v>-1.4895015711999999</v>
      </c>
      <c r="L243">
        <v>-5.2000000000000095E-6</v>
      </c>
      <c r="M243">
        <v>5.2123117407999997</v>
      </c>
      <c r="N243">
        <v>-1.6693005599999999</v>
      </c>
      <c r="Q243" t="str">
        <f t="shared" si="20"/>
        <v>a</v>
      </c>
      <c r="R243" t="str">
        <f t="shared" si="25"/>
        <v>a</v>
      </c>
      <c r="S243" t="str">
        <f t="shared" si="25"/>
        <v>a</v>
      </c>
      <c r="T243" t="str">
        <f t="shared" si="25"/>
        <v>a</v>
      </c>
      <c r="U243" t="str">
        <f t="shared" si="25"/>
        <v>a</v>
      </c>
      <c r="V243" t="str">
        <f t="shared" si="25"/>
        <v>a</v>
      </c>
      <c r="W243" t="str">
        <f t="shared" si="25"/>
        <v>a</v>
      </c>
      <c r="X243">
        <f t="shared" si="25"/>
        <v>-1.6693005599999999</v>
      </c>
      <c r="Y243" t="str">
        <f t="shared" si="25"/>
        <v>a</v>
      </c>
      <c r="Z243" t="str">
        <f t="shared" si="25"/>
        <v>a</v>
      </c>
      <c r="AA243" t="str">
        <f t="shared" si="25"/>
        <v>a</v>
      </c>
      <c r="AB243" t="str">
        <f t="shared" si="25"/>
        <v>a</v>
      </c>
      <c r="AC243" t="str">
        <f t="shared" si="25"/>
        <v>a</v>
      </c>
      <c r="AD243" t="str">
        <f t="shared" si="25"/>
        <v>a</v>
      </c>
      <c r="AE243" t="str">
        <f t="shared" si="25"/>
        <v>a</v>
      </c>
      <c r="AF243" t="str">
        <f t="shared" si="25"/>
        <v>a</v>
      </c>
      <c r="AH243">
        <f t="shared" si="22"/>
        <v>-1.6693005599999999</v>
      </c>
    </row>
    <row r="244" spans="1:34" x14ac:dyDescent="0.3">
      <c r="A244">
        <v>-4.8000000000000091E-6</v>
      </c>
      <c r="B244">
        <v>0.22738793920000011</v>
      </c>
      <c r="C244">
        <v>-1.4895015711999999</v>
      </c>
      <c r="L244">
        <v>-4.8000000000000091E-6</v>
      </c>
      <c r="M244">
        <v>0.1469859424000001</v>
      </c>
      <c r="N244">
        <v>-1.7095015711999999</v>
      </c>
      <c r="Q244" t="str">
        <f t="shared" si="20"/>
        <v>a</v>
      </c>
      <c r="R244" t="str">
        <f t="shared" si="25"/>
        <v>a</v>
      </c>
      <c r="S244" t="str">
        <f t="shared" si="25"/>
        <v>a</v>
      </c>
      <c r="T244" t="str">
        <f t="shared" si="25"/>
        <v>a</v>
      </c>
      <c r="U244" t="str">
        <f t="shared" si="25"/>
        <v>a</v>
      </c>
      <c r="V244" t="str">
        <f t="shared" si="25"/>
        <v>a</v>
      </c>
      <c r="W244" t="str">
        <f t="shared" si="25"/>
        <v>a</v>
      </c>
      <c r="X244">
        <f t="shared" si="25"/>
        <v>-1.7095015711999999</v>
      </c>
      <c r="Y244" t="str">
        <f t="shared" si="25"/>
        <v>a</v>
      </c>
      <c r="Z244" t="str">
        <f t="shared" si="25"/>
        <v>a</v>
      </c>
      <c r="AA244" t="str">
        <f t="shared" si="25"/>
        <v>a</v>
      </c>
      <c r="AB244" t="str">
        <f t="shared" si="25"/>
        <v>a</v>
      </c>
      <c r="AC244" t="str">
        <f t="shared" si="25"/>
        <v>a</v>
      </c>
      <c r="AD244" t="str">
        <f t="shared" si="25"/>
        <v>a</v>
      </c>
      <c r="AE244" t="str">
        <f t="shared" si="25"/>
        <v>a</v>
      </c>
      <c r="AF244" t="str">
        <f t="shared" si="25"/>
        <v>a</v>
      </c>
      <c r="AH244">
        <f t="shared" si="22"/>
        <v>-1.7095015711999999</v>
      </c>
    </row>
    <row r="245" spans="1:34" x14ac:dyDescent="0.3">
      <c r="A245">
        <v>-4.4000000000000087E-6</v>
      </c>
      <c r="B245">
        <v>0.22738793920000011</v>
      </c>
      <c r="C245">
        <v>-1.4895015711999999</v>
      </c>
      <c r="L245">
        <v>-4.4000000000000087E-6</v>
      </c>
      <c r="M245">
        <v>6.6583945600000097E-2</v>
      </c>
      <c r="N245">
        <v>-1.6693005599999999</v>
      </c>
      <c r="Q245" t="str">
        <f t="shared" ref="Q245:Q308" si="26">IF(AND($L245&gt;Q$2, $L245&lt;Q$3),$N245,"a")</f>
        <v>a</v>
      </c>
      <c r="R245" t="str">
        <f t="shared" si="25"/>
        <v>a</v>
      </c>
      <c r="S245" t="str">
        <f t="shared" si="25"/>
        <v>a</v>
      </c>
      <c r="T245" t="str">
        <f t="shared" si="25"/>
        <v>a</v>
      </c>
      <c r="U245" t="str">
        <f t="shared" si="25"/>
        <v>a</v>
      </c>
      <c r="V245" t="str">
        <f t="shared" si="25"/>
        <v>a</v>
      </c>
      <c r="W245" t="str">
        <f t="shared" si="25"/>
        <v>a</v>
      </c>
      <c r="X245">
        <f t="shared" si="25"/>
        <v>-1.6693005599999999</v>
      </c>
      <c r="Y245" t="str">
        <f t="shared" si="25"/>
        <v>a</v>
      </c>
      <c r="Z245" t="str">
        <f t="shared" si="25"/>
        <v>a</v>
      </c>
      <c r="AA245" t="str">
        <f t="shared" si="25"/>
        <v>a</v>
      </c>
      <c r="AB245" t="str">
        <f t="shared" si="25"/>
        <v>a</v>
      </c>
      <c r="AC245" t="str">
        <f t="shared" si="25"/>
        <v>a</v>
      </c>
      <c r="AD245" t="str">
        <f t="shared" si="25"/>
        <v>a</v>
      </c>
      <c r="AE245" t="str">
        <f t="shared" si="25"/>
        <v>a</v>
      </c>
      <c r="AF245" t="str">
        <f t="shared" si="25"/>
        <v>a</v>
      </c>
      <c r="AH245">
        <f t="shared" si="22"/>
        <v>-1.6693005599999999</v>
      </c>
    </row>
    <row r="246" spans="1:34" x14ac:dyDescent="0.3">
      <c r="A246">
        <v>-4.0000000000000091E-6</v>
      </c>
      <c r="B246">
        <v>0.1469859424000001</v>
      </c>
      <c r="C246">
        <v>-1.44930056</v>
      </c>
      <c r="L246">
        <v>-4.0000000000000091E-6</v>
      </c>
      <c r="M246">
        <v>0.1469859424000001</v>
      </c>
      <c r="N246">
        <v>-1.6693005599999999</v>
      </c>
      <c r="Q246" t="str">
        <f t="shared" si="26"/>
        <v>a</v>
      </c>
      <c r="R246" t="str">
        <f t="shared" si="25"/>
        <v>a</v>
      </c>
      <c r="S246" t="str">
        <f t="shared" si="25"/>
        <v>a</v>
      </c>
      <c r="T246" t="str">
        <f t="shared" si="25"/>
        <v>a</v>
      </c>
      <c r="U246" t="str">
        <f t="shared" si="25"/>
        <v>a</v>
      </c>
      <c r="V246" t="str">
        <f t="shared" si="25"/>
        <v>a</v>
      </c>
      <c r="W246" t="str">
        <f t="shared" si="25"/>
        <v>a</v>
      </c>
      <c r="X246">
        <f t="shared" si="25"/>
        <v>-1.6693005599999999</v>
      </c>
      <c r="Y246" t="str">
        <f t="shared" si="25"/>
        <v>a</v>
      </c>
      <c r="Z246" t="str">
        <f t="shared" si="25"/>
        <v>a</v>
      </c>
      <c r="AA246" t="str">
        <f t="shared" si="25"/>
        <v>a</v>
      </c>
      <c r="AB246" t="str">
        <f t="shared" si="25"/>
        <v>a</v>
      </c>
      <c r="AC246" t="str">
        <f t="shared" si="25"/>
        <v>a</v>
      </c>
      <c r="AD246" t="str">
        <f t="shared" si="25"/>
        <v>a</v>
      </c>
      <c r="AE246" t="str">
        <f t="shared" si="25"/>
        <v>a</v>
      </c>
      <c r="AF246" t="str">
        <f t="shared" si="25"/>
        <v>a</v>
      </c>
      <c r="AH246">
        <f t="shared" si="22"/>
        <v>-1.6693005599999999</v>
      </c>
    </row>
    <row r="247" spans="1:34" x14ac:dyDescent="0.3">
      <c r="A247">
        <v>-3.6000000000000092E-6</v>
      </c>
      <c r="B247">
        <v>0.1469859424000001</v>
      </c>
      <c r="C247">
        <v>-1.44930056</v>
      </c>
      <c r="L247">
        <v>-3.6000000000000092E-6</v>
      </c>
      <c r="M247">
        <v>0.1469859424000001</v>
      </c>
      <c r="N247">
        <v>-1.7497025823999999</v>
      </c>
      <c r="Q247" t="str">
        <f t="shared" si="26"/>
        <v>a</v>
      </c>
      <c r="R247" t="str">
        <f t="shared" si="25"/>
        <v>a</v>
      </c>
      <c r="S247" t="str">
        <f t="shared" si="25"/>
        <v>a</v>
      </c>
      <c r="T247" t="str">
        <f t="shared" si="25"/>
        <v>a</v>
      </c>
      <c r="U247" t="str">
        <f t="shared" si="25"/>
        <v>a</v>
      </c>
      <c r="V247" t="str">
        <f t="shared" si="25"/>
        <v>a</v>
      </c>
      <c r="W247" t="str">
        <f t="shared" si="25"/>
        <v>a</v>
      </c>
      <c r="X247">
        <f t="shared" si="25"/>
        <v>-1.7497025823999999</v>
      </c>
      <c r="Y247" t="str">
        <f t="shared" si="25"/>
        <v>a</v>
      </c>
      <c r="Z247" t="str">
        <f t="shared" si="25"/>
        <v>a</v>
      </c>
      <c r="AA247" t="str">
        <f t="shared" si="25"/>
        <v>a</v>
      </c>
      <c r="AB247" t="str">
        <f t="shared" si="25"/>
        <v>a</v>
      </c>
      <c r="AC247" t="str">
        <f t="shared" si="25"/>
        <v>a</v>
      </c>
      <c r="AD247" t="str">
        <f t="shared" si="25"/>
        <v>a</v>
      </c>
      <c r="AE247" t="str">
        <f t="shared" si="25"/>
        <v>a</v>
      </c>
      <c r="AF247" t="str">
        <f t="shared" si="25"/>
        <v>a</v>
      </c>
      <c r="AH247">
        <f t="shared" si="22"/>
        <v>-1.7497025823999999</v>
      </c>
    </row>
    <row r="248" spans="1:34" x14ac:dyDescent="0.3">
      <c r="A248">
        <v>-3.2000000000000092E-6</v>
      </c>
      <c r="B248">
        <v>6.6583945600000097E-2</v>
      </c>
      <c r="C248">
        <v>-1.44930056</v>
      </c>
      <c r="L248">
        <v>-3.2000000000000092E-6</v>
      </c>
      <c r="M248">
        <v>0.1469859424000001</v>
      </c>
      <c r="N248">
        <v>-1.6693005599999999</v>
      </c>
      <c r="Q248" t="str">
        <f t="shared" si="26"/>
        <v>a</v>
      </c>
      <c r="R248" t="str">
        <f t="shared" si="25"/>
        <v>a</v>
      </c>
      <c r="S248" t="str">
        <f t="shared" si="25"/>
        <v>a</v>
      </c>
      <c r="T248" t="str">
        <f t="shared" si="25"/>
        <v>a</v>
      </c>
      <c r="U248" t="str">
        <f t="shared" si="25"/>
        <v>a</v>
      </c>
      <c r="V248" t="str">
        <f t="shared" si="25"/>
        <v>a</v>
      </c>
      <c r="W248" t="str">
        <f t="shared" si="25"/>
        <v>a</v>
      </c>
      <c r="X248">
        <f t="shared" si="25"/>
        <v>-1.6693005599999999</v>
      </c>
      <c r="Y248" t="str">
        <f t="shared" si="25"/>
        <v>a</v>
      </c>
      <c r="Z248" t="str">
        <f t="shared" si="25"/>
        <v>a</v>
      </c>
      <c r="AA248" t="str">
        <f t="shared" si="25"/>
        <v>a</v>
      </c>
      <c r="AB248" t="str">
        <f t="shared" si="25"/>
        <v>a</v>
      </c>
      <c r="AC248" t="str">
        <f t="shared" si="25"/>
        <v>a</v>
      </c>
      <c r="AD248" t="str">
        <f t="shared" si="25"/>
        <v>a</v>
      </c>
      <c r="AE248" t="str">
        <f t="shared" si="25"/>
        <v>a</v>
      </c>
      <c r="AF248" t="str">
        <f t="shared" si="25"/>
        <v>a</v>
      </c>
      <c r="AH248">
        <f t="shared" si="22"/>
        <v>-1.6693005599999999</v>
      </c>
    </row>
    <row r="249" spans="1:34" x14ac:dyDescent="0.3">
      <c r="A249">
        <v>-2.8000000000000092E-6</v>
      </c>
      <c r="B249">
        <v>0.1469859424000001</v>
      </c>
      <c r="C249">
        <v>-1.44930056</v>
      </c>
      <c r="L249">
        <v>-2.8000000000000092E-6</v>
      </c>
      <c r="M249">
        <v>6.6583945600000097E-2</v>
      </c>
      <c r="N249">
        <v>-1.6693005599999999</v>
      </c>
      <c r="Q249" t="str">
        <f t="shared" si="26"/>
        <v>a</v>
      </c>
      <c r="R249" t="str">
        <f t="shared" si="25"/>
        <v>a</v>
      </c>
      <c r="S249" t="str">
        <f t="shared" si="25"/>
        <v>a</v>
      </c>
      <c r="T249" t="str">
        <f t="shared" si="25"/>
        <v>a</v>
      </c>
      <c r="U249" t="str">
        <f t="shared" si="25"/>
        <v>a</v>
      </c>
      <c r="V249" t="str">
        <f t="shared" si="25"/>
        <v>a</v>
      </c>
      <c r="W249" t="str">
        <f t="shared" si="25"/>
        <v>a</v>
      </c>
      <c r="X249">
        <f t="shared" si="25"/>
        <v>-1.6693005599999999</v>
      </c>
      <c r="Y249" t="str">
        <f t="shared" si="25"/>
        <v>a</v>
      </c>
      <c r="Z249" t="str">
        <f t="shared" si="25"/>
        <v>a</v>
      </c>
      <c r="AA249" t="str">
        <f t="shared" si="25"/>
        <v>a</v>
      </c>
      <c r="AB249" t="str">
        <f t="shared" si="25"/>
        <v>a</v>
      </c>
      <c r="AC249" t="str">
        <f t="shared" si="25"/>
        <v>a</v>
      </c>
      <c r="AD249" t="str">
        <f t="shared" si="25"/>
        <v>a</v>
      </c>
      <c r="AE249" t="str">
        <f t="shared" si="25"/>
        <v>a</v>
      </c>
      <c r="AF249" t="str">
        <f t="shared" si="25"/>
        <v>a</v>
      </c>
      <c r="AH249">
        <f t="shared" si="22"/>
        <v>-1.6693005599999999</v>
      </c>
    </row>
    <row r="250" spans="1:34" x14ac:dyDescent="0.3">
      <c r="A250">
        <v>-2.4000000000000092E-6</v>
      </c>
      <c r="B250">
        <v>0.22738793920000011</v>
      </c>
      <c r="C250">
        <v>-1.44930056</v>
      </c>
      <c r="L250">
        <v>-2.4000000000000092E-6</v>
      </c>
      <c r="M250">
        <v>0.1469859424000001</v>
      </c>
      <c r="N250">
        <v>-1.7497025823999999</v>
      </c>
      <c r="Q250" t="str">
        <f t="shared" si="26"/>
        <v>a</v>
      </c>
      <c r="R250" t="str">
        <f t="shared" si="25"/>
        <v>a</v>
      </c>
      <c r="S250" t="str">
        <f t="shared" si="25"/>
        <v>a</v>
      </c>
      <c r="T250" t="str">
        <f t="shared" si="25"/>
        <v>a</v>
      </c>
      <c r="U250" t="str">
        <f t="shared" si="25"/>
        <v>a</v>
      </c>
      <c r="V250" t="str">
        <f t="shared" si="25"/>
        <v>a</v>
      </c>
      <c r="W250" t="str">
        <f t="shared" si="25"/>
        <v>a</v>
      </c>
      <c r="X250">
        <f t="shared" si="25"/>
        <v>-1.7497025823999999</v>
      </c>
      <c r="Y250" t="str">
        <f t="shared" si="25"/>
        <v>a</v>
      </c>
      <c r="Z250" t="str">
        <f t="shared" si="25"/>
        <v>a</v>
      </c>
      <c r="AA250" t="str">
        <f t="shared" si="25"/>
        <v>a</v>
      </c>
      <c r="AB250" t="str">
        <f t="shared" si="25"/>
        <v>a</v>
      </c>
      <c r="AC250" t="str">
        <f t="shared" si="25"/>
        <v>a</v>
      </c>
      <c r="AD250" t="str">
        <f t="shared" si="25"/>
        <v>a</v>
      </c>
      <c r="AE250" t="str">
        <f t="shared" si="25"/>
        <v>a</v>
      </c>
      <c r="AF250" t="str">
        <f t="shared" si="25"/>
        <v>a</v>
      </c>
      <c r="AH250">
        <f t="shared" si="22"/>
        <v>-1.7497025823999999</v>
      </c>
    </row>
    <row r="251" spans="1:34" x14ac:dyDescent="0.3">
      <c r="A251">
        <v>-2.0000000000000092E-6</v>
      </c>
      <c r="B251">
        <v>0.1469859424000001</v>
      </c>
      <c r="C251">
        <v>-1.44930056</v>
      </c>
      <c r="L251">
        <v>-2.0000000000000092E-6</v>
      </c>
      <c r="M251">
        <v>0.1469859424000001</v>
      </c>
      <c r="N251">
        <v>-1.7497025823999999</v>
      </c>
      <c r="Q251" t="str">
        <f t="shared" si="26"/>
        <v>a</v>
      </c>
      <c r="R251" t="str">
        <f t="shared" si="25"/>
        <v>a</v>
      </c>
      <c r="S251" t="str">
        <f t="shared" si="25"/>
        <v>a</v>
      </c>
      <c r="T251" t="str">
        <f t="shared" si="25"/>
        <v>a</v>
      </c>
      <c r="U251" t="str">
        <f t="shared" si="25"/>
        <v>a</v>
      </c>
      <c r="V251" t="str">
        <f t="shared" si="25"/>
        <v>a</v>
      </c>
      <c r="W251" t="str">
        <f t="shared" si="25"/>
        <v>a</v>
      </c>
      <c r="X251">
        <f t="shared" si="25"/>
        <v>-1.7497025823999999</v>
      </c>
      <c r="Y251" t="str">
        <f t="shared" si="25"/>
        <v>a</v>
      </c>
      <c r="Z251" t="str">
        <f t="shared" si="25"/>
        <v>a</v>
      </c>
      <c r="AA251" t="str">
        <f t="shared" si="25"/>
        <v>a</v>
      </c>
      <c r="AB251" t="str">
        <f t="shared" si="25"/>
        <v>a</v>
      </c>
      <c r="AC251" t="str">
        <f t="shared" si="25"/>
        <v>a</v>
      </c>
      <c r="AD251" t="str">
        <f t="shared" si="25"/>
        <v>a</v>
      </c>
      <c r="AE251" t="str">
        <f t="shared" si="25"/>
        <v>a</v>
      </c>
      <c r="AF251" t="str">
        <f t="shared" si="25"/>
        <v>a</v>
      </c>
      <c r="AH251">
        <f t="shared" si="22"/>
        <v>-1.7497025823999999</v>
      </c>
    </row>
    <row r="252" spans="1:34" x14ac:dyDescent="0.3">
      <c r="A252">
        <v>-1.6000000000000092E-6</v>
      </c>
      <c r="B252">
        <v>6.6583945600000097E-2</v>
      </c>
      <c r="C252">
        <v>-1.44930056</v>
      </c>
      <c r="L252">
        <v>-1.6000000000000092E-6</v>
      </c>
      <c r="M252">
        <v>0.1469859424000001</v>
      </c>
      <c r="N252">
        <v>-1.6693005599999999</v>
      </c>
      <c r="Q252" t="str">
        <f t="shared" si="26"/>
        <v>a</v>
      </c>
      <c r="R252" t="str">
        <f t="shared" si="25"/>
        <v>a</v>
      </c>
      <c r="S252" t="str">
        <f t="shared" si="25"/>
        <v>a</v>
      </c>
      <c r="T252" t="str">
        <f t="shared" si="25"/>
        <v>a</v>
      </c>
      <c r="U252" t="str">
        <f t="shared" si="25"/>
        <v>a</v>
      </c>
      <c r="V252" t="str">
        <f t="shared" si="25"/>
        <v>a</v>
      </c>
      <c r="W252" t="str">
        <f t="shared" si="25"/>
        <v>a</v>
      </c>
      <c r="X252">
        <f t="shared" si="25"/>
        <v>-1.6693005599999999</v>
      </c>
      <c r="Y252" t="str">
        <f t="shared" si="25"/>
        <v>a</v>
      </c>
      <c r="Z252" t="str">
        <f t="shared" si="25"/>
        <v>a</v>
      </c>
      <c r="AA252" t="str">
        <f t="shared" si="25"/>
        <v>a</v>
      </c>
      <c r="AB252" t="str">
        <f t="shared" si="25"/>
        <v>a</v>
      </c>
      <c r="AC252" t="str">
        <f t="shared" si="25"/>
        <v>a</v>
      </c>
      <c r="AD252" t="str">
        <f t="shared" si="25"/>
        <v>a</v>
      </c>
      <c r="AE252" t="str">
        <f t="shared" si="25"/>
        <v>a</v>
      </c>
      <c r="AF252" t="str">
        <f t="shared" si="25"/>
        <v>a</v>
      </c>
      <c r="AH252">
        <f t="shared" si="22"/>
        <v>-1.6693005599999999</v>
      </c>
    </row>
    <row r="253" spans="1:34" x14ac:dyDescent="0.3">
      <c r="A253">
        <v>-1.2000000000000093E-6</v>
      </c>
      <c r="B253">
        <v>0.1469859424000001</v>
      </c>
      <c r="C253">
        <v>-1.44930056</v>
      </c>
      <c r="L253">
        <v>-1.2000000000000093E-6</v>
      </c>
      <c r="M253">
        <v>6.6583945600000097E-2</v>
      </c>
      <c r="N253">
        <v>-1.7497025823999999</v>
      </c>
      <c r="Q253" t="str">
        <f t="shared" si="26"/>
        <v>a</v>
      </c>
      <c r="R253" t="str">
        <f t="shared" si="25"/>
        <v>a</v>
      </c>
      <c r="S253" t="str">
        <f t="shared" si="25"/>
        <v>a</v>
      </c>
      <c r="T253" t="str">
        <f t="shared" si="25"/>
        <v>a</v>
      </c>
      <c r="U253" t="str">
        <f t="shared" si="25"/>
        <v>a</v>
      </c>
      <c r="V253" t="str">
        <f t="shared" si="25"/>
        <v>a</v>
      </c>
      <c r="W253" t="str">
        <f t="shared" si="25"/>
        <v>a</v>
      </c>
      <c r="X253">
        <f t="shared" si="25"/>
        <v>-1.7497025823999999</v>
      </c>
      <c r="Y253" t="str">
        <f t="shared" si="25"/>
        <v>a</v>
      </c>
      <c r="Z253" t="str">
        <f t="shared" si="25"/>
        <v>a</v>
      </c>
      <c r="AA253" t="str">
        <f t="shared" si="25"/>
        <v>a</v>
      </c>
      <c r="AB253" t="str">
        <f t="shared" si="25"/>
        <v>a</v>
      </c>
      <c r="AC253" t="str">
        <f t="shared" si="25"/>
        <v>a</v>
      </c>
      <c r="AD253" t="str">
        <f t="shared" si="25"/>
        <v>a</v>
      </c>
      <c r="AE253" t="str">
        <f t="shared" si="25"/>
        <v>a</v>
      </c>
      <c r="AF253" t="str">
        <f t="shared" si="25"/>
        <v>a</v>
      </c>
      <c r="AH253">
        <f t="shared" si="22"/>
        <v>-1.7497025823999999</v>
      </c>
    </row>
    <row r="254" spans="1:34" x14ac:dyDescent="0.3">
      <c r="A254">
        <v>-8.0000000000000928E-7</v>
      </c>
      <c r="B254">
        <v>6.6583945600000097E-2</v>
      </c>
      <c r="C254">
        <v>-1.44930056</v>
      </c>
      <c r="L254">
        <v>-8.0000000000000928E-7</v>
      </c>
      <c r="M254">
        <v>0.1469859424000001</v>
      </c>
      <c r="N254">
        <v>-1.7497025823999999</v>
      </c>
      <c r="Q254" t="str">
        <f t="shared" si="26"/>
        <v>a</v>
      </c>
      <c r="R254" t="str">
        <f t="shared" si="25"/>
        <v>a</v>
      </c>
      <c r="S254" t="str">
        <f t="shared" si="25"/>
        <v>a</v>
      </c>
      <c r="T254" t="str">
        <f t="shared" si="25"/>
        <v>a</v>
      </c>
      <c r="U254" t="str">
        <f t="shared" si="25"/>
        <v>a</v>
      </c>
      <c r="V254" t="str">
        <f t="shared" si="25"/>
        <v>a</v>
      </c>
      <c r="W254" t="str">
        <f t="shared" si="25"/>
        <v>a</v>
      </c>
      <c r="X254">
        <f t="shared" si="25"/>
        <v>-1.7497025823999999</v>
      </c>
      <c r="Y254" t="str">
        <f t="shared" si="25"/>
        <v>a</v>
      </c>
      <c r="Z254" t="str">
        <f t="shared" si="25"/>
        <v>a</v>
      </c>
      <c r="AA254" t="str">
        <f t="shared" si="25"/>
        <v>a</v>
      </c>
      <c r="AB254" t="str">
        <f t="shared" si="25"/>
        <v>a</v>
      </c>
      <c r="AC254" t="str">
        <f t="shared" si="25"/>
        <v>a</v>
      </c>
      <c r="AD254" t="str">
        <f t="shared" si="25"/>
        <v>a</v>
      </c>
      <c r="AE254" t="str">
        <f t="shared" si="25"/>
        <v>a</v>
      </c>
      <c r="AF254" t="str">
        <f t="shared" si="25"/>
        <v>a</v>
      </c>
      <c r="AH254">
        <f t="shared" si="22"/>
        <v>-1.7497025823999999</v>
      </c>
    </row>
    <row r="255" spans="1:34" x14ac:dyDescent="0.3">
      <c r="A255">
        <v>-4.000000000000093E-7</v>
      </c>
      <c r="B255">
        <v>0.1469859424000001</v>
      </c>
      <c r="C255">
        <v>-1.44930056</v>
      </c>
      <c r="L255">
        <v>-4.000000000000093E-7</v>
      </c>
      <c r="M255">
        <v>6.6583945600000097E-2</v>
      </c>
      <c r="N255">
        <v>-1.7095015711999999</v>
      </c>
      <c r="Q255" t="str">
        <f t="shared" si="26"/>
        <v>a</v>
      </c>
      <c r="R255" t="str">
        <f t="shared" si="25"/>
        <v>a</v>
      </c>
      <c r="S255" t="str">
        <f t="shared" si="25"/>
        <v>a</v>
      </c>
      <c r="T255" t="str">
        <f t="shared" si="25"/>
        <v>a</v>
      </c>
      <c r="U255" t="str">
        <f t="shared" si="25"/>
        <v>a</v>
      </c>
      <c r="V255" t="str">
        <f t="shared" si="25"/>
        <v>a</v>
      </c>
      <c r="W255" t="str">
        <f t="shared" si="25"/>
        <v>a</v>
      </c>
      <c r="X255" t="str">
        <f t="shared" si="25"/>
        <v>a</v>
      </c>
      <c r="Y255" t="str">
        <f t="shared" si="25"/>
        <v>a</v>
      </c>
      <c r="Z255" t="str">
        <f t="shared" si="25"/>
        <v>a</v>
      </c>
      <c r="AA255" t="str">
        <f t="shared" si="25"/>
        <v>a</v>
      </c>
      <c r="AB255" t="str">
        <f t="shared" si="25"/>
        <v>a</v>
      </c>
      <c r="AC255" t="str">
        <f t="shared" si="25"/>
        <v>a</v>
      </c>
      <c r="AD255" t="str">
        <f t="shared" si="25"/>
        <v>a</v>
      </c>
      <c r="AE255" t="str">
        <f t="shared" si="25"/>
        <v>a</v>
      </c>
      <c r="AF255" t="str">
        <f t="shared" si="25"/>
        <v>a</v>
      </c>
      <c r="AH255">
        <f t="shared" si="22"/>
        <v>-4</v>
      </c>
    </row>
    <row r="256" spans="1:34" x14ac:dyDescent="0.3">
      <c r="A256">
        <v>-9.3173624197973037E-21</v>
      </c>
      <c r="B256">
        <v>0.1469859424000001</v>
      </c>
      <c r="C256">
        <v>-1.44930056</v>
      </c>
      <c r="L256">
        <v>-9.3173624197973037E-21</v>
      </c>
      <c r="M256">
        <v>0.1469859424000001</v>
      </c>
      <c r="N256">
        <v>-1.6693005599999999</v>
      </c>
      <c r="Q256" t="str">
        <f t="shared" si="26"/>
        <v>a</v>
      </c>
      <c r="R256" t="str">
        <f t="shared" si="25"/>
        <v>a</v>
      </c>
      <c r="S256" t="str">
        <f t="shared" si="25"/>
        <v>a</v>
      </c>
      <c r="T256" t="str">
        <f t="shared" si="25"/>
        <v>a</v>
      </c>
      <c r="U256" t="str">
        <f t="shared" si="25"/>
        <v>a</v>
      </c>
      <c r="V256" t="str">
        <f t="shared" si="25"/>
        <v>a</v>
      </c>
      <c r="W256" t="str">
        <f t="shared" si="25"/>
        <v>a</v>
      </c>
      <c r="X256" t="str">
        <f t="shared" si="25"/>
        <v>a</v>
      </c>
      <c r="Y256" t="str">
        <f t="shared" si="25"/>
        <v>a</v>
      </c>
      <c r="Z256" t="str">
        <f t="shared" si="25"/>
        <v>a</v>
      </c>
      <c r="AA256" t="str">
        <f t="shared" si="25"/>
        <v>a</v>
      </c>
      <c r="AB256" t="str">
        <f t="shared" si="25"/>
        <v>a</v>
      </c>
      <c r="AC256" t="str">
        <f t="shared" si="25"/>
        <v>a</v>
      </c>
      <c r="AD256" t="str">
        <f t="shared" si="25"/>
        <v>a</v>
      </c>
      <c r="AE256" t="str">
        <f t="shared" si="25"/>
        <v>a</v>
      </c>
      <c r="AF256" t="str">
        <f t="shared" ref="R256:AF273" si="27">IF(AND($L256&gt;AF$2, $L256&lt;AF$3),$N256,"a")</f>
        <v>a</v>
      </c>
      <c r="AH256">
        <f t="shared" si="22"/>
        <v>-4</v>
      </c>
    </row>
    <row r="257" spans="1:34" x14ac:dyDescent="0.3">
      <c r="A257">
        <v>3.9999999999999066E-7</v>
      </c>
      <c r="B257">
        <v>5.1319097439999997</v>
      </c>
      <c r="C257">
        <v>-1.44930056</v>
      </c>
      <c r="L257">
        <v>3.9999999999999066E-7</v>
      </c>
      <c r="M257">
        <v>5.2123117407999997</v>
      </c>
      <c r="N257">
        <v>-1.7497025823999999</v>
      </c>
      <c r="Q257" t="str">
        <f t="shared" si="26"/>
        <v>a</v>
      </c>
      <c r="R257" t="str">
        <f t="shared" si="27"/>
        <v>a</v>
      </c>
      <c r="S257" t="str">
        <f t="shared" si="27"/>
        <v>a</v>
      </c>
      <c r="T257" t="str">
        <f t="shared" si="27"/>
        <v>a</v>
      </c>
      <c r="U257" t="str">
        <f t="shared" si="27"/>
        <v>a</v>
      </c>
      <c r="V257" t="str">
        <f t="shared" si="27"/>
        <v>a</v>
      </c>
      <c r="W257" t="str">
        <f t="shared" si="27"/>
        <v>a</v>
      </c>
      <c r="X257" t="str">
        <f t="shared" si="27"/>
        <v>a</v>
      </c>
      <c r="Y257" t="str">
        <f t="shared" si="27"/>
        <v>a</v>
      </c>
      <c r="Z257" t="str">
        <f t="shared" si="27"/>
        <v>a</v>
      </c>
      <c r="AA257" t="str">
        <f t="shared" si="27"/>
        <v>a</v>
      </c>
      <c r="AB257" t="str">
        <f t="shared" si="27"/>
        <v>a</v>
      </c>
      <c r="AC257" t="str">
        <f t="shared" si="27"/>
        <v>a</v>
      </c>
      <c r="AD257" t="str">
        <f t="shared" si="27"/>
        <v>a</v>
      </c>
      <c r="AE257" t="str">
        <f t="shared" si="27"/>
        <v>a</v>
      </c>
      <c r="AF257" t="str">
        <f t="shared" si="27"/>
        <v>a</v>
      </c>
      <c r="AH257">
        <f t="shared" si="22"/>
        <v>-4</v>
      </c>
    </row>
    <row r="258" spans="1:34" x14ac:dyDescent="0.3">
      <c r="A258">
        <v>7.9999999999999065E-7</v>
      </c>
      <c r="B258">
        <v>4.9711057504000005</v>
      </c>
      <c r="C258">
        <v>-1.3688985375999998</v>
      </c>
      <c r="L258">
        <v>7.9999999999999065E-7</v>
      </c>
      <c r="M258">
        <v>5.1319097439999997</v>
      </c>
      <c r="N258">
        <v>-1.6290995488</v>
      </c>
      <c r="Q258" t="str">
        <f t="shared" si="26"/>
        <v>a</v>
      </c>
      <c r="R258" t="str">
        <f t="shared" si="27"/>
        <v>a</v>
      </c>
      <c r="S258" t="str">
        <f t="shared" si="27"/>
        <v>a</v>
      </c>
      <c r="T258" t="str">
        <f t="shared" si="27"/>
        <v>a</v>
      </c>
      <c r="U258" t="str">
        <f t="shared" si="27"/>
        <v>a</v>
      </c>
      <c r="V258" t="str">
        <f t="shared" si="27"/>
        <v>a</v>
      </c>
      <c r="W258" t="str">
        <f t="shared" si="27"/>
        <v>a</v>
      </c>
      <c r="X258" t="str">
        <f t="shared" si="27"/>
        <v>a</v>
      </c>
      <c r="Y258" t="str">
        <f t="shared" si="27"/>
        <v>a</v>
      </c>
      <c r="Z258" t="str">
        <f t="shared" si="27"/>
        <v>a</v>
      </c>
      <c r="AA258" t="str">
        <f t="shared" si="27"/>
        <v>a</v>
      </c>
      <c r="AB258" t="str">
        <f t="shared" si="27"/>
        <v>a</v>
      </c>
      <c r="AC258" t="str">
        <f t="shared" si="27"/>
        <v>a</v>
      </c>
      <c r="AD258" t="str">
        <f t="shared" si="27"/>
        <v>a</v>
      </c>
      <c r="AE258" t="str">
        <f t="shared" si="27"/>
        <v>a</v>
      </c>
      <c r="AF258" t="str">
        <f t="shared" si="27"/>
        <v>a</v>
      </c>
      <c r="AH258">
        <f t="shared" si="22"/>
        <v>-4</v>
      </c>
    </row>
    <row r="259" spans="1:34" x14ac:dyDescent="0.3">
      <c r="A259">
        <v>1.1999999999999906E-6</v>
      </c>
      <c r="B259">
        <v>5.1319097439999997</v>
      </c>
      <c r="C259">
        <v>-1.3286975263999998</v>
      </c>
      <c r="L259">
        <v>1.1999999999999906E-6</v>
      </c>
      <c r="M259">
        <v>5.2123117407999997</v>
      </c>
      <c r="N259">
        <v>-1.5888985376</v>
      </c>
      <c r="Q259" t="str">
        <f t="shared" si="26"/>
        <v>a</v>
      </c>
      <c r="R259" t="str">
        <f t="shared" si="27"/>
        <v>a</v>
      </c>
      <c r="S259" t="str">
        <f t="shared" si="27"/>
        <v>a</v>
      </c>
      <c r="T259" t="str">
        <f t="shared" si="27"/>
        <v>a</v>
      </c>
      <c r="U259" t="str">
        <f t="shared" si="27"/>
        <v>a</v>
      </c>
      <c r="V259" t="str">
        <f t="shared" si="27"/>
        <v>a</v>
      </c>
      <c r="W259" t="str">
        <f t="shared" si="27"/>
        <v>a</v>
      </c>
      <c r="X259" t="str">
        <f t="shared" si="27"/>
        <v>a</v>
      </c>
      <c r="Y259" t="str">
        <f t="shared" si="27"/>
        <v>a</v>
      </c>
      <c r="Z259" t="str">
        <f t="shared" si="27"/>
        <v>a</v>
      </c>
      <c r="AA259" t="str">
        <f t="shared" si="27"/>
        <v>a</v>
      </c>
      <c r="AB259" t="str">
        <f t="shared" si="27"/>
        <v>a</v>
      </c>
      <c r="AC259" t="str">
        <f t="shared" si="27"/>
        <v>a</v>
      </c>
      <c r="AD259" t="str">
        <f t="shared" si="27"/>
        <v>a</v>
      </c>
      <c r="AE259" t="str">
        <f t="shared" si="27"/>
        <v>a</v>
      </c>
      <c r="AF259" t="str">
        <f t="shared" si="27"/>
        <v>a</v>
      </c>
      <c r="AH259">
        <f t="shared" si="22"/>
        <v>-4</v>
      </c>
    </row>
    <row r="260" spans="1:34" x14ac:dyDescent="0.3">
      <c r="A260">
        <v>1.5999999999999906E-6</v>
      </c>
      <c r="B260">
        <v>5.1319097439999997</v>
      </c>
      <c r="C260">
        <v>-1.3286975263999998</v>
      </c>
      <c r="L260">
        <v>1.5999999999999906E-6</v>
      </c>
      <c r="M260">
        <v>5.2123117407999997</v>
      </c>
      <c r="N260">
        <v>-1.5486975263999998</v>
      </c>
      <c r="Q260" t="str">
        <f t="shared" si="26"/>
        <v>a</v>
      </c>
      <c r="R260" t="str">
        <f t="shared" si="27"/>
        <v>a</v>
      </c>
      <c r="S260" t="str">
        <f t="shared" si="27"/>
        <v>a</v>
      </c>
      <c r="T260" t="str">
        <f t="shared" si="27"/>
        <v>a</v>
      </c>
      <c r="U260" t="str">
        <f t="shared" si="27"/>
        <v>a</v>
      </c>
      <c r="V260" t="str">
        <f t="shared" si="27"/>
        <v>a</v>
      </c>
      <c r="W260" t="str">
        <f t="shared" si="27"/>
        <v>a</v>
      </c>
      <c r="X260" t="str">
        <f t="shared" si="27"/>
        <v>a</v>
      </c>
      <c r="Y260" t="str">
        <f t="shared" si="27"/>
        <v>a</v>
      </c>
      <c r="Z260" t="str">
        <f t="shared" si="27"/>
        <v>a</v>
      </c>
      <c r="AA260" t="str">
        <f t="shared" si="27"/>
        <v>a</v>
      </c>
      <c r="AB260" t="str">
        <f t="shared" si="27"/>
        <v>a</v>
      </c>
      <c r="AC260" t="str">
        <f t="shared" si="27"/>
        <v>a</v>
      </c>
      <c r="AD260" t="str">
        <f t="shared" si="27"/>
        <v>a</v>
      </c>
      <c r="AE260" t="str">
        <f t="shared" si="27"/>
        <v>a</v>
      </c>
      <c r="AF260" t="str">
        <f t="shared" si="27"/>
        <v>a</v>
      </c>
      <c r="AH260">
        <f t="shared" si="22"/>
        <v>-4</v>
      </c>
    </row>
    <row r="261" spans="1:34" x14ac:dyDescent="0.3">
      <c r="A261">
        <v>1.9999999999999906E-6</v>
      </c>
      <c r="B261">
        <v>5.0515077472000005</v>
      </c>
      <c r="C261">
        <v>-1.2884965151999999</v>
      </c>
      <c r="L261">
        <v>1.9999999999999906E-6</v>
      </c>
      <c r="M261">
        <v>5.2927137375999997</v>
      </c>
      <c r="N261">
        <v>-1.5084965151999998</v>
      </c>
      <c r="Q261" t="str">
        <f t="shared" si="26"/>
        <v>a</v>
      </c>
      <c r="R261" t="str">
        <f t="shared" si="27"/>
        <v>a</v>
      </c>
      <c r="S261" t="str">
        <f t="shared" si="27"/>
        <v>a</v>
      </c>
      <c r="T261" t="str">
        <f t="shared" si="27"/>
        <v>a</v>
      </c>
      <c r="U261" t="str">
        <f t="shared" si="27"/>
        <v>a</v>
      </c>
      <c r="V261" t="str">
        <f t="shared" si="27"/>
        <v>a</v>
      </c>
      <c r="W261" t="str">
        <f t="shared" si="27"/>
        <v>a</v>
      </c>
      <c r="X261" t="str">
        <f t="shared" si="27"/>
        <v>a</v>
      </c>
      <c r="Y261" t="str">
        <f t="shared" si="27"/>
        <v>a</v>
      </c>
      <c r="Z261" t="str">
        <f t="shared" si="27"/>
        <v>a</v>
      </c>
      <c r="AA261" t="str">
        <f t="shared" si="27"/>
        <v>a</v>
      </c>
      <c r="AB261" t="str">
        <f t="shared" si="27"/>
        <v>a</v>
      </c>
      <c r="AC261" t="str">
        <f t="shared" si="27"/>
        <v>a</v>
      </c>
      <c r="AD261" t="str">
        <f t="shared" si="27"/>
        <v>a</v>
      </c>
      <c r="AE261" t="str">
        <f t="shared" si="27"/>
        <v>a</v>
      </c>
      <c r="AF261" t="str">
        <f t="shared" si="27"/>
        <v>a</v>
      </c>
      <c r="AH261">
        <f t="shared" si="22"/>
        <v>-4</v>
      </c>
    </row>
    <row r="262" spans="1:34" x14ac:dyDescent="0.3">
      <c r="A262">
        <v>2.3999999999999906E-6</v>
      </c>
      <c r="B262">
        <v>5.0515077472000005</v>
      </c>
      <c r="C262">
        <v>-1.3286975263999998</v>
      </c>
      <c r="L262">
        <v>2.3999999999999906E-6</v>
      </c>
      <c r="M262">
        <v>5.2123117407999997</v>
      </c>
      <c r="N262">
        <v>-1.5486975263999998</v>
      </c>
      <c r="Q262" t="str">
        <f t="shared" si="26"/>
        <v>a</v>
      </c>
      <c r="R262" t="str">
        <f t="shared" si="27"/>
        <v>a</v>
      </c>
      <c r="S262" t="str">
        <f t="shared" si="27"/>
        <v>a</v>
      </c>
      <c r="T262" t="str">
        <f t="shared" si="27"/>
        <v>a</v>
      </c>
      <c r="U262" t="str">
        <f t="shared" si="27"/>
        <v>a</v>
      </c>
      <c r="V262" t="str">
        <f t="shared" si="27"/>
        <v>a</v>
      </c>
      <c r="W262" t="str">
        <f t="shared" si="27"/>
        <v>a</v>
      </c>
      <c r="X262" t="str">
        <f t="shared" si="27"/>
        <v>a</v>
      </c>
      <c r="Y262" t="str">
        <f t="shared" si="27"/>
        <v>a</v>
      </c>
      <c r="Z262" t="str">
        <f t="shared" si="27"/>
        <v>a</v>
      </c>
      <c r="AA262" t="str">
        <f t="shared" si="27"/>
        <v>a</v>
      </c>
      <c r="AB262" t="str">
        <f t="shared" si="27"/>
        <v>a</v>
      </c>
      <c r="AC262" t="str">
        <f t="shared" si="27"/>
        <v>a</v>
      </c>
      <c r="AD262" t="str">
        <f t="shared" si="27"/>
        <v>a</v>
      </c>
      <c r="AE262" t="str">
        <f t="shared" si="27"/>
        <v>a</v>
      </c>
      <c r="AF262" t="str">
        <f t="shared" si="27"/>
        <v>a</v>
      </c>
      <c r="AH262">
        <f t="shared" si="22"/>
        <v>-4</v>
      </c>
    </row>
    <row r="263" spans="1:34" x14ac:dyDescent="0.3">
      <c r="A263">
        <v>2.7999999999999906E-6</v>
      </c>
      <c r="B263">
        <v>5.1319097439999997</v>
      </c>
      <c r="C263">
        <v>-1.3286975263999998</v>
      </c>
      <c r="L263">
        <v>2.7999999999999906E-6</v>
      </c>
      <c r="M263">
        <v>5.1319097439999997</v>
      </c>
      <c r="N263">
        <v>-1.5486975263999998</v>
      </c>
      <c r="Q263" t="str">
        <f t="shared" si="26"/>
        <v>a</v>
      </c>
      <c r="R263" t="str">
        <f t="shared" si="27"/>
        <v>a</v>
      </c>
      <c r="S263" t="str">
        <f t="shared" si="27"/>
        <v>a</v>
      </c>
      <c r="T263" t="str">
        <f t="shared" si="27"/>
        <v>a</v>
      </c>
      <c r="U263" t="str">
        <f t="shared" si="27"/>
        <v>a</v>
      </c>
      <c r="V263" t="str">
        <f t="shared" si="27"/>
        <v>a</v>
      </c>
      <c r="W263" t="str">
        <f t="shared" si="27"/>
        <v>a</v>
      </c>
      <c r="X263" t="str">
        <f t="shared" si="27"/>
        <v>a</v>
      </c>
      <c r="Y263" t="str">
        <f t="shared" si="27"/>
        <v>a</v>
      </c>
      <c r="Z263" t="str">
        <f t="shared" si="27"/>
        <v>a</v>
      </c>
      <c r="AA263" t="str">
        <f t="shared" si="27"/>
        <v>a</v>
      </c>
      <c r="AB263" t="str">
        <f t="shared" si="27"/>
        <v>a</v>
      </c>
      <c r="AC263" t="str">
        <f t="shared" si="27"/>
        <v>a</v>
      </c>
      <c r="AD263" t="str">
        <f t="shared" si="27"/>
        <v>a</v>
      </c>
      <c r="AE263" t="str">
        <f t="shared" si="27"/>
        <v>a</v>
      </c>
      <c r="AF263" t="str">
        <f t="shared" si="27"/>
        <v>a</v>
      </c>
      <c r="AH263">
        <f t="shared" ref="AH263:AH326" si="28">IF(OR(Q263&lt;&gt;"a",R263&lt;&gt;"a",S263&lt;&gt;"a",T263&lt;&gt;"a",U263&lt;&gt;"a",V263&lt;&gt;"a",W263&lt;&gt;"a",X263&lt;&gt;"a",Y263&lt;&gt;"a",Z263&lt;&gt;"a",AA263&lt;&gt;"a",AB263&lt;&gt;"a",AC263&lt;&gt;"a",AD263&lt;&gt;"a",AE263&lt;&gt;"a",AF263&lt;&gt;"a"),N263,-4)</f>
        <v>-4</v>
      </c>
    </row>
    <row r="264" spans="1:34" x14ac:dyDescent="0.3">
      <c r="A264">
        <v>3.1999999999999905E-6</v>
      </c>
      <c r="B264">
        <v>5.0515077472000005</v>
      </c>
      <c r="C264">
        <v>-1.3286975263999998</v>
      </c>
      <c r="L264">
        <v>3.1999999999999905E-6</v>
      </c>
      <c r="M264">
        <v>5.2123117407999997</v>
      </c>
      <c r="N264">
        <v>-1.5084965151999998</v>
      </c>
      <c r="Q264" t="str">
        <f t="shared" si="26"/>
        <v>a</v>
      </c>
      <c r="R264" t="str">
        <f t="shared" si="27"/>
        <v>a</v>
      </c>
      <c r="S264" t="str">
        <f t="shared" si="27"/>
        <v>a</v>
      </c>
      <c r="T264" t="str">
        <f t="shared" si="27"/>
        <v>a</v>
      </c>
      <c r="U264" t="str">
        <f t="shared" si="27"/>
        <v>a</v>
      </c>
      <c r="V264" t="str">
        <f t="shared" si="27"/>
        <v>a</v>
      </c>
      <c r="W264" t="str">
        <f t="shared" si="27"/>
        <v>a</v>
      </c>
      <c r="X264" t="str">
        <f t="shared" si="27"/>
        <v>a</v>
      </c>
      <c r="Y264" t="str">
        <f t="shared" si="27"/>
        <v>a</v>
      </c>
      <c r="Z264" t="str">
        <f t="shared" si="27"/>
        <v>a</v>
      </c>
      <c r="AA264" t="str">
        <f t="shared" si="27"/>
        <v>a</v>
      </c>
      <c r="AB264" t="str">
        <f t="shared" si="27"/>
        <v>a</v>
      </c>
      <c r="AC264" t="str">
        <f t="shared" si="27"/>
        <v>a</v>
      </c>
      <c r="AD264" t="str">
        <f t="shared" si="27"/>
        <v>a</v>
      </c>
      <c r="AE264" t="str">
        <f t="shared" si="27"/>
        <v>a</v>
      </c>
      <c r="AF264" t="str">
        <f t="shared" si="27"/>
        <v>a</v>
      </c>
      <c r="AH264">
        <f t="shared" si="28"/>
        <v>-4</v>
      </c>
    </row>
    <row r="265" spans="1:34" x14ac:dyDescent="0.3">
      <c r="A265">
        <v>3.5999999999999905E-6</v>
      </c>
      <c r="B265">
        <v>5.1319097439999997</v>
      </c>
      <c r="C265">
        <v>-1.3286975263999998</v>
      </c>
      <c r="L265">
        <v>3.5999999999999905E-6</v>
      </c>
      <c r="M265">
        <v>5.2123117407999997</v>
      </c>
      <c r="N265">
        <v>-1.5486975263999998</v>
      </c>
      <c r="Q265" t="str">
        <f t="shared" si="26"/>
        <v>a</v>
      </c>
      <c r="R265" t="str">
        <f t="shared" si="27"/>
        <v>a</v>
      </c>
      <c r="S265" t="str">
        <f t="shared" si="27"/>
        <v>a</v>
      </c>
      <c r="T265" t="str">
        <f t="shared" si="27"/>
        <v>a</v>
      </c>
      <c r="U265" t="str">
        <f t="shared" si="27"/>
        <v>a</v>
      </c>
      <c r="V265" t="str">
        <f t="shared" si="27"/>
        <v>a</v>
      </c>
      <c r="W265" t="str">
        <f t="shared" si="27"/>
        <v>a</v>
      </c>
      <c r="X265" t="str">
        <f t="shared" si="27"/>
        <v>a</v>
      </c>
      <c r="Y265" t="str">
        <f t="shared" si="27"/>
        <v>a</v>
      </c>
      <c r="Z265" t="str">
        <f t="shared" si="27"/>
        <v>a</v>
      </c>
      <c r="AA265" t="str">
        <f t="shared" si="27"/>
        <v>a</v>
      </c>
      <c r="AB265" t="str">
        <f t="shared" si="27"/>
        <v>a</v>
      </c>
      <c r="AC265" t="str">
        <f t="shared" si="27"/>
        <v>a</v>
      </c>
      <c r="AD265" t="str">
        <f t="shared" si="27"/>
        <v>a</v>
      </c>
      <c r="AE265" t="str">
        <f t="shared" si="27"/>
        <v>a</v>
      </c>
      <c r="AF265" t="str">
        <f t="shared" si="27"/>
        <v>a</v>
      </c>
      <c r="AH265">
        <f t="shared" si="28"/>
        <v>-4</v>
      </c>
    </row>
    <row r="266" spans="1:34" x14ac:dyDescent="0.3">
      <c r="A266">
        <v>3.9999999999999905E-6</v>
      </c>
      <c r="B266">
        <v>5.1319097439999997</v>
      </c>
      <c r="C266">
        <v>-1.3286975263999998</v>
      </c>
      <c r="L266">
        <v>3.9999999999999905E-6</v>
      </c>
      <c r="M266">
        <v>5.2123117407999997</v>
      </c>
      <c r="N266">
        <v>-1.5486975263999998</v>
      </c>
      <c r="Q266" t="str">
        <f t="shared" si="26"/>
        <v>a</v>
      </c>
      <c r="R266" t="str">
        <f t="shared" si="27"/>
        <v>a</v>
      </c>
      <c r="S266" t="str">
        <f t="shared" si="27"/>
        <v>a</v>
      </c>
      <c r="T266" t="str">
        <f t="shared" si="27"/>
        <v>a</v>
      </c>
      <c r="U266" t="str">
        <f t="shared" si="27"/>
        <v>a</v>
      </c>
      <c r="V266" t="str">
        <f t="shared" si="27"/>
        <v>a</v>
      </c>
      <c r="W266" t="str">
        <f t="shared" si="27"/>
        <v>a</v>
      </c>
      <c r="X266" t="str">
        <f t="shared" si="27"/>
        <v>a</v>
      </c>
      <c r="Y266">
        <f t="shared" si="27"/>
        <v>-1.5486975263999998</v>
      </c>
      <c r="Z266" t="str">
        <f t="shared" si="27"/>
        <v>a</v>
      </c>
      <c r="AA266" t="str">
        <f t="shared" si="27"/>
        <v>a</v>
      </c>
      <c r="AB266" t="str">
        <f t="shared" si="27"/>
        <v>a</v>
      </c>
      <c r="AC266" t="str">
        <f t="shared" si="27"/>
        <v>a</v>
      </c>
      <c r="AD266" t="str">
        <f t="shared" si="27"/>
        <v>a</v>
      </c>
      <c r="AE266" t="str">
        <f t="shared" si="27"/>
        <v>a</v>
      </c>
      <c r="AF266" t="str">
        <f t="shared" si="27"/>
        <v>a</v>
      </c>
      <c r="AH266">
        <f t="shared" si="28"/>
        <v>-1.5486975263999998</v>
      </c>
    </row>
    <row r="267" spans="1:34" x14ac:dyDescent="0.3">
      <c r="A267">
        <v>4.3999999999999901E-6</v>
      </c>
      <c r="B267">
        <v>5.0515077472000005</v>
      </c>
      <c r="C267">
        <v>-1.3286975263999998</v>
      </c>
      <c r="L267">
        <v>4.3999999999999901E-6</v>
      </c>
      <c r="M267">
        <v>5.1319097439999997</v>
      </c>
      <c r="N267">
        <v>-1.5084965151999998</v>
      </c>
      <c r="Q267" t="str">
        <f t="shared" si="26"/>
        <v>a</v>
      </c>
      <c r="R267" t="str">
        <f t="shared" si="27"/>
        <v>a</v>
      </c>
      <c r="S267" t="str">
        <f t="shared" si="27"/>
        <v>a</v>
      </c>
      <c r="T267" t="str">
        <f t="shared" si="27"/>
        <v>a</v>
      </c>
      <c r="U267" t="str">
        <f t="shared" si="27"/>
        <v>a</v>
      </c>
      <c r="V267" t="str">
        <f t="shared" si="27"/>
        <v>a</v>
      </c>
      <c r="W267" t="str">
        <f t="shared" si="27"/>
        <v>a</v>
      </c>
      <c r="X267" t="str">
        <f t="shared" si="27"/>
        <v>a</v>
      </c>
      <c r="Y267">
        <f t="shared" si="27"/>
        <v>-1.5084965151999998</v>
      </c>
      <c r="Z267" t="str">
        <f t="shared" si="27"/>
        <v>a</v>
      </c>
      <c r="AA267" t="str">
        <f t="shared" si="27"/>
        <v>a</v>
      </c>
      <c r="AB267" t="str">
        <f t="shared" si="27"/>
        <v>a</v>
      </c>
      <c r="AC267" t="str">
        <f t="shared" si="27"/>
        <v>a</v>
      </c>
      <c r="AD267" t="str">
        <f t="shared" si="27"/>
        <v>a</v>
      </c>
      <c r="AE267" t="str">
        <f t="shared" si="27"/>
        <v>a</v>
      </c>
      <c r="AF267" t="str">
        <f t="shared" si="27"/>
        <v>a</v>
      </c>
      <c r="AH267">
        <f t="shared" si="28"/>
        <v>-1.5084965151999998</v>
      </c>
    </row>
    <row r="268" spans="1:34" x14ac:dyDescent="0.3">
      <c r="A268">
        <v>4.7999999999999905E-6</v>
      </c>
      <c r="B268">
        <v>5.0515077472000005</v>
      </c>
      <c r="C268">
        <v>-1.3688985375999998</v>
      </c>
      <c r="L268">
        <v>4.7999999999999905E-6</v>
      </c>
      <c r="M268">
        <v>5.2123117407999997</v>
      </c>
      <c r="N268">
        <v>-1.5486975263999998</v>
      </c>
      <c r="Q268" t="str">
        <f t="shared" si="26"/>
        <v>a</v>
      </c>
      <c r="R268" t="str">
        <f t="shared" si="27"/>
        <v>a</v>
      </c>
      <c r="S268" t="str">
        <f t="shared" si="27"/>
        <v>a</v>
      </c>
      <c r="T268" t="str">
        <f t="shared" si="27"/>
        <v>a</v>
      </c>
      <c r="U268" t="str">
        <f t="shared" si="27"/>
        <v>a</v>
      </c>
      <c r="V268" t="str">
        <f t="shared" si="27"/>
        <v>a</v>
      </c>
      <c r="W268" t="str">
        <f t="shared" si="27"/>
        <v>a</v>
      </c>
      <c r="X268" t="str">
        <f t="shared" si="27"/>
        <v>a</v>
      </c>
      <c r="Y268">
        <f t="shared" si="27"/>
        <v>-1.5486975263999998</v>
      </c>
      <c r="Z268" t="str">
        <f t="shared" si="27"/>
        <v>a</v>
      </c>
      <c r="AA268" t="str">
        <f t="shared" si="27"/>
        <v>a</v>
      </c>
      <c r="AB268" t="str">
        <f t="shared" si="27"/>
        <v>a</v>
      </c>
      <c r="AC268" t="str">
        <f t="shared" si="27"/>
        <v>a</v>
      </c>
      <c r="AD268" t="str">
        <f t="shared" si="27"/>
        <v>a</v>
      </c>
      <c r="AE268" t="str">
        <f t="shared" si="27"/>
        <v>a</v>
      </c>
      <c r="AF268" t="str">
        <f t="shared" si="27"/>
        <v>a</v>
      </c>
      <c r="AH268">
        <f t="shared" si="28"/>
        <v>-1.5486975263999998</v>
      </c>
    </row>
    <row r="269" spans="1:34" x14ac:dyDescent="0.3">
      <c r="A269">
        <v>5.1999999999999909E-6</v>
      </c>
      <c r="B269">
        <v>0.1469859424000001</v>
      </c>
      <c r="C269">
        <v>-1.3286975263999998</v>
      </c>
      <c r="L269">
        <v>5.1999999999999909E-6</v>
      </c>
      <c r="M269">
        <v>0.1469859424000001</v>
      </c>
      <c r="N269">
        <v>-1.5084965151999998</v>
      </c>
      <c r="Q269" t="str">
        <f t="shared" si="26"/>
        <v>a</v>
      </c>
      <c r="R269" t="str">
        <f t="shared" si="27"/>
        <v>a</v>
      </c>
      <c r="S269" t="str">
        <f t="shared" si="27"/>
        <v>a</v>
      </c>
      <c r="T269" t="str">
        <f t="shared" si="27"/>
        <v>a</v>
      </c>
      <c r="U269" t="str">
        <f t="shared" si="27"/>
        <v>a</v>
      </c>
      <c r="V269" t="str">
        <f t="shared" si="27"/>
        <v>a</v>
      </c>
      <c r="W269" t="str">
        <f t="shared" si="27"/>
        <v>a</v>
      </c>
      <c r="X269" t="str">
        <f t="shared" si="27"/>
        <v>a</v>
      </c>
      <c r="Y269">
        <f t="shared" si="27"/>
        <v>-1.5084965151999998</v>
      </c>
      <c r="Z269" t="str">
        <f t="shared" si="27"/>
        <v>a</v>
      </c>
      <c r="AA269" t="str">
        <f t="shared" si="27"/>
        <v>a</v>
      </c>
      <c r="AB269" t="str">
        <f t="shared" si="27"/>
        <v>a</v>
      </c>
      <c r="AC269" t="str">
        <f t="shared" si="27"/>
        <v>a</v>
      </c>
      <c r="AD269" t="str">
        <f t="shared" si="27"/>
        <v>a</v>
      </c>
      <c r="AE269" t="str">
        <f t="shared" si="27"/>
        <v>a</v>
      </c>
      <c r="AF269" t="str">
        <f t="shared" si="27"/>
        <v>a</v>
      </c>
      <c r="AH269">
        <f t="shared" si="28"/>
        <v>-1.5084965151999998</v>
      </c>
    </row>
    <row r="270" spans="1:34" x14ac:dyDescent="0.3">
      <c r="A270">
        <v>5.5999999999999904E-6</v>
      </c>
      <c r="B270">
        <v>0.1469859424000001</v>
      </c>
      <c r="C270">
        <v>-1.3286975263999998</v>
      </c>
      <c r="L270">
        <v>5.5999999999999904E-6</v>
      </c>
      <c r="M270">
        <v>6.6583945600000097E-2</v>
      </c>
      <c r="N270">
        <v>-1.5084965151999998</v>
      </c>
      <c r="Q270" t="str">
        <f t="shared" si="26"/>
        <v>a</v>
      </c>
      <c r="R270" t="str">
        <f t="shared" si="27"/>
        <v>a</v>
      </c>
      <c r="S270" t="str">
        <f t="shared" si="27"/>
        <v>a</v>
      </c>
      <c r="T270" t="str">
        <f t="shared" si="27"/>
        <v>a</v>
      </c>
      <c r="U270" t="str">
        <f t="shared" si="27"/>
        <v>a</v>
      </c>
      <c r="V270" t="str">
        <f t="shared" si="27"/>
        <v>a</v>
      </c>
      <c r="W270" t="str">
        <f t="shared" si="27"/>
        <v>a</v>
      </c>
      <c r="X270" t="str">
        <f t="shared" si="27"/>
        <v>a</v>
      </c>
      <c r="Y270">
        <f t="shared" si="27"/>
        <v>-1.5084965151999998</v>
      </c>
      <c r="Z270" t="str">
        <f t="shared" si="27"/>
        <v>a</v>
      </c>
      <c r="AA270" t="str">
        <f t="shared" si="27"/>
        <v>a</v>
      </c>
      <c r="AB270" t="str">
        <f t="shared" si="27"/>
        <v>a</v>
      </c>
      <c r="AC270" t="str">
        <f t="shared" si="27"/>
        <v>a</v>
      </c>
      <c r="AD270" t="str">
        <f t="shared" si="27"/>
        <v>a</v>
      </c>
      <c r="AE270" t="str">
        <f t="shared" si="27"/>
        <v>a</v>
      </c>
      <c r="AF270" t="str">
        <f t="shared" si="27"/>
        <v>a</v>
      </c>
      <c r="AH270">
        <f t="shared" si="28"/>
        <v>-1.5084965151999998</v>
      </c>
    </row>
    <row r="271" spans="1:34" x14ac:dyDescent="0.3">
      <c r="A271">
        <v>5.99999999999999E-6</v>
      </c>
      <c r="B271">
        <v>0.22738793920000011</v>
      </c>
      <c r="C271">
        <v>-1.3286975263999998</v>
      </c>
      <c r="L271">
        <v>5.99999999999999E-6</v>
      </c>
      <c r="M271">
        <v>0.1469859424000001</v>
      </c>
      <c r="N271">
        <v>-1.5486975263999998</v>
      </c>
      <c r="Q271" t="str">
        <f t="shared" si="26"/>
        <v>a</v>
      </c>
      <c r="R271" t="str">
        <f t="shared" si="27"/>
        <v>a</v>
      </c>
      <c r="S271" t="str">
        <f t="shared" si="27"/>
        <v>a</v>
      </c>
      <c r="T271" t="str">
        <f t="shared" si="27"/>
        <v>a</v>
      </c>
      <c r="U271" t="str">
        <f t="shared" si="27"/>
        <v>a</v>
      </c>
      <c r="V271" t="str">
        <f t="shared" si="27"/>
        <v>a</v>
      </c>
      <c r="W271" t="str">
        <f t="shared" si="27"/>
        <v>a</v>
      </c>
      <c r="X271" t="str">
        <f t="shared" si="27"/>
        <v>a</v>
      </c>
      <c r="Y271">
        <f t="shared" si="27"/>
        <v>-1.5486975263999998</v>
      </c>
      <c r="Z271" t="str">
        <f t="shared" si="27"/>
        <v>a</v>
      </c>
      <c r="AA271" t="str">
        <f t="shared" si="27"/>
        <v>a</v>
      </c>
      <c r="AB271" t="str">
        <f t="shared" si="27"/>
        <v>a</v>
      </c>
      <c r="AC271" t="str">
        <f t="shared" si="27"/>
        <v>a</v>
      </c>
      <c r="AD271" t="str">
        <f t="shared" si="27"/>
        <v>a</v>
      </c>
      <c r="AE271" t="str">
        <f t="shared" si="27"/>
        <v>a</v>
      </c>
      <c r="AF271" t="str">
        <f t="shared" si="27"/>
        <v>a</v>
      </c>
      <c r="AH271">
        <f t="shared" si="28"/>
        <v>-1.5486975263999998</v>
      </c>
    </row>
    <row r="272" spans="1:34" x14ac:dyDescent="0.3">
      <c r="A272">
        <v>6.3999999999999904E-6</v>
      </c>
      <c r="B272">
        <v>0.1469859424000001</v>
      </c>
      <c r="C272">
        <v>-1.3286975263999998</v>
      </c>
      <c r="L272">
        <v>6.3999999999999904E-6</v>
      </c>
      <c r="M272">
        <v>6.6583945600000097E-2</v>
      </c>
      <c r="N272">
        <v>-1.5486975263999998</v>
      </c>
      <c r="Q272" t="str">
        <f t="shared" si="26"/>
        <v>a</v>
      </c>
      <c r="R272" t="str">
        <f t="shared" si="27"/>
        <v>a</v>
      </c>
      <c r="S272" t="str">
        <f t="shared" si="27"/>
        <v>a</v>
      </c>
      <c r="T272" t="str">
        <f t="shared" si="27"/>
        <v>a</v>
      </c>
      <c r="U272" t="str">
        <f t="shared" si="27"/>
        <v>a</v>
      </c>
      <c r="V272" t="str">
        <f t="shared" si="27"/>
        <v>a</v>
      </c>
      <c r="W272" t="str">
        <f t="shared" si="27"/>
        <v>a</v>
      </c>
      <c r="X272" t="str">
        <f t="shared" si="27"/>
        <v>a</v>
      </c>
      <c r="Y272">
        <f t="shared" si="27"/>
        <v>-1.5486975263999998</v>
      </c>
      <c r="Z272" t="str">
        <f t="shared" si="27"/>
        <v>a</v>
      </c>
      <c r="AA272" t="str">
        <f t="shared" si="27"/>
        <v>a</v>
      </c>
      <c r="AB272" t="str">
        <f t="shared" si="27"/>
        <v>a</v>
      </c>
      <c r="AC272" t="str">
        <f t="shared" si="27"/>
        <v>a</v>
      </c>
      <c r="AD272" t="str">
        <f t="shared" si="27"/>
        <v>a</v>
      </c>
      <c r="AE272" t="str">
        <f t="shared" si="27"/>
        <v>a</v>
      </c>
      <c r="AF272" t="str">
        <f t="shared" si="27"/>
        <v>a</v>
      </c>
      <c r="AH272">
        <f t="shared" si="28"/>
        <v>-1.5486975263999998</v>
      </c>
    </row>
    <row r="273" spans="1:34" x14ac:dyDescent="0.3">
      <c r="A273">
        <v>6.7999999999999908E-6</v>
      </c>
      <c r="B273">
        <v>6.6583945600000097E-2</v>
      </c>
      <c r="C273">
        <v>-1.3286975263999998</v>
      </c>
      <c r="L273">
        <v>6.7999999999999908E-6</v>
      </c>
      <c r="M273">
        <v>0.1469859424000001</v>
      </c>
      <c r="N273">
        <v>-1.5486975263999998</v>
      </c>
      <c r="Q273" t="str">
        <f t="shared" si="26"/>
        <v>a</v>
      </c>
      <c r="R273" t="str">
        <f t="shared" si="27"/>
        <v>a</v>
      </c>
      <c r="S273" t="str">
        <f t="shared" si="27"/>
        <v>a</v>
      </c>
      <c r="T273" t="str">
        <f t="shared" si="27"/>
        <v>a</v>
      </c>
      <c r="U273" t="str">
        <f t="shared" si="27"/>
        <v>a</v>
      </c>
      <c r="V273" t="str">
        <f t="shared" si="27"/>
        <v>a</v>
      </c>
      <c r="W273" t="str">
        <f t="shared" si="27"/>
        <v>a</v>
      </c>
      <c r="X273" t="str">
        <f t="shared" si="27"/>
        <v>a</v>
      </c>
      <c r="Y273">
        <f t="shared" si="27"/>
        <v>-1.5486975263999998</v>
      </c>
      <c r="Z273" t="str">
        <f t="shared" si="27"/>
        <v>a</v>
      </c>
      <c r="AA273" t="str">
        <f t="shared" si="27"/>
        <v>a</v>
      </c>
      <c r="AB273" t="str">
        <f t="shared" si="27"/>
        <v>a</v>
      </c>
      <c r="AC273" t="str">
        <f t="shared" si="27"/>
        <v>a</v>
      </c>
      <c r="AD273" t="str">
        <f t="shared" si="27"/>
        <v>a</v>
      </c>
      <c r="AE273" t="str">
        <f t="shared" si="27"/>
        <v>a</v>
      </c>
      <c r="AF273" t="str">
        <f t="shared" ref="R273:AF290" si="29">IF(AND($L273&gt;AF$2, $L273&lt;AF$3),$N273,"a")</f>
        <v>a</v>
      </c>
      <c r="AH273">
        <f t="shared" si="28"/>
        <v>-1.5486975263999998</v>
      </c>
    </row>
    <row r="274" spans="1:34" x14ac:dyDescent="0.3">
      <c r="A274">
        <v>7.1999999999999904E-6</v>
      </c>
      <c r="B274">
        <v>6.6583945600000097E-2</v>
      </c>
      <c r="C274">
        <v>-1.2884965151999999</v>
      </c>
      <c r="L274">
        <v>7.1999999999999904E-6</v>
      </c>
      <c r="M274">
        <v>0.1469859424000001</v>
      </c>
      <c r="N274">
        <v>-1.5486975263999998</v>
      </c>
      <c r="Q274" t="str">
        <f t="shared" si="26"/>
        <v>a</v>
      </c>
      <c r="R274" t="str">
        <f t="shared" si="29"/>
        <v>a</v>
      </c>
      <c r="S274" t="str">
        <f t="shared" si="29"/>
        <v>a</v>
      </c>
      <c r="T274" t="str">
        <f t="shared" si="29"/>
        <v>a</v>
      </c>
      <c r="U274" t="str">
        <f t="shared" si="29"/>
        <v>a</v>
      </c>
      <c r="V274" t="str">
        <f t="shared" si="29"/>
        <v>a</v>
      </c>
      <c r="W274" t="str">
        <f t="shared" si="29"/>
        <v>a</v>
      </c>
      <c r="X274" t="str">
        <f t="shared" si="29"/>
        <v>a</v>
      </c>
      <c r="Y274">
        <f t="shared" si="29"/>
        <v>-1.5486975263999998</v>
      </c>
      <c r="Z274" t="str">
        <f t="shared" si="29"/>
        <v>a</v>
      </c>
      <c r="AA274" t="str">
        <f t="shared" si="29"/>
        <v>a</v>
      </c>
      <c r="AB274" t="str">
        <f t="shared" si="29"/>
        <v>a</v>
      </c>
      <c r="AC274" t="str">
        <f t="shared" si="29"/>
        <v>a</v>
      </c>
      <c r="AD274" t="str">
        <f t="shared" si="29"/>
        <v>a</v>
      </c>
      <c r="AE274" t="str">
        <f t="shared" si="29"/>
        <v>a</v>
      </c>
      <c r="AF274" t="str">
        <f t="shared" si="29"/>
        <v>a</v>
      </c>
      <c r="AH274">
        <f t="shared" si="28"/>
        <v>-1.5486975263999998</v>
      </c>
    </row>
    <row r="275" spans="1:34" x14ac:dyDescent="0.3">
      <c r="A275">
        <v>7.5999999999999899E-6</v>
      </c>
      <c r="B275">
        <v>0.1469859424000001</v>
      </c>
      <c r="C275">
        <v>-1.3688985375999998</v>
      </c>
      <c r="L275">
        <v>7.5999999999999899E-6</v>
      </c>
      <c r="M275">
        <v>0.1469859424000001</v>
      </c>
      <c r="N275">
        <v>-1.5888985376</v>
      </c>
      <c r="Q275" t="str">
        <f t="shared" si="26"/>
        <v>a</v>
      </c>
      <c r="R275" t="str">
        <f t="shared" si="29"/>
        <v>a</v>
      </c>
      <c r="S275" t="str">
        <f t="shared" si="29"/>
        <v>a</v>
      </c>
      <c r="T275" t="str">
        <f t="shared" si="29"/>
        <v>a</v>
      </c>
      <c r="U275" t="str">
        <f t="shared" si="29"/>
        <v>a</v>
      </c>
      <c r="V275" t="str">
        <f t="shared" si="29"/>
        <v>a</v>
      </c>
      <c r="W275" t="str">
        <f t="shared" si="29"/>
        <v>a</v>
      </c>
      <c r="X275" t="str">
        <f t="shared" si="29"/>
        <v>a</v>
      </c>
      <c r="Y275">
        <f t="shared" si="29"/>
        <v>-1.5888985376</v>
      </c>
      <c r="Z275" t="str">
        <f t="shared" si="29"/>
        <v>a</v>
      </c>
      <c r="AA275" t="str">
        <f t="shared" si="29"/>
        <v>a</v>
      </c>
      <c r="AB275" t="str">
        <f t="shared" si="29"/>
        <v>a</v>
      </c>
      <c r="AC275" t="str">
        <f t="shared" si="29"/>
        <v>a</v>
      </c>
      <c r="AD275" t="str">
        <f t="shared" si="29"/>
        <v>a</v>
      </c>
      <c r="AE275" t="str">
        <f t="shared" si="29"/>
        <v>a</v>
      </c>
      <c r="AF275" t="str">
        <f t="shared" si="29"/>
        <v>a</v>
      </c>
      <c r="AH275">
        <f t="shared" si="28"/>
        <v>-1.5888985376</v>
      </c>
    </row>
    <row r="276" spans="1:34" x14ac:dyDescent="0.3">
      <c r="A276">
        <v>7.9999999999999912E-6</v>
      </c>
      <c r="B276">
        <v>6.6583945600000097E-2</v>
      </c>
      <c r="C276">
        <v>-1.3286975263999998</v>
      </c>
      <c r="L276">
        <v>7.9999999999999912E-6</v>
      </c>
      <c r="M276">
        <v>0.1469859424000001</v>
      </c>
      <c r="N276">
        <v>-1.5084965151999998</v>
      </c>
      <c r="Q276" t="str">
        <f t="shared" si="26"/>
        <v>a</v>
      </c>
      <c r="R276" t="str">
        <f t="shared" si="29"/>
        <v>a</v>
      </c>
      <c r="S276" t="str">
        <f t="shared" si="29"/>
        <v>a</v>
      </c>
      <c r="T276" t="str">
        <f t="shared" si="29"/>
        <v>a</v>
      </c>
      <c r="U276" t="str">
        <f t="shared" si="29"/>
        <v>a</v>
      </c>
      <c r="V276" t="str">
        <f t="shared" si="29"/>
        <v>a</v>
      </c>
      <c r="W276" t="str">
        <f t="shared" si="29"/>
        <v>a</v>
      </c>
      <c r="X276" t="str">
        <f t="shared" si="29"/>
        <v>a</v>
      </c>
      <c r="Y276">
        <f t="shared" si="29"/>
        <v>-1.5084965151999998</v>
      </c>
      <c r="Z276" t="str">
        <f t="shared" si="29"/>
        <v>a</v>
      </c>
      <c r="AA276" t="str">
        <f t="shared" si="29"/>
        <v>a</v>
      </c>
      <c r="AB276" t="str">
        <f t="shared" si="29"/>
        <v>a</v>
      </c>
      <c r="AC276" t="str">
        <f t="shared" si="29"/>
        <v>a</v>
      </c>
      <c r="AD276" t="str">
        <f t="shared" si="29"/>
        <v>a</v>
      </c>
      <c r="AE276" t="str">
        <f t="shared" si="29"/>
        <v>a</v>
      </c>
      <c r="AF276" t="str">
        <f t="shared" si="29"/>
        <v>a</v>
      </c>
      <c r="AH276">
        <f t="shared" si="28"/>
        <v>-1.5084965151999998</v>
      </c>
    </row>
    <row r="277" spans="1:34" x14ac:dyDescent="0.3">
      <c r="A277">
        <v>8.3999999999999907E-6</v>
      </c>
      <c r="B277">
        <v>0.1469859424000001</v>
      </c>
      <c r="C277">
        <v>-1.3286975263999998</v>
      </c>
      <c r="L277">
        <v>8.3999999999999907E-6</v>
      </c>
      <c r="M277">
        <v>0.1469859424000001</v>
      </c>
      <c r="N277">
        <v>-1.5084965151999998</v>
      </c>
      <c r="Q277" t="str">
        <f t="shared" si="26"/>
        <v>a</v>
      </c>
      <c r="R277" t="str">
        <f t="shared" si="29"/>
        <v>a</v>
      </c>
      <c r="S277" t="str">
        <f t="shared" si="29"/>
        <v>a</v>
      </c>
      <c r="T277" t="str">
        <f t="shared" si="29"/>
        <v>a</v>
      </c>
      <c r="U277" t="str">
        <f t="shared" si="29"/>
        <v>a</v>
      </c>
      <c r="V277" t="str">
        <f t="shared" si="29"/>
        <v>a</v>
      </c>
      <c r="W277" t="str">
        <f t="shared" si="29"/>
        <v>a</v>
      </c>
      <c r="X277" t="str">
        <f t="shared" si="29"/>
        <v>a</v>
      </c>
      <c r="Y277">
        <f t="shared" si="29"/>
        <v>-1.5084965151999998</v>
      </c>
      <c r="Z277" t="str">
        <f t="shared" si="29"/>
        <v>a</v>
      </c>
      <c r="AA277" t="str">
        <f t="shared" si="29"/>
        <v>a</v>
      </c>
      <c r="AB277" t="str">
        <f t="shared" si="29"/>
        <v>a</v>
      </c>
      <c r="AC277" t="str">
        <f t="shared" si="29"/>
        <v>a</v>
      </c>
      <c r="AD277" t="str">
        <f t="shared" si="29"/>
        <v>a</v>
      </c>
      <c r="AE277" t="str">
        <f t="shared" si="29"/>
        <v>a</v>
      </c>
      <c r="AF277" t="str">
        <f t="shared" si="29"/>
        <v>a</v>
      </c>
      <c r="AH277">
        <f t="shared" si="28"/>
        <v>-1.5084965151999998</v>
      </c>
    </row>
    <row r="278" spans="1:34" x14ac:dyDescent="0.3">
      <c r="A278">
        <v>8.7999999999999903E-6</v>
      </c>
      <c r="B278">
        <v>6.6583945600000097E-2</v>
      </c>
      <c r="C278">
        <v>-1.2884965151999999</v>
      </c>
      <c r="L278">
        <v>8.7999999999999903E-6</v>
      </c>
      <c r="M278">
        <v>0.1469859424000001</v>
      </c>
      <c r="N278">
        <v>-1.5486975263999998</v>
      </c>
      <c r="Q278" t="str">
        <f t="shared" si="26"/>
        <v>a</v>
      </c>
      <c r="R278" t="str">
        <f t="shared" si="29"/>
        <v>a</v>
      </c>
      <c r="S278" t="str">
        <f t="shared" si="29"/>
        <v>a</v>
      </c>
      <c r="T278" t="str">
        <f t="shared" si="29"/>
        <v>a</v>
      </c>
      <c r="U278" t="str">
        <f t="shared" si="29"/>
        <v>a</v>
      </c>
      <c r="V278" t="str">
        <f t="shared" si="29"/>
        <v>a</v>
      </c>
      <c r="W278" t="str">
        <f t="shared" si="29"/>
        <v>a</v>
      </c>
      <c r="X278" t="str">
        <f t="shared" si="29"/>
        <v>a</v>
      </c>
      <c r="Y278">
        <f t="shared" si="29"/>
        <v>-1.5486975263999998</v>
      </c>
      <c r="Z278" t="str">
        <f t="shared" si="29"/>
        <v>a</v>
      </c>
      <c r="AA278" t="str">
        <f t="shared" si="29"/>
        <v>a</v>
      </c>
      <c r="AB278" t="str">
        <f t="shared" si="29"/>
        <v>a</v>
      </c>
      <c r="AC278" t="str">
        <f t="shared" si="29"/>
        <v>a</v>
      </c>
      <c r="AD278" t="str">
        <f t="shared" si="29"/>
        <v>a</v>
      </c>
      <c r="AE278" t="str">
        <f t="shared" si="29"/>
        <v>a</v>
      </c>
      <c r="AF278" t="str">
        <f t="shared" si="29"/>
        <v>a</v>
      </c>
      <c r="AH278">
        <f t="shared" si="28"/>
        <v>-1.5486975263999998</v>
      </c>
    </row>
    <row r="279" spans="1:34" x14ac:dyDescent="0.3">
      <c r="A279">
        <v>9.1999999999999898E-6</v>
      </c>
      <c r="B279">
        <v>6.6583945600000097E-2</v>
      </c>
      <c r="C279">
        <v>-1.2884965151999999</v>
      </c>
      <c r="L279">
        <v>9.1999999999999898E-6</v>
      </c>
      <c r="M279">
        <v>0.1469859424000001</v>
      </c>
      <c r="N279">
        <v>-1.5084965151999998</v>
      </c>
      <c r="Q279" t="str">
        <f t="shared" si="26"/>
        <v>a</v>
      </c>
      <c r="R279" t="str">
        <f t="shared" si="29"/>
        <v>a</v>
      </c>
      <c r="S279" t="str">
        <f t="shared" si="29"/>
        <v>a</v>
      </c>
      <c r="T279" t="str">
        <f t="shared" si="29"/>
        <v>a</v>
      </c>
      <c r="U279" t="str">
        <f t="shared" si="29"/>
        <v>a</v>
      </c>
      <c r="V279" t="str">
        <f t="shared" si="29"/>
        <v>a</v>
      </c>
      <c r="W279" t="str">
        <f t="shared" si="29"/>
        <v>a</v>
      </c>
      <c r="X279" t="str">
        <f t="shared" si="29"/>
        <v>a</v>
      </c>
      <c r="Y279">
        <f t="shared" si="29"/>
        <v>-1.5084965151999998</v>
      </c>
      <c r="Z279" t="str">
        <f t="shared" si="29"/>
        <v>a</v>
      </c>
      <c r="AA279" t="str">
        <f t="shared" si="29"/>
        <v>a</v>
      </c>
      <c r="AB279" t="str">
        <f t="shared" si="29"/>
        <v>a</v>
      </c>
      <c r="AC279" t="str">
        <f t="shared" si="29"/>
        <v>a</v>
      </c>
      <c r="AD279" t="str">
        <f t="shared" si="29"/>
        <v>a</v>
      </c>
      <c r="AE279" t="str">
        <f t="shared" si="29"/>
        <v>a</v>
      </c>
      <c r="AF279" t="str">
        <f t="shared" si="29"/>
        <v>a</v>
      </c>
      <c r="AH279">
        <f t="shared" si="28"/>
        <v>-1.5084965151999998</v>
      </c>
    </row>
    <row r="280" spans="1:34" x14ac:dyDescent="0.3">
      <c r="A280">
        <v>9.5999999999999894E-6</v>
      </c>
      <c r="B280">
        <v>0.1469859424000001</v>
      </c>
      <c r="C280">
        <v>-1.2482955039999999</v>
      </c>
      <c r="L280">
        <v>9.5999999999999894E-6</v>
      </c>
      <c r="M280">
        <v>6.6583945600000097E-2</v>
      </c>
      <c r="N280">
        <v>-1.5084965151999998</v>
      </c>
      <c r="Q280" t="str">
        <f t="shared" si="26"/>
        <v>a</v>
      </c>
      <c r="R280" t="str">
        <f t="shared" si="29"/>
        <v>a</v>
      </c>
      <c r="S280" t="str">
        <f t="shared" si="29"/>
        <v>a</v>
      </c>
      <c r="T280" t="str">
        <f t="shared" si="29"/>
        <v>a</v>
      </c>
      <c r="U280" t="str">
        <f t="shared" si="29"/>
        <v>a</v>
      </c>
      <c r="V280" t="str">
        <f t="shared" si="29"/>
        <v>a</v>
      </c>
      <c r="W280" t="str">
        <f t="shared" si="29"/>
        <v>a</v>
      </c>
      <c r="X280" t="str">
        <f t="shared" si="29"/>
        <v>a</v>
      </c>
      <c r="Y280" t="str">
        <f t="shared" si="29"/>
        <v>a</v>
      </c>
      <c r="Z280" t="str">
        <f t="shared" si="29"/>
        <v>a</v>
      </c>
      <c r="AA280" t="str">
        <f t="shared" si="29"/>
        <v>a</v>
      </c>
      <c r="AB280" t="str">
        <f t="shared" si="29"/>
        <v>a</v>
      </c>
      <c r="AC280" t="str">
        <f t="shared" si="29"/>
        <v>a</v>
      </c>
      <c r="AD280" t="str">
        <f t="shared" si="29"/>
        <v>a</v>
      </c>
      <c r="AE280" t="str">
        <f t="shared" si="29"/>
        <v>a</v>
      </c>
      <c r="AF280" t="str">
        <f t="shared" si="29"/>
        <v>a</v>
      </c>
      <c r="AH280">
        <f t="shared" si="28"/>
        <v>-4</v>
      </c>
    </row>
    <row r="281" spans="1:34" x14ac:dyDescent="0.3">
      <c r="A281">
        <v>9.9999999999999907E-6</v>
      </c>
      <c r="B281">
        <v>0.1469859424000001</v>
      </c>
      <c r="C281">
        <v>-1.2884965151999999</v>
      </c>
      <c r="L281">
        <v>9.9999999999999907E-6</v>
      </c>
      <c r="M281">
        <v>6.6583945600000097E-2</v>
      </c>
      <c r="N281">
        <v>-1.5486975263999998</v>
      </c>
      <c r="Q281" t="str">
        <f t="shared" si="26"/>
        <v>a</v>
      </c>
      <c r="R281" t="str">
        <f t="shared" si="29"/>
        <v>a</v>
      </c>
      <c r="S281" t="str">
        <f t="shared" si="29"/>
        <v>a</v>
      </c>
      <c r="T281" t="str">
        <f t="shared" si="29"/>
        <v>a</v>
      </c>
      <c r="U281" t="str">
        <f t="shared" si="29"/>
        <v>a</v>
      </c>
      <c r="V281" t="str">
        <f t="shared" si="29"/>
        <v>a</v>
      </c>
      <c r="W281" t="str">
        <f t="shared" si="29"/>
        <v>a</v>
      </c>
      <c r="X281" t="str">
        <f t="shared" si="29"/>
        <v>a</v>
      </c>
      <c r="Y281" t="str">
        <f t="shared" si="29"/>
        <v>a</v>
      </c>
      <c r="Z281" t="str">
        <f t="shared" si="29"/>
        <v>a</v>
      </c>
      <c r="AA281" t="str">
        <f t="shared" si="29"/>
        <v>a</v>
      </c>
      <c r="AB281" t="str">
        <f t="shared" si="29"/>
        <v>a</v>
      </c>
      <c r="AC281" t="str">
        <f t="shared" si="29"/>
        <v>a</v>
      </c>
      <c r="AD281" t="str">
        <f t="shared" si="29"/>
        <v>a</v>
      </c>
      <c r="AE281" t="str">
        <f t="shared" si="29"/>
        <v>a</v>
      </c>
      <c r="AF281" t="str">
        <f t="shared" si="29"/>
        <v>a</v>
      </c>
      <c r="AH281">
        <f t="shared" si="28"/>
        <v>-4</v>
      </c>
    </row>
    <row r="282" spans="1:34" x14ac:dyDescent="0.3">
      <c r="A282">
        <v>1.039999999999999E-5</v>
      </c>
      <c r="B282">
        <v>5.1319097439999997</v>
      </c>
      <c r="C282">
        <v>-1.2884965151999999</v>
      </c>
      <c r="L282">
        <v>1.039999999999999E-5</v>
      </c>
      <c r="M282">
        <v>5.2927137375999997</v>
      </c>
      <c r="N282">
        <v>-1.5084965151999998</v>
      </c>
      <c r="Q282" t="str">
        <f t="shared" si="26"/>
        <v>a</v>
      </c>
      <c r="R282" t="str">
        <f t="shared" si="29"/>
        <v>a</v>
      </c>
      <c r="S282" t="str">
        <f t="shared" si="29"/>
        <v>a</v>
      </c>
      <c r="T282" t="str">
        <f t="shared" si="29"/>
        <v>a</v>
      </c>
      <c r="U282" t="str">
        <f t="shared" si="29"/>
        <v>a</v>
      </c>
      <c r="V282" t="str">
        <f t="shared" si="29"/>
        <v>a</v>
      </c>
      <c r="W282" t="str">
        <f t="shared" si="29"/>
        <v>a</v>
      </c>
      <c r="X282" t="str">
        <f t="shared" si="29"/>
        <v>a</v>
      </c>
      <c r="Y282" t="str">
        <f t="shared" si="29"/>
        <v>a</v>
      </c>
      <c r="Z282" t="str">
        <f t="shared" si="29"/>
        <v>a</v>
      </c>
      <c r="AA282" t="str">
        <f t="shared" si="29"/>
        <v>a</v>
      </c>
      <c r="AB282" t="str">
        <f t="shared" si="29"/>
        <v>a</v>
      </c>
      <c r="AC282" t="str">
        <f t="shared" si="29"/>
        <v>a</v>
      </c>
      <c r="AD282" t="str">
        <f t="shared" si="29"/>
        <v>a</v>
      </c>
      <c r="AE282" t="str">
        <f t="shared" si="29"/>
        <v>a</v>
      </c>
      <c r="AF282" t="str">
        <f t="shared" si="29"/>
        <v>a</v>
      </c>
      <c r="AH282">
        <f t="shared" si="28"/>
        <v>-4</v>
      </c>
    </row>
    <row r="283" spans="1:34" x14ac:dyDescent="0.3">
      <c r="A283">
        <v>1.079999999999999E-5</v>
      </c>
      <c r="B283">
        <v>4.9711057504000005</v>
      </c>
      <c r="C283">
        <v>-1.2080944927999999</v>
      </c>
      <c r="L283">
        <v>1.079999999999999E-5</v>
      </c>
      <c r="M283">
        <v>5.2123117407999997</v>
      </c>
      <c r="N283">
        <v>-1.3878934815999999</v>
      </c>
      <c r="Q283" t="str">
        <f t="shared" si="26"/>
        <v>a</v>
      </c>
      <c r="R283" t="str">
        <f t="shared" si="29"/>
        <v>a</v>
      </c>
      <c r="S283" t="str">
        <f t="shared" si="29"/>
        <v>a</v>
      </c>
      <c r="T283" t="str">
        <f t="shared" si="29"/>
        <v>a</v>
      </c>
      <c r="U283" t="str">
        <f t="shared" si="29"/>
        <v>a</v>
      </c>
      <c r="V283" t="str">
        <f t="shared" si="29"/>
        <v>a</v>
      </c>
      <c r="W283" t="str">
        <f t="shared" si="29"/>
        <v>a</v>
      </c>
      <c r="X283" t="str">
        <f t="shared" si="29"/>
        <v>a</v>
      </c>
      <c r="Y283" t="str">
        <f t="shared" si="29"/>
        <v>a</v>
      </c>
      <c r="Z283" t="str">
        <f t="shared" si="29"/>
        <v>a</v>
      </c>
      <c r="AA283" t="str">
        <f t="shared" si="29"/>
        <v>a</v>
      </c>
      <c r="AB283" t="str">
        <f t="shared" si="29"/>
        <v>a</v>
      </c>
      <c r="AC283" t="str">
        <f t="shared" si="29"/>
        <v>a</v>
      </c>
      <c r="AD283" t="str">
        <f t="shared" si="29"/>
        <v>a</v>
      </c>
      <c r="AE283" t="str">
        <f t="shared" si="29"/>
        <v>a</v>
      </c>
      <c r="AF283" t="str">
        <f t="shared" si="29"/>
        <v>a</v>
      </c>
      <c r="AH283">
        <f t="shared" si="28"/>
        <v>-4</v>
      </c>
    </row>
    <row r="284" spans="1:34" x14ac:dyDescent="0.3">
      <c r="A284">
        <v>1.1199999999999991E-5</v>
      </c>
      <c r="B284">
        <v>5.0515077472000005</v>
      </c>
      <c r="C284">
        <v>-1.1276924704</v>
      </c>
      <c r="L284">
        <v>1.1199999999999991E-5</v>
      </c>
      <c r="M284">
        <v>5.2123117407999997</v>
      </c>
      <c r="N284">
        <v>-1.3476924704</v>
      </c>
      <c r="Q284" t="str">
        <f t="shared" si="26"/>
        <v>a</v>
      </c>
      <c r="R284" t="str">
        <f t="shared" si="29"/>
        <v>a</v>
      </c>
      <c r="S284" t="str">
        <f t="shared" si="29"/>
        <v>a</v>
      </c>
      <c r="T284" t="str">
        <f t="shared" si="29"/>
        <v>a</v>
      </c>
      <c r="U284" t="str">
        <f t="shared" si="29"/>
        <v>a</v>
      </c>
      <c r="V284" t="str">
        <f t="shared" si="29"/>
        <v>a</v>
      </c>
      <c r="W284" t="str">
        <f t="shared" si="29"/>
        <v>a</v>
      </c>
      <c r="X284" t="str">
        <f t="shared" si="29"/>
        <v>a</v>
      </c>
      <c r="Y284" t="str">
        <f t="shared" si="29"/>
        <v>a</v>
      </c>
      <c r="Z284" t="str">
        <f t="shared" si="29"/>
        <v>a</v>
      </c>
      <c r="AA284" t="str">
        <f t="shared" si="29"/>
        <v>a</v>
      </c>
      <c r="AB284" t="str">
        <f t="shared" si="29"/>
        <v>a</v>
      </c>
      <c r="AC284" t="str">
        <f t="shared" si="29"/>
        <v>a</v>
      </c>
      <c r="AD284" t="str">
        <f t="shared" si="29"/>
        <v>a</v>
      </c>
      <c r="AE284" t="str">
        <f t="shared" si="29"/>
        <v>a</v>
      </c>
      <c r="AF284" t="str">
        <f t="shared" si="29"/>
        <v>a</v>
      </c>
      <c r="AH284">
        <f t="shared" si="28"/>
        <v>-4</v>
      </c>
    </row>
    <row r="285" spans="1:34" x14ac:dyDescent="0.3">
      <c r="A285">
        <v>1.1599999999999991E-5</v>
      </c>
      <c r="B285">
        <v>5.1319097439999997</v>
      </c>
      <c r="C285">
        <v>-1.1276924704</v>
      </c>
      <c r="L285">
        <v>1.1599999999999991E-5</v>
      </c>
      <c r="M285">
        <v>5.2123117407999997</v>
      </c>
      <c r="N285">
        <v>-1.3074914592</v>
      </c>
      <c r="Q285" t="str">
        <f t="shared" si="26"/>
        <v>a</v>
      </c>
      <c r="R285" t="str">
        <f t="shared" si="29"/>
        <v>a</v>
      </c>
      <c r="S285" t="str">
        <f t="shared" si="29"/>
        <v>a</v>
      </c>
      <c r="T285" t="str">
        <f t="shared" si="29"/>
        <v>a</v>
      </c>
      <c r="U285" t="str">
        <f t="shared" si="29"/>
        <v>a</v>
      </c>
      <c r="V285" t="str">
        <f t="shared" si="29"/>
        <v>a</v>
      </c>
      <c r="W285" t="str">
        <f t="shared" si="29"/>
        <v>a</v>
      </c>
      <c r="X285" t="str">
        <f t="shared" si="29"/>
        <v>a</v>
      </c>
      <c r="Y285" t="str">
        <f t="shared" si="29"/>
        <v>a</v>
      </c>
      <c r="Z285" t="str">
        <f t="shared" si="29"/>
        <v>a</v>
      </c>
      <c r="AA285" t="str">
        <f t="shared" si="29"/>
        <v>a</v>
      </c>
      <c r="AB285" t="str">
        <f t="shared" si="29"/>
        <v>a</v>
      </c>
      <c r="AC285" t="str">
        <f t="shared" si="29"/>
        <v>a</v>
      </c>
      <c r="AD285" t="str">
        <f t="shared" si="29"/>
        <v>a</v>
      </c>
      <c r="AE285" t="str">
        <f t="shared" si="29"/>
        <v>a</v>
      </c>
      <c r="AF285" t="str">
        <f t="shared" si="29"/>
        <v>a</v>
      </c>
      <c r="AH285">
        <f t="shared" si="28"/>
        <v>-4</v>
      </c>
    </row>
    <row r="286" spans="1:34" x14ac:dyDescent="0.3">
      <c r="A286">
        <v>1.199999999999999E-5</v>
      </c>
      <c r="B286">
        <v>5.1319097439999997</v>
      </c>
      <c r="C286">
        <v>-1.1276924704</v>
      </c>
      <c r="L286">
        <v>1.199999999999999E-5</v>
      </c>
      <c r="M286">
        <v>5.2123117407999997</v>
      </c>
      <c r="N286">
        <v>-1.3476924704</v>
      </c>
      <c r="Q286" t="str">
        <f t="shared" si="26"/>
        <v>a</v>
      </c>
      <c r="R286" t="str">
        <f t="shared" si="29"/>
        <v>a</v>
      </c>
      <c r="S286" t="str">
        <f t="shared" si="29"/>
        <v>a</v>
      </c>
      <c r="T286" t="str">
        <f t="shared" si="29"/>
        <v>a</v>
      </c>
      <c r="U286" t="str">
        <f t="shared" si="29"/>
        <v>a</v>
      </c>
      <c r="V286" t="str">
        <f t="shared" si="29"/>
        <v>a</v>
      </c>
      <c r="W286" t="str">
        <f t="shared" si="29"/>
        <v>a</v>
      </c>
      <c r="X286" t="str">
        <f t="shared" si="29"/>
        <v>a</v>
      </c>
      <c r="Y286" t="str">
        <f t="shared" si="29"/>
        <v>a</v>
      </c>
      <c r="Z286" t="str">
        <f t="shared" si="29"/>
        <v>a</v>
      </c>
      <c r="AA286" t="str">
        <f t="shared" si="29"/>
        <v>a</v>
      </c>
      <c r="AB286" t="str">
        <f t="shared" si="29"/>
        <v>a</v>
      </c>
      <c r="AC286" t="str">
        <f t="shared" si="29"/>
        <v>a</v>
      </c>
      <c r="AD286" t="str">
        <f t="shared" si="29"/>
        <v>a</v>
      </c>
      <c r="AE286" t="str">
        <f t="shared" si="29"/>
        <v>a</v>
      </c>
      <c r="AF286" t="str">
        <f t="shared" si="29"/>
        <v>a</v>
      </c>
      <c r="AH286">
        <f t="shared" si="28"/>
        <v>-4</v>
      </c>
    </row>
    <row r="287" spans="1:34" x14ac:dyDescent="0.3">
      <c r="A287">
        <v>1.239999999999999E-5</v>
      </c>
      <c r="B287">
        <v>5.1319097439999997</v>
      </c>
      <c r="C287">
        <v>-1.1276924704</v>
      </c>
      <c r="L287">
        <v>1.239999999999999E-5</v>
      </c>
      <c r="M287">
        <v>5.2123117407999997</v>
      </c>
      <c r="N287">
        <v>-1.3074914592</v>
      </c>
      <c r="Q287" t="str">
        <f t="shared" si="26"/>
        <v>a</v>
      </c>
      <c r="R287" t="str">
        <f t="shared" si="29"/>
        <v>a</v>
      </c>
      <c r="S287" t="str">
        <f t="shared" si="29"/>
        <v>a</v>
      </c>
      <c r="T287" t="str">
        <f t="shared" si="29"/>
        <v>a</v>
      </c>
      <c r="U287" t="str">
        <f t="shared" si="29"/>
        <v>a</v>
      </c>
      <c r="V287" t="str">
        <f t="shared" si="29"/>
        <v>a</v>
      </c>
      <c r="W287" t="str">
        <f t="shared" si="29"/>
        <v>a</v>
      </c>
      <c r="X287" t="str">
        <f t="shared" si="29"/>
        <v>a</v>
      </c>
      <c r="Y287" t="str">
        <f t="shared" si="29"/>
        <v>a</v>
      </c>
      <c r="Z287" t="str">
        <f t="shared" si="29"/>
        <v>a</v>
      </c>
      <c r="AA287" t="str">
        <f t="shared" si="29"/>
        <v>a</v>
      </c>
      <c r="AB287" t="str">
        <f t="shared" si="29"/>
        <v>a</v>
      </c>
      <c r="AC287" t="str">
        <f t="shared" si="29"/>
        <v>a</v>
      </c>
      <c r="AD287" t="str">
        <f t="shared" si="29"/>
        <v>a</v>
      </c>
      <c r="AE287" t="str">
        <f t="shared" si="29"/>
        <v>a</v>
      </c>
      <c r="AF287" t="str">
        <f t="shared" si="29"/>
        <v>a</v>
      </c>
      <c r="AH287">
        <f t="shared" si="28"/>
        <v>-4</v>
      </c>
    </row>
    <row r="288" spans="1:34" x14ac:dyDescent="0.3">
      <c r="A288">
        <v>1.2799999999999989E-5</v>
      </c>
      <c r="B288">
        <v>5.1319097439999997</v>
      </c>
      <c r="C288">
        <v>-1.1678934815999999</v>
      </c>
      <c r="L288">
        <v>1.2799999999999989E-5</v>
      </c>
      <c r="M288">
        <v>5.2123117407999997</v>
      </c>
      <c r="N288">
        <v>-1.3476924704</v>
      </c>
      <c r="Q288" t="str">
        <f t="shared" si="26"/>
        <v>a</v>
      </c>
      <c r="R288" t="str">
        <f t="shared" si="29"/>
        <v>a</v>
      </c>
      <c r="S288" t="str">
        <f t="shared" si="29"/>
        <v>a</v>
      </c>
      <c r="T288" t="str">
        <f t="shared" si="29"/>
        <v>a</v>
      </c>
      <c r="U288" t="str">
        <f t="shared" si="29"/>
        <v>a</v>
      </c>
      <c r="V288" t="str">
        <f t="shared" si="29"/>
        <v>a</v>
      </c>
      <c r="W288" t="str">
        <f t="shared" si="29"/>
        <v>a</v>
      </c>
      <c r="X288" t="str">
        <f t="shared" si="29"/>
        <v>a</v>
      </c>
      <c r="Y288" t="str">
        <f t="shared" si="29"/>
        <v>a</v>
      </c>
      <c r="Z288" t="str">
        <f t="shared" si="29"/>
        <v>a</v>
      </c>
      <c r="AA288" t="str">
        <f t="shared" si="29"/>
        <v>a</v>
      </c>
      <c r="AB288" t="str">
        <f t="shared" si="29"/>
        <v>a</v>
      </c>
      <c r="AC288" t="str">
        <f t="shared" si="29"/>
        <v>a</v>
      </c>
      <c r="AD288" t="str">
        <f t="shared" si="29"/>
        <v>a</v>
      </c>
      <c r="AE288" t="str">
        <f t="shared" si="29"/>
        <v>a</v>
      </c>
      <c r="AF288" t="str">
        <f t="shared" si="29"/>
        <v>a</v>
      </c>
      <c r="AH288">
        <f t="shared" si="28"/>
        <v>-4</v>
      </c>
    </row>
    <row r="289" spans="1:34" x14ac:dyDescent="0.3">
      <c r="A289">
        <v>1.3199999999999991E-5</v>
      </c>
      <c r="B289">
        <v>5.1319097439999997</v>
      </c>
      <c r="C289">
        <v>-1.1276924704</v>
      </c>
      <c r="L289">
        <v>1.3199999999999991E-5</v>
      </c>
      <c r="M289">
        <v>5.2123117407999997</v>
      </c>
      <c r="N289">
        <v>-1.3476924704</v>
      </c>
      <c r="Q289" t="str">
        <f t="shared" si="26"/>
        <v>a</v>
      </c>
      <c r="R289" t="str">
        <f t="shared" si="29"/>
        <v>a</v>
      </c>
      <c r="S289" t="str">
        <f t="shared" si="29"/>
        <v>a</v>
      </c>
      <c r="T289" t="str">
        <f t="shared" si="29"/>
        <v>a</v>
      </c>
      <c r="U289" t="str">
        <f t="shared" si="29"/>
        <v>a</v>
      </c>
      <c r="V289" t="str">
        <f t="shared" si="29"/>
        <v>a</v>
      </c>
      <c r="W289" t="str">
        <f t="shared" si="29"/>
        <v>a</v>
      </c>
      <c r="X289" t="str">
        <f t="shared" si="29"/>
        <v>a</v>
      </c>
      <c r="Y289" t="str">
        <f t="shared" si="29"/>
        <v>a</v>
      </c>
      <c r="Z289" t="str">
        <f t="shared" si="29"/>
        <v>a</v>
      </c>
      <c r="AA289" t="str">
        <f t="shared" si="29"/>
        <v>a</v>
      </c>
      <c r="AB289" t="str">
        <f t="shared" si="29"/>
        <v>a</v>
      </c>
      <c r="AC289" t="str">
        <f t="shared" si="29"/>
        <v>a</v>
      </c>
      <c r="AD289" t="str">
        <f t="shared" si="29"/>
        <v>a</v>
      </c>
      <c r="AE289" t="str">
        <f t="shared" si="29"/>
        <v>a</v>
      </c>
      <c r="AF289" t="str">
        <f t="shared" si="29"/>
        <v>a</v>
      </c>
      <c r="AH289">
        <f t="shared" si="28"/>
        <v>-4</v>
      </c>
    </row>
    <row r="290" spans="1:34" x14ac:dyDescent="0.3">
      <c r="A290">
        <v>1.359999999999999E-5</v>
      </c>
      <c r="B290">
        <v>5.1319097439999997</v>
      </c>
      <c r="C290">
        <v>-1.1678934815999999</v>
      </c>
      <c r="L290">
        <v>1.359999999999999E-5</v>
      </c>
      <c r="M290">
        <v>5.2123117407999997</v>
      </c>
      <c r="N290">
        <v>-1.3074914592</v>
      </c>
      <c r="Q290" t="str">
        <f t="shared" si="26"/>
        <v>a</v>
      </c>
      <c r="R290" t="str">
        <f t="shared" si="29"/>
        <v>a</v>
      </c>
      <c r="S290" t="str">
        <f t="shared" si="29"/>
        <v>a</v>
      </c>
      <c r="T290" t="str">
        <f t="shared" si="29"/>
        <v>a</v>
      </c>
      <c r="U290" t="str">
        <f t="shared" si="29"/>
        <v>a</v>
      </c>
      <c r="V290" t="str">
        <f t="shared" si="29"/>
        <v>a</v>
      </c>
      <c r="W290" t="str">
        <f t="shared" si="29"/>
        <v>a</v>
      </c>
      <c r="X290" t="str">
        <f t="shared" si="29"/>
        <v>a</v>
      </c>
      <c r="Y290" t="str">
        <f t="shared" si="29"/>
        <v>a</v>
      </c>
      <c r="Z290" t="str">
        <f t="shared" si="29"/>
        <v>a</v>
      </c>
      <c r="AA290" t="str">
        <f t="shared" si="29"/>
        <v>a</v>
      </c>
      <c r="AB290" t="str">
        <f t="shared" si="29"/>
        <v>a</v>
      </c>
      <c r="AC290" t="str">
        <f t="shared" si="29"/>
        <v>a</v>
      </c>
      <c r="AD290" t="str">
        <f t="shared" si="29"/>
        <v>a</v>
      </c>
      <c r="AE290" t="str">
        <f t="shared" si="29"/>
        <v>a</v>
      </c>
      <c r="AF290" t="str">
        <f t="shared" ref="R290:AF307" si="30">IF(AND($L290&gt;AF$2, $L290&lt;AF$3),$N290,"a")</f>
        <v>a</v>
      </c>
      <c r="AH290">
        <f t="shared" si="28"/>
        <v>-4</v>
      </c>
    </row>
    <row r="291" spans="1:34" x14ac:dyDescent="0.3">
      <c r="A291">
        <v>1.399999999999999E-5</v>
      </c>
      <c r="B291">
        <v>5.0515077472000005</v>
      </c>
      <c r="C291">
        <v>-1.1276924704</v>
      </c>
      <c r="L291">
        <v>1.399999999999999E-5</v>
      </c>
      <c r="M291">
        <v>5.2927137375999997</v>
      </c>
      <c r="N291">
        <v>-1.3074914592</v>
      </c>
      <c r="Q291" t="str">
        <f t="shared" si="26"/>
        <v>a</v>
      </c>
      <c r="R291" t="str">
        <f t="shared" si="30"/>
        <v>a</v>
      </c>
      <c r="S291" t="str">
        <f t="shared" si="30"/>
        <v>a</v>
      </c>
      <c r="T291" t="str">
        <f t="shared" si="30"/>
        <v>a</v>
      </c>
      <c r="U291" t="str">
        <f t="shared" si="30"/>
        <v>a</v>
      </c>
      <c r="V291" t="str">
        <f t="shared" si="30"/>
        <v>a</v>
      </c>
      <c r="W291" t="str">
        <f t="shared" si="30"/>
        <v>a</v>
      </c>
      <c r="X291" t="str">
        <f t="shared" si="30"/>
        <v>a</v>
      </c>
      <c r="Y291" t="str">
        <f t="shared" si="30"/>
        <v>a</v>
      </c>
      <c r="Z291">
        <f t="shared" si="30"/>
        <v>-1.3074914592</v>
      </c>
      <c r="AA291" t="str">
        <f t="shared" si="30"/>
        <v>a</v>
      </c>
      <c r="AB291" t="str">
        <f t="shared" si="30"/>
        <v>a</v>
      </c>
      <c r="AC291" t="str">
        <f t="shared" si="30"/>
        <v>a</v>
      </c>
      <c r="AD291" t="str">
        <f t="shared" si="30"/>
        <v>a</v>
      </c>
      <c r="AE291" t="str">
        <f t="shared" si="30"/>
        <v>a</v>
      </c>
      <c r="AF291" t="str">
        <f t="shared" si="30"/>
        <v>a</v>
      </c>
      <c r="AH291">
        <f t="shared" si="28"/>
        <v>-1.3074914592</v>
      </c>
    </row>
    <row r="292" spans="1:34" x14ac:dyDescent="0.3">
      <c r="A292">
        <v>1.4399999999999991E-5</v>
      </c>
      <c r="B292">
        <v>5.0515077472000005</v>
      </c>
      <c r="C292">
        <v>-1.1276924704</v>
      </c>
      <c r="L292">
        <v>1.4399999999999991E-5</v>
      </c>
      <c r="M292">
        <v>5.1319097439999997</v>
      </c>
      <c r="N292">
        <v>-1.3476924704</v>
      </c>
      <c r="Q292" t="str">
        <f t="shared" si="26"/>
        <v>a</v>
      </c>
      <c r="R292" t="str">
        <f t="shared" si="30"/>
        <v>a</v>
      </c>
      <c r="S292" t="str">
        <f t="shared" si="30"/>
        <v>a</v>
      </c>
      <c r="T292" t="str">
        <f t="shared" si="30"/>
        <v>a</v>
      </c>
      <c r="U292" t="str">
        <f t="shared" si="30"/>
        <v>a</v>
      </c>
      <c r="V292" t="str">
        <f t="shared" si="30"/>
        <v>a</v>
      </c>
      <c r="W292" t="str">
        <f t="shared" si="30"/>
        <v>a</v>
      </c>
      <c r="X292" t="str">
        <f t="shared" si="30"/>
        <v>a</v>
      </c>
      <c r="Y292" t="str">
        <f t="shared" si="30"/>
        <v>a</v>
      </c>
      <c r="Z292">
        <f t="shared" si="30"/>
        <v>-1.3476924704</v>
      </c>
      <c r="AA292" t="str">
        <f t="shared" si="30"/>
        <v>a</v>
      </c>
      <c r="AB292" t="str">
        <f t="shared" si="30"/>
        <v>a</v>
      </c>
      <c r="AC292" t="str">
        <f t="shared" si="30"/>
        <v>a</v>
      </c>
      <c r="AD292" t="str">
        <f t="shared" si="30"/>
        <v>a</v>
      </c>
      <c r="AE292" t="str">
        <f t="shared" si="30"/>
        <v>a</v>
      </c>
      <c r="AF292" t="str">
        <f t="shared" si="30"/>
        <v>a</v>
      </c>
      <c r="AH292">
        <f t="shared" si="28"/>
        <v>-1.3476924704</v>
      </c>
    </row>
    <row r="293" spans="1:34" x14ac:dyDescent="0.3">
      <c r="A293">
        <v>1.479999999999999E-5</v>
      </c>
      <c r="B293">
        <v>5.1319097439999997</v>
      </c>
      <c r="C293">
        <v>-1.1678934815999999</v>
      </c>
      <c r="L293">
        <v>1.479999999999999E-5</v>
      </c>
      <c r="M293">
        <v>5.2123117407999997</v>
      </c>
      <c r="N293">
        <v>-1.2672904479999998</v>
      </c>
      <c r="Q293" t="str">
        <f t="shared" si="26"/>
        <v>a</v>
      </c>
      <c r="R293" t="str">
        <f t="shared" si="30"/>
        <v>a</v>
      </c>
      <c r="S293" t="str">
        <f t="shared" si="30"/>
        <v>a</v>
      </c>
      <c r="T293" t="str">
        <f t="shared" si="30"/>
        <v>a</v>
      </c>
      <c r="U293" t="str">
        <f t="shared" si="30"/>
        <v>a</v>
      </c>
      <c r="V293" t="str">
        <f t="shared" si="30"/>
        <v>a</v>
      </c>
      <c r="W293" t="str">
        <f t="shared" si="30"/>
        <v>a</v>
      </c>
      <c r="X293" t="str">
        <f t="shared" si="30"/>
        <v>a</v>
      </c>
      <c r="Y293" t="str">
        <f t="shared" si="30"/>
        <v>a</v>
      </c>
      <c r="Z293">
        <f t="shared" si="30"/>
        <v>-1.2672904479999998</v>
      </c>
      <c r="AA293" t="str">
        <f t="shared" si="30"/>
        <v>a</v>
      </c>
      <c r="AB293" t="str">
        <f t="shared" si="30"/>
        <v>a</v>
      </c>
      <c r="AC293" t="str">
        <f t="shared" si="30"/>
        <v>a</v>
      </c>
      <c r="AD293" t="str">
        <f t="shared" si="30"/>
        <v>a</v>
      </c>
      <c r="AE293" t="str">
        <f t="shared" si="30"/>
        <v>a</v>
      </c>
      <c r="AF293" t="str">
        <f t="shared" si="30"/>
        <v>a</v>
      </c>
      <c r="AH293">
        <f t="shared" si="28"/>
        <v>-1.2672904479999998</v>
      </c>
    </row>
    <row r="294" spans="1:34" x14ac:dyDescent="0.3">
      <c r="A294">
        <v>1.519999999999999E-5</v>
      </c>
      <c r="B294">
        <v>0.1469859424000001</v>
      </c>
      <c r="C294">
        <v>-1.1276924704</v>
      </c>
      <c r="L294">
        <v>1.519999999999999E-5</v>
      </c>
      <c r="M294">
        <v>6.6583945600000097E-2</v>
      </c>
      <c r="N294">
        <v>-1.3074914592</v>
      </c>
      <c r="Q294" t="str">
        <f t="shared" si="26"/>
        <v>a</v>
      </c>
      <c r="R294" t="str">
        <f t="shared" si="30"/>
        <v>a</v>
      </c>
      <c r="S294" t="str">
        <f t="shared" si="30"/>
        <v>a</v>
      </c>
      <c r="T294" t="str">
        <f t="shared" si="30"/>
        <v>a</v>
      </c>
      <c r="U294" t="str">
        <f t="shared" si="30"/>
        <v>a</v>
      </c>
      <c r="V294" t="str">
        <f t="shared" si="30"/>
        <v>a</v>
      </c>
      <c r="W294" t="str">
        <f t="shared" si="30"/>
        <v>a</v>
      </c>
      <c r="X294" t="str">
        <f t="shared" si="30"/>
        <v>a</v>
      </c>
      <c r="Y294" t="str">
        <f t="shared" si="30"/>
        <v>a</v>
      </c>
      <c r="Z294">
        <f t="shared" si="30"/>
        <v>-1.3074914592</v>
      </c>
      <c r="AA294" t="str">
        <f t="shared" si="30"/>
        <v>a</v>
      </c>
      <c r="AB294" t="str">
        <f t="shared" si="30"/>
        <v>a</v>
      </c>
      <c r="AC294" t="str">
        <f t="shared" si="30"/>
        <v>a</v>
      </c>
      <c r="AD294" t="str">
        <f t="shared" si="30"/>
        <v>a</v>
      </c>
      <c r="AE294" t="str">
        <f t="shared" si="30"/>
        <v>a</v>
      </c>
      <c r="AF294" t="str">
        <f t="shared" si="30"/>
        <v>a</v>
      </c>
      <c r="AH294">
        <f t="shared" si="28"/>
        <v>-1.3074914592</v>
      </c>
    </row>
    <row r="295" spans="1:34" x14ac:dyDescent="0.3">
      <c r="A295">
        <v>1.559999999999999E-5</v>
      </c>
      <c r="B295">
        <v>0.1469859424000001</v>
      </c>
      <c r="C295">
        <v>-1.1678934815999999</v>
      </c>
      <c r="L295">
        <v>1.559999999999999E-5</v>
      </c>
      <c r="M295">
        <v>0.1469859424000001</v>
      </c>
      <c r="N295">
        <v>-1.2672904479999998</v>
      </c>
      <c r="Q295" t="str">
        <f t="shared" si="26"/>
        <v>a</v>
      </c>
      <c r="R295" t="str">
        <f t="shared" si="30"/>
        <v>a</v>
      </c>
      <c r="S295" t="str">
        <f t="shared" si="30"/>
        <v>a</v>
      </c>
      <c r="T295" t="str">
        <f t="shared" si="30"/>
        <v>a</v>
      </c>
      <c r="U295" t="str">
        <f t="shared" si="30"/>
        <v>a</v>
      </c>
      <c r="V295" t="str">
        <f t="shared" si="30"/>
        <v>a</v>
      </c>
      <c r="W295" t="str">
        <f t="shared" si="30"/>
        <v>a</v>
      </c>
      <c r="X295" t="str">
        <f t="shared" si="30"/>
        <v>a</v>
      </c>
      <c r="Y295" t="str">
        <f t="shared" si="30"/>
        <v>a</v>
      </c>
      <c r="Z295">
        <f t="shared" si="30"/>
        <v>-1.2672904479999998</v>
      </c>
      <c r="AA295" t="str">
        <f t="shared" si="30"/>
        <v>a</v>
      </c>
      <c r="AB295" t="str">
        <f t="shared" si="30"/>
        <v>a</v>
      </c>
      <c r="AC295" t="str">
        <f t="shared" si="30"/>
        <v>a</v>
      </c>
      <c r="AD295" t="str">
        <f t="shared" si="30"/>
        <v>a</v>
      </c>
      <c r="AE295" t="str">
        <f t="shared" si="30"/>
        <v>a</v>
      </c>
      <c r="AF295" t="str">
        <f t="shared" si="30"/>
        <v>a</v>
      </c>
      <c r="AH295">
        <f t="shared" si="28"/>
        <v>-1.2672904479999998</v>
      </c>
    </row>
    <row r="296" spans="1:34" x14ac:dyDescent="0.3">
      <c r="A296">
        <v>1.5999999999999989E-5</v>
      </c>
      <c r="B296">
        <v>0.1469859424000001</v>
      </c>
      <c r="C296">
        <v>-1.1276924704</v>
      </c>
      <c r="L296">
        <v>1.5999999999999989E-5</v>
      </c>
      <c r="M296">
        <v>0.1469859424000001</v>
      </c>
      <c r="N296">
        <v>-1.3074914592</v>
      </c>
      <c r="Q296" t="str">
        <f t="shared" si="26"/>
        <v>a</v>
      </c>
      <c r="R296" t="str">
        <f t="shared" si="30"/>
        <v>a</v>
      </c>
      <c r="S296" t="str">
        <f t="shared" si="30"/>
        <v>a</v>
      </c>
      <c r="T296" t="str">
        <f t="shared" si="30"/>
        <v>a</v>
      </c>
      <c r="U296" t="str">
        <f t="shared" si="30"/>
        <v>a</v>
      </c>
      <c r="V296" t="str">
        <f t="shared" si="30"/>
        <v>a</v>
      </c>
      <c r="W296" t="str">
        <f t="shared" si="30"/>
        <v>a</v>
      </c>
      <c r="X296" t="str">
        <f t="shared" si="30"/>
        <v>a</v>
      </c>
      <c r="Y296" t="str">
        <f t="shared" si="30"/>
        <v>a</v>
      </c>
      <c r="Z296">
        <f t="shared" si="30"/>
        <v>-1.3074914592</v>
      </c>
      <c r="AA296" t="str">
        <f t="shared" si="30"/>
        <v>a</v>
      </c>
      <c r="AB296" t="str">
        <f t="shared" si="30"/>
        <v>a</v>
      </c>
      <c r="AC296" t="str">
        <f t="shared" si="30"/>
        <v>a</v>
      </c>
      <c r="AD296" t="str">
        <f t="shared" si="30"/>
        <v>a</v>
      </c>
      <c r="AE296" t="str">
        <f t="shared" si="30"/>
        <v>a</v>
      </c>
      <c r="AF296" t="str">
        <f t="shared" si="30"/>
        <v>a</v>
      </c>
      <c r="AH296">
        <f t="shared" si="28"/>
        <v>-1.3074914592</v>
      </c>
    </row>
    <row r="297" spans="1:34" x14ac:dyDescent="0.3">
      <c r="A297">
        <v>1.6399999999999989E-5</v>
      </c>
      <c r="B297">
        <v>0.1469859424000001</v>
      </c>
      <c r="C297">
        <v>-1.1276924704</v>
      </c>
      <c r="L297">
        <v>1.6399999999999989E-5</v>
      </c>
      <c r="M297">
        <v>0.1469859424000001</v>
      </c>
      <c r="N297">
        <v>-1.3476924704</v>
      </c>
      <c r="Q297" t="str">
        <f t="shared" si="26"/>
        <v>a</v>
      </c>
      <c r="R297" t="str">
        <f t="shared" si="30"/>
        <v>a</v>
      </c>
      <c r="S297" t="str">
        <f t="shared" si="30"/>
        <v>a</v>
      </c>
      <c r="T297" t="str">
        <f t="shared" si="30"/>
        <v>a</v>
      </c>
      <c r="U297" t="str">
        <f t="shared" si="30"/>
        <v>a</v>
      </c>
      <c r="V297" t="str">
        <f t="shared" si="30"/>
        <v>a</v>
      </c>
      <c r="W297" t="str">
        <f t="shared" si="30"/>
        <v>a</v>
      </c>
      <c r="X297" t="str">
        <f t="shared" si="30"/>
        <v>a</v>
      </c>
      <c r="Y297" t="str">
        <f t="shared" si="30"/>
        <v>a</v>
      </c>
      <c r="Z297">
        <f t="shared" si="30"/>
        <v>-1.3476924704</v>
      </c>
      <c r="AA297" t="str">
        <f t="shared" si="30"/>
        <v>a</v>
      </c>
      <c r="AB297" t="str">
        <f t="shared" si="30"/>
        <v>a</v>
      </c>
      <c r="AC297" t="str">
        <f t="shared" si="30"/>
        <v>a</v>
      </c>
      <c r="AD297" t="str">
        <f t="shared" si="30"/>
        <v>a</v>
      </c>
      <c r="AE297" t="str">
        <f t="shared" si="30"/>
        <v>a</v>
      </c>
      <c r="AF297" t="str">
        <f t="shared" si="30"/>
        <v>a</v>
      </c>
      <c r="AH297">
        <f t="shared" si="28"/>
        <v>-1.3476924704</v>
      </c>
    </row>
    <row r="298" spans="1:34" x14ac:dyDescent="0.3">
      <c r="A298">
        <v>1.6799999999999988E-5</v>
      </c>
      <c r="B298">
        <v>6.6583945600000097E-2</v>
      </c>
      <c r="C298">
        <v>-1.1276924704</v>
      </c>
      <c r="L298">
        <v>1.6799999999999988E-5</v>
      </c>
      <c r="M298">
        <v>0.1469859424000001</v>
      </c>
      <c r="N298">
        <v>-1.3074914592</v>
      </c>
      <c r="Q298" t="str">
        <f t="shared" si="26"/>
        <v>a</v>
      </c>
      <c r="R298" t="str">
        <f t="shared" si="30"/>
        <v>a</v>
      </c>
      <c r="S298" t="str">
        <f t="shared" si="30"/>
        <v>a</v>
      </c>
      <c r="T298" t="str">
        <f t="shared" si="30"/>
        <v>a</v>
      </c>
      <c r="U298" t="str">
        <f t="shared" si="30"/>
        <v>a</v>
      </c>
      <c r="V298" t="str">
        <f t="shared" si="30"/>
        <v>a</v>
      </c>
      <c r="W298" t="str">
        <f t="shared" si="30"/>
        <v>a</v>
      </c>
      <c r="X298" t="str">
        <f t="shared" si="30"/>
        <v>a</v>
      </c>
      <c r="Y298" t="str">
        <f t="shared" si="30"/>
        <v>a</v>
      </c>
      <c r="Z298">
        <f t="shared" si="30"/>
        <v>-1.3074914592</v>
      </c>
      <c r="AA298" t="str">
        <f t="shared" si="30"/>
        <v>a</v>
      </c>
      <c r="AB298" t="str">
        <f t="shared" si="30"/>
        <v>a</v>
      </c>
      <c r="AC298" t="str">
        <f t="shared" si="30"/>
        <v>a</v>
      </c>
      <c r="AD298" t="str">
        <f t="shared" si="30"/>
        <v>a</v>
      </c>
      <c r="AE298" t="str">
        <f t="shared" si="30"/>
        <v>a</v>
      </c>
      <c r="AF298" t="str">
        <f t="shared" si="30"/>
        <v>a</v>
      </c>
      <c r="AH298">
        <f t="shared" si="28"/>
        <v>-1.3074914592</v>
      </c>
    </row>
    <row r="299" spans="1:34" x14ac:dyDescent="0.3">
      <c r="A299">
        <v>1.7199999999999991E-5</v>
      </c>
      <c r="B299">
        <v>6.6583945600000097E-2</v>
      </c>
      <c r="C299">
        <v>-1.1276924704</v>
      </c>
      <c r="L299">
        <v>1.7199999999999991E-5</v>
      </c>
      <c r="M299">
        <v>6.6583945600000097E-2</v>
      </c>
      <c r="N299">
        <v>-1.3476924704</v>
      </c>
      <c r="Q299" t="str">
        <f t="shared" si="26"/>
        <v>a</v>
      </c>
      <c r="R299" t="str">
        <f t="shared" si="30"/>
        <v>a</v>
      </c>
      <c r="S299" t="str">
        <f t="shared" si="30"/>
        <v>a</v>
      </c>
      <c r="T299" t="str">
        <f t="shared" si="30"/>
        <v>a</v>
      </c>
      <c r="U299" t="str">
        <f t="shared" si="30"/>
        <v>a</v>
      </c>
      <c r="V299" t="str">
        <f t="shared" si="30"/>
        <v>a</v>
      </c>
      <c r="W299" t="str">
        <f t="shared" si="30"/>
        <v>a</v>
      </c>
      <c r="X299" t="str">
        <f t="shared" si="30"/>
        <v>a</v>
      </c>
      <c r="Y299" t="str">
        <f t="shared" si="30"/>
        <v>a</v>
      </c>
      <c r="Z299">
        <f t="shared" si="30"/>
        <v>-1.3476924704</v>
      </c>
      <c r="AA299" t="str">
        <f t="shared" si="30"/>
        <v>a</v>
      </c>
      <c r="AB299" t="str">
        <f t="shared" si="30"/>
        <v>a</v>
      </c>
      <c r="AC299" t="str">
        <f t="shared" si="30"/>
        <v>a</v>
      </c>
      <c r="AD299" t="str">
        <f t="shared" si="30"/>
        <v>a</v>
      </c>
      <c r="AE299" t="str">
        <f t="shared" si="30"/>
        <v>a</v>
      </c>
      <c r="AF299" t="str">
        <f t="shared" si="30"/>
        <v>a</v>
      </c>
      <c r="AH299">
        <f t="shared" si="28"/>
        <v>-1.3476924704</v>
      </c>
    </row>
    <row r="300" spans="1:34" x14ac:dyDescent="0.3">
      <c r="A300">
        <v>1.7599999999999991E-5</v>
      </c>
      <c r="B300">
        <v>0.1469859424000001</v>
      </c>
      <c r="C300">
        <v>-1.1276924704</v>
      </c>
      <c r="L300">
        <v>1.7599999999999991E-5</v>
      </c>
      <c r="M300">
        <v>0.1469859424000001</v>
      </c>
      <c r="N300">
        <v>-1.3074914592</v>
      </c>
      <c r="Q300" t="str">
        <f t="shared" si="26"/>
        <v>a</v>
      </c>
      <c r="R300" t="str">
        <f t="shared" si="30"/>
        <v>a</v>
      </c>
      <c r="S300" t="str">
        <f t="shared" si="30"/>
        <v>a</v>
      </c>
      <c r="T300" t="str">
        <f t="shared" si="30"/>
        <v>a</v>
      </c>
      <c r="U300" t="str">
        <f t="shared" si="30"/>
        <v>a</v>
      </c>
      <c r="V300" t="str">
        <f t="shared" si="30"/>
        <v>a</v>
      </c>
      <c r="W300" t="str">
        <f t="shared" si="30"/>
        <v>a</v>
      </c>
      <c r="X300" t="str">
        <f t="shared" si="30"/>
        <v>a</v>
      </c>
      <c r="Y300" t="str">
        <f t="shared" si="30"/>
        <v>a</v>
      </c>
      <c r="Z300">
        <f t="shared" si="30"/>
        <v>-1.3074914592</v>
      </c>
      <c r="AA300" t="str">
        <f t="shared" si="30"/>
        <v>a</v>
      </c>
      <c r="AB300" t="str">
        <f t="shared" si="30"/>
        <v>a</v>
      </c>
      <c r="AC300" t="str">
        <f t="shared" si="30"/>
        <v>a</v>
      </c>
      <c r="AD300" t="str">
        <f t="shared" si="30"/>
        <v>a</v>
      </c>
      <c r="AE300" t="str">
        <f t="shared" si="30"/>
        <v>a</v>
      </c>
      <c r="AF300" t="str">
        <f t="shared" si="30"/>
        <v>a</v>
      </c>
      <c r="AH300">
        <f t="shared" si="28"/>
        <v>-1.3074914592</v>
      </c>
    </row>
    <row r="301" spans="1:34" x14ac:dyDescent="0.3">
      <c r="A301">
        <v>1.799999999999999E-5</v>
      </c>
      <c r="B301">
        <v>0.1469859424000001</v>
      </c>
      <c r="C301">
        <v>-1.1276924704</v>
      </c>
      <c r="L301">
        <v>1.799999999999999E-5</v>
      </c>
      <c r="M301">
        <v>0.1469859424000001</v>
      </c>
      <c r="N301">
        <v>-1.3476924704</v>
      </c>
      <c r="Q301" t="str">
        <f t="shared" si="26"/>
        <v>a</v>
      </c>
      <c r="R301" t="str">
        <f t="shared" si="30"/>
        <v>a</v>
      </c>
      <c r="S301" t="str">
        <f t="shared" si="30"/>
        <v>a</v>
      </c>
      <c r="T301" t="str">
        <f t="shared" si="30"/>
        <v>a</v>
      </c>
      <c r="U301" t="str">
        <f t="shared" si="30"/>
        <v>a</v>
      </c>
      <c r="V301" t="str">
        <f t="shared" si="30"/>
        <v>a</v>
      </c>
      <c r="W301" t="str">
        <f t="shared" si="30"/>
        <v>a</v>
      </c>
      <c r="X301" t="str">
        <f t="shared" si="30"/>
        <v>a</v>
      </c>
      <c r="Y301" t="str">
        <f t="shared" si="30"/>
        <v>a</v>
      </c>
      <c r="Z301">
        <f t="shared" si="30"/>
        <v>-1.3476924704</v>
      </c>
      <c r="AA301" t="str">
        <f t="shared" si="30"/>
        <v>a</v>
      </c>
      <c r="AB301" t="str">
        <f t="shared" si="30"/>
        <v>a</v>
      </c>
      <c r="AC301" t="str">
        <f t="shared" si="30"/>
        <v>a</v>
      </c>
      <c r="AD301" t="str">
        <f t="shared" si="30"/>
        <v>a</v>
      </c>
      <c r="AE301" t="str">
        <f t="shared" si="30"/>
        <v>a</v>
      </c>
      <c r="AF301" t="str">
        <f t="shared" si="30"/>
        <v>a</v>
      </c>
      <c r="AH301">
        <f t="shared" si="28"/>
        <v>-1.3476924704</v>
      </c>
    </row>
    <row r="302" spans="1:34" x14ac:dyDescent="0.3">
      <c r="A302">
        <v>1.839999999999999E-5</v>
      </c>
      <c r="B302">
        <v>6.6583945600000097E-2</v>
      </c>
      <c r="C302">
        <v>-1.1276924704</v>
      </c>
      <c r="L302">
        <v>1.839999999999999E-5</v>
      </c>
      <c r="M302">
        <v>0.1469859424000001</v>
      </c>
      <c r="N302">
        <v>-1.3476924704</v>
      </c>
      <c r="Q302" t="str">
        <f t="shared" si="26"/>
        <v>a</v>
      </c>
      <c r="R302" t="str">
        <f t="shared" si="30"/>
        <v>a</v>
      </c>
      <c r="S302" t="str">
        <f t="shared" si="30"/>
        <v>a</v>
      </c>
      <c r="T302" t="str">
        <f t="shared" si="30"/>
        <v>a</v>
      </c>
      <c r="U302" t="str">
        <f t="shared" si="30"/>
        <v>a</v>
      </c>
      <c r="V302" t="str">
        <f t="shared" si="30"/>
        <v>a</v>
      </c>
      <c r="W302" t="str">
        <f t="shared" si="30"/>
        <v>a</v>
      </c>
      <c r="X302" t="str">
        <f t="shared" si="30"/>
        <v>a</v>
      </c>
      <c r="Y302" t="str">
        <f t="shared" si="30"/>
        <v>a</v>
      </c>
      <c r="Z302">
        <f t="shared" si="30"/>
        <v>-1.3476924704</v>
      </c>
      <c r="AA302" t="str">
        <f t="shared" si="30"/>
        <v>a</v>
      </c>
      <c r="AB302" t="str">
        <f t="shared" si="30"/>
        <v>a</v>
      </c>
      <c r="AC302" t="str">
        <f t="shared" si="30"/>
        <v>a</v>
      </c>
      <c r="AD302" t="str">
        <f t="shared" si="30"/>
        <v>a</v>
      </c>
      <c r="AE302" t="str">
        <f t="shared" si="30"/>
        <v>a</v>
      </c>
      <c r="AF302" t="str">
        <f t="shared" si="30"/>
        <v>a</v>
      </c>
      <c r="AH302">
        <f t="shared" si="28"/>
        <v>-1.3476924704</v>
      </c>
    </row>
    <row r="303" spans="1:34" x14ac:dyDescent="0.3">
      <c r="A303">
        <v>1.8799999999999989E-5</v>
      </c>
      <c r="B303">
        <v>0.1469859424000001</v>
      </c>
      <c r="C303">
        <v>-1.1276924704</v>
      </c>
      <c r="L303">
        <v>1.8799999999999989E-5</v>
      </c>
      <c r="M303">
        <v>0.1469859424000001</v>
      </c>
      <c r="N303">
        <v>-1.3074914592</v>
      </c>
      <c r="Q303" t="str">
        <f t="shared" si="26"/>
        <v>a</v>
      </c>
      <c r="R303" t="str">
        <f t="shared" si="30"/>
        <v>a</v>
      </c>
      <c r="S303" t="str">
        <f t="shared" si="30"/>
        <v>a</v>
      </c>
      <c r="T303" t="str">
        <f t="shared" si="30"/>
        <v>a</v>
      </c>
      <c r="U303" t="str">
        <f t="shared" si="30"/>
        <v>a</v>
      </c>
      <c r="V303" t="str">
        <f t="shared" si="30"/>
        <v>a</v>
      </c>
      <c r="W303" t="str">
        <f t="shared" si="30"/>
        <v>a</v>
      </c>
      <c r="X303" t="str">
        <f t="shared" si="30"/>
        <v>a</v>
      </c>
      <c r="Y303" t="str">
        <f t="shared" si="30"/>
        <v>a</v>
      </c>
      <c r="Z303">
        <f t="shared" si="30"/>
        <v>-1.3074914592</v>
      </c>
      <c r="AA303" t="str">
        <f t="shared" si="30"/>
        <v>a</v>
      </c>
      <c r="AB303" t="str">
        <f t="shared" si="30"/>
        <v>a</v>
      </c>
      <c r="AC303" t="str">
        <f t="shared" si="30"/>
        <v>a</v>
      </c>
      <c r="AD303" t="str">
        <f t="shared" si="30"/>
        <v>a</v>
      </c>
      <c r="AE303" t="str">
        <f t="shared" si="30"/>
        <v>a</v>
      </c>
      <c r="AF303" t="str">
        <f t="shared" si="30"/>
        <v>a</v>
      </c>
      <c r="AH303">
        <f t="shared" si="28"/>
        <v>-1.3074914592</v>
      </c>
    </row>
    <row r="304" spans="1:34" x14ac:dyDescent="0.3">
      <c r="A304">
        <v>1.9199999999999989E-5</v>
      </c>
      <c r="B304">
        <v>0.1469859424000001</v>
      </c>
      <c r="C304">
        <v>-1.1276924704</v>
      </c>
      <c r="L304">
        <v>1.9199999999999989E-5</v>
      </c>
      <c r="M304">
        <v>6.6583945600000097E-2</v>
      </c>
      <c r="N304">
        <v>-1.3476924704</v>
      </c>
      <c r="Q304" t="str">
        <f t="shared" si="26"/>
        <v>a</v>
      </c>
      <c r="R304" t="str">
        <f t="shared" si="30"/>
        <v>a</v>
      </c>
      <c r="S304" t="str">
        <f t="shared" si="30"/>
        <v>a</v>
      </c>
      <c r="T304" t="str">
        <f t="shared" si="30"/>
        <v>a</v>
      </c>
      <c r="U304" t="str">
        <f t="shared" si="30"/>
        <v>a</v>
      </c>
      <c r="V304" t="str">
        <f t="shared" si="30"/>
        <v>a</v>
      </c>
      <c r="W304" t="str">
        <f t="shared" si="30"/>
        <v>a</v>
      </c>
      <c r="X304" t="str">
        <f t="shared" si="30"/>
        <v>a</v>
      </c>
      <c r="Y304" t="str">
        <f t="shared" si="30"/>
        <v>a</v>
      </c>
      <c r="Z304" t="str">
        <f t="shared" si="30"/>
        <v>a</v>
      </c>
      <c r="AA304" t="str">
        <f t="shared" si="30"/>
        <v>a</v>
      </c>
      <c r="AB304" t="str">
        <f t="shared" si="30"/>
        <v>a</v>
      </c>
      <c r="AC304" t="str">
        <f t="shared" si="30"/>
        <v>a</v>
      </c>
      <c r="AD304" t="str">
        <f t="shared" si="30"/>
        <v>a</v>
      </c>
      <c r="AE304" t="str">
        <f t="shared" si="30"/>
        <v>a</v>
      </c>
      <c r="AF304" t="str">
        <f t="shared" si="30"/>
        <v>a</v>
      </c>
      <c r="AH304">
        <f t="shared" si="28"/>
        <v>-4</v>
      </c>
    </row>
    <row r="305" spans="1:34" x14ac:dyDescent="0.3">
      <c r="A305">
        <v>1.9599999999999989E-5</v>
      </c>
      <c r="B305">
        <v>6.6583945600000097E-2</v>
      </c>
      <c r="C305">
        <v>-1.1276924704</v>
      </c>
      <c r="L305">
        <v>1.9599999999999989E-5</v>
      </c>
      <c r="M305">
        <v>6.6583945600000097E-2</v>
      </c>
      <c r="N305">
        <v>-1.2672904479999998</v>
      </c>
      <c r="Q305" t="str">
        <f t="shared" si="26"/>
        <v>a</v>
      </c>
      <c r="R305" t="str">
        <f t="shared" si="30"/>
        <v>a</v>
      </c>
      <c r="S305" t="str">
        <f t="shared" si="30"/>
        <v>a</v>
      </c>
      <c r="T305" t="str">
        <f t="shared" si="30"/>
        <v>a</v>
      </c>
      <c r="U305" t="str">
        <f t="shared" si="30"/>
        <v>a</v>
      </c>
      <c r="V305" t="str">
        <f t="shared" si="30"/>
        <v>a</v>
      </c>
      <c r="W305" t="str">
        <f t="shared" si="30"/>
        <v>a</v>
      </c>
      <c r="X305" t="str">
        <f t="shared" si="30"/>
        <v>a</v>
      </c>
      <c r="Y305" t="str">
        <f t="shared" si="30"/>
        <v>a</v>
      </c>
      <c r="Z305" t="str">
        <f t="shared" si="30"/>
        <v>a</v>
      </c>
      <c r="AA305" t="str">
        <f t="shared" si="30"/>
        <v>a</v>
      </c>
      <c r="AB305" t="str">
        <f t="shared" si="30"/>
        <v>a</v>
      </c>
      <c r="AC305" t="str">
        <f t="shared" si="30"/>
        <v>a</v>
      </c>
      <c r="AD305" t="str">
        <f t="shared" si="30"/>
        <v>a</v>
      </c>
      <c r="AE305" t="str">
        <f t="shared" si="30"/>
        <v>a</v>
      </c>
      <c r="AF305" t="str">
        <f t="shared" si="30"/>
        <v>a</v>
      </c>
      <c r="AH305">
        <f t="shared" si="28"/>
        <v>-4</v>
      </c>
    </row>
    <row r="306" spans="1:34" x14ac:dyDescent="0.3">
      <c r="A306">
        <v>1.9999999999999991E-5</v>
      </c>
      <c r="B306">
        <v>0.1469859424000001</v>
      </c>
      <c r="C306">
        <v>-1.1276924704</v>
      </c>
      <c r="L306">
        <v>1.9999999999999991E-5</v>
      </c>
      <c r="M306">
        <v>0.1469859424000001</v>
      </c>
      <c r="N306">
        <v>-1.3074914592</v>
      </c>
      <c r="Q306" t="str">
        <f t="shared" si="26"/>
        <v>a</v>
      </c>
      <c r="R306" t="str">
        <f t="shared" si="30"/>
        <v>a</v>
      </c>
      <c r="S306" t="str">
        <f t="shared" si="30"/>
        <v>a</v>
      </c>
      <c r="T306" t="str">
        <f t="shared" si="30"/>
        <v>a</v>
      </c>
      <c r="U306" t="str">
        <f t="shared" si="30"/>
        <v>a</v>
      </c>
      <c r="V306" t="str">
        <f t="shared" si="30"/>
        <v>a</v>
      </c>
      <c r="W306" t="str">
        <f t="shared" si="30"/>
        <v>a</v>
      </c>
      <c r="X306" t="str">
        <f t="shared" si="30"/>
        <v>a</v>
      </c>
      <c r="Y306" t="str">
        <f t="shared" si="30"/>
        <v>a</v>
      </c>
      <c r="Z306" t="str">
        <f t="shared" si="30"/>
        <v>a</v>
      </c>
      <c r="AA306" t="str">
        <f t="shared" si="30"/>
        <v>a</v>
      </c>
      <c r="AB306" t="str">
        <f t="shared" si="30"/>
        <v>a</v>
      </c>
      <c r="AC306" t="str">
        <f t="shared" si="30"/>
        <v>a</v>
      </c>
      <c r="AD306" t="str">
        <f t="shared" si="30"/>
        <v>a</v>
      </c>
      <c r="AE306" t="str">
        <f t="shared" si="30"/>
        <v>a</v>
      </c>
      <c r="AF306" t="str">
        <f t="shared" si="30"/>
        <v>a</v>
      </c>
      <c r="AH306">
        <f t="shared" si="28"/>
        <v>-4</v>
      </c>
    </row>
    <row r="307" spans="1:34" x14ac:dyDescent="0.3">
      <c r="A307">
        <v>2.0399999999999991E-5</v>
      </c>
      <c r="B307">
        <v>5.0515077472000005</v>
      </c>
      <c r="C307">
        <v>-1.1276924704</v>
      </c>
      <c r="L307">
        <v>2.0399999999999991E-5</v>
      </c>
      <c r="M307">
        <v>5.2123117407999997</v>
      </c>
      <c r="N307">
        <v>-1.3074914592</v>
      </c>
      <c r="Q307" t="str">
        <f t="shared" si="26"/>
        <v>a</v>
      </c>
      <c r="R307" t="str">
        <f t="shared" si="30"/>
        <v>a</v>
      </c>
      <c r="S307" t="str">
        <f t="shared" si="30"/>
        <v>a</v>
      </c>
      <c r="T307" t="str">
        <f t="shared" si="30"/>
        <v>a</v>
      </c>
      <c r="U307" t="str">
        <f t="shared" si="30"/>
        <v>a</v>
      </c>
      <c r="V307" t="str">
        <f t="shared" si="30"/>
        <v>a</v>
      </c>
      <c r="W307" t="str">
        <f t="shared" si="30"/>
        <v>a</v>
      </c>
      <c r="X307" t="str">
        <f t="shared" si="30"/>
        <v>a</v>
      </c>
      <c r="Y307" t="str">
        <f t="shared" si="30"/>
        <v>a</v>
      </c>
      <c r="Z307" t="str">
        <f t="shared" si="30"/>
        <v>a</v>
      </c>
      <c r="AA307" t="str">
        <f t="shared" si="30"/>
        <v>a</v>
      </c>
      <c r="AB307" t="str">
        <f t="shared" si="30"/>
        <v>a</v>
      </c>
      <c r="AC307" t="str">
        <f t="shared" si="30"/>
        <v>a</v>
      </c>
      <c r="AD307" t="str">
        <f t="shared" si="30"/>
        <v>a</v>
      </c>
      <c r="AE307" t="str">
        <f t="shared" si="30"/>
        <v>a</v>
      </c>
      <c r="AF307" t="str">
        <f t="shared" ref="R307:AF324" si="31">IF(AND($L307&gt;AF$2, $L307&lt;AF$3),$N307,"a")</f>
        <v>a</v>
      </c>
      <c r="AH307">
        <f t="shared" si="28"/>
        <v>-4</v>
      </c>
    </row>
    <row r="308" spans="1:34" x14ac:dyDescent="0.3">
      <c r="A308">
        <v>2.0799999999999991E-5</v>
      </c>
      <c r="B308">
        <v>5.1319097439999997</v>
      </c>
      <c r="C308">
        <v>-1.047290448</v>
      </c>
      <c r="L308">
        <v>2.0799999999999991E-5</v>
      </c>
      <c r="M308">
        <v>5.2123117407999997</v>
      </c>
      <c r="N308">
        <v>-1.1868884255999999</v>
      </c>
      <c r="Q308" t="str">
        <f t="shared" si="26"/>
        <v>a</v>
      </c>
      <c r="R308" t="str">
        <f t="shared" si="31"/>
        <v>a</v>
      </c>
      <c r="S308" t="str">
        <f t="shared" si="31"/>
        <v>a</v>
      </c>
      <c r="T308" t="str">
        <f t="shared" si="31"/>
        <v>a</v>
      </c>
      <c r="U308" t="str">
        <f t="shared" si="31"/>
        <v>a</v>
      </c>
      <c r="V308" t="str">
        <f t="shared" si="31"/>
        <v>a</v>
      </c>
      <c r="W308" t="str">
        <f t="shared" si="31"/>
        <v>a</v>
      </c>
      <c r="X308" t="str">
        <f t="shared" si="31"/>
        <v>a</v>
      </c>
      <c r="Y308" t="str">
        <f t="shared" si="31"/>
        <v>a</v>
      </c>
      <c r="Z308" t="str">
        <f t="shared" si="31"/>
        <v>a</v>
      </c>
      <c r="AA308" t="str">
        <f t="shared" si="31"/>
        <v>a</v>
      </c>
      <c r="AB308" t="str">
        <f t="shared" si="31"/>
        <v>a</v>
      </c>
      <c r="AC308" t="str">
        <f t="shared" si="31"/>
        <v>a</v>
      </c>
      <c r="AD308" t="str">
        <f t="shared" si="31"/>
        <v>a</v>
      </c>
      <c r="AE308" t="str">
        <f t="shared" si="31"/>
        <v>a</v>
      </c>
      <c r="AF308" t="str">
        <f t="shared" si="31"/>
        <v>a</v>
      </c>
      <c r="AH308">
        <f t="shared" si="28"/>
        <v>-4</v>
      </c>
    </row>
    <row r="309" spans="1:34" x14ac:dyDescent="0.3">
      <c r="A309">
        <v>2.119999999999999E-5</v>
      </c>
      <c r="B309">
        <v>5.1319097439999997</v>
      </c>
      <c r="C309">
        <v>-1.0070894367999998</v>
      </c>
      <c r="L309">
        <v>2.119999999999999E-5</v>
      </c>
      <c r="M309">
        <v>5.2123117407999997</v>
      </c>
      <c r="N309">
        <v>-1.1064864031999999</v>
      </c>
      <c r="Q309" t="str">
        <f t="shared" ref="Q309:Q372" si="32">IF(AND($L309&gt;Q$2, $L309&lt;Q$3),$N309,"a")</f>
        <v>a</v>
      </c>
      <c r="R309" t="str">
        <f t="shared" si="31"/>
        <v>a</v>
      </c>
      <c r="S309" t="str">
        <f t="shared" si="31"/>
        <v>a</v>
      </c>
      <c r="T309" t="str">
        <f t="shared" si="31"/>
        <v>a</v>
      </c>
      <c r="U309" t="str">
        <f t="shared" si="31"/>
        <v>a</v>
      </c>
      <c r="V309" t="str">
        <f t="shared" si="31"/>
        <v>a</v>
      </c>
      <c r="W309" t="str">
        <f t="shared" si="31"/>
        <v>a</v>
      </c>
      <c r="X309" t="str">
        <f t="shared" si="31"/>
        <v>a</v>
      </c>
      <c r="Y309" t="str">
        <f t="shared" si="31"/>
        <v>a</v>
      </c>
      <c r="Z309" t="str">
        <f t="shared" si="31"/>
        <v>a</v>
      </c>
      <c r="AA309" t="str">
        <f t="shared" si="31"/>
        <v>a</v>
      </c>
      <c r="AB309" t="str">
        <f t="shared" si="31"/>
        <v>a</v>
      </c>
      <c r="AC309" t="str">
        <f t="shared" si="31"/>
        <v>a</v>
      </c>
      <c r="AD309" t="str">
        <f t="shared" si="31"/>
        <v>a</v>
      </c>
      <c r="AE309" t="str">
        <f t="shared" si="31"/>
        <v>a</v>
      </c>
      <c r="AF309" t="str">
        <f t="shared" si="31"/>
        <v>a</v>
      </c>
      <c r="AH309">
        <f t="shared" si="28"/>
        <v>-4</v>
      </c>
    </row>
    <row r="310" spans="1:34" x14ac:dyDescent="0.3">
      <c r="A310">
        <v>2.159999999999999E-5</v>
      </c>
      <c r="B310">
        <v>5.0515077472000005</v>
      </c>
      <c r="C310">
        <v>-0.96688842559999988</v>
      </c>
      <c r="L310">
        <v>2.159999999999999E-5</v>
      </c>
      <c r="M310">
        <v>5.1319097439999997</v>
      </c>
      <c r="N310">
        <v>-1.1466874143999999</v>
      </c>
      <c r="Q310" t="str">
        <f t="shared" si="32"/>
        <v>a</v>
      </c>
      <c r="R310" t="str">
        <f t="shared" si="31"/>
        <v>a</v>
      </c>
      <c r="S310" t="str">
        <f t="shared" si="31"/>
        <v>a</v>
      </c>
      <c r="T310" t="str">
        <f t="shared" si="31"/>
        <v>a</v>
      </c>
      <c r="U310" t="str">
        <f t="shared" si="31"/>
        <v>a</v>
      </c>
      <c r="V310" t="str">
        <f t="shared" si="31"/>
        <v>a</v>
      </c>
      <c r="W310" t="str">
        <f t="shared" si="31"/>
        <v>a</v>
      </c>
      <c r="X310" t="str">
        <f t="shared" si="31"/>
        <v>a</v>
      </c>
      <c r="Y310" t="str">
        <f t="shared" si="31"/>
        <v>a</v>
      </c>
      <c r="Z310" t="str">
        <f t="shared" si="31"/>
        <v>a</v>
      </c>
      <c r="AA310" t="str">
        <f t="shared" si="31"/>
        <v>a</v>
      </c>
      <c r="AB310" t="str">
        <f t="shared" si="31"/>
        <v>a</v>
      </c>
      <c r="AC310" t="str">
        <f t="shared" si="31"/>
        <v>a</v>
      </c>
      <c r="AD310" t="str">
        <f t="shared" si="31"/>
        <v>a</v>
      </c>
      <c r="AE310" t="str">
        <f t="shared" si="31"/>
        <v>a</v>
      </c>
      <c r="AF310" t="str">
        <f t="shared" si="31"/>
        <v>a</v>
      </c>
      <c r="AH310">
        <f t="shared" si="28"/>
        <v>-4</v>
      </c>
    </row>
    <row r="311" spans="1:34" x14ac:dyDescent="0.3">
      <c r="A311">
        <v>2.1999999999999989E-5</v>
      </c>
      <c r="B311">
        <v>5.1319097439999997</v>
      </c>
      <c r="C311">
        <v>-0.96688842559999988</v>
      </c>
      <c r="L311">
        <v>2.1999999999999989E-5</v>
      </c>
      <c r="M311">
        <v>5.2123117407999997</v>
      </c>
      <c r="N311">
        <v>-1.0662853919999999</v>
      </c>
      <c r="Q311" t="str">
        <f t="shared" si="32"/>
        <v>a</v>
      </c>
      <c r="R311" t="str">
        <f t="shared" si="31"/>
        <v>a</v>
      </c>
      <c r="S311" t="str">
        <f t="shared" si="31"/>
        <v>a</v>
      </c>
      <c r="T311" t="str">
        <f t="shared" si="31"/>
        <v>a</v>
      </c>
      <c r="U311" t="str">
        <f t="shared" si="31"/>
        <v>a</v>
      </c>
      <c r="V311" t="str">
        <f t="shared" si="31"/>
        <v>a</v>
      </c>
      <c r="W311" t="str">
        <f t="shared" si="31"/>
        <v>a</v>
      </c>
      <c r="X311" t="str">
        <f t="shared" si="31"/>
        <v>a</v>
      </c>
      <c r="Y311" t="str">
        <f t="shared" si="31"/>
        <v>a</v>
      </c>
      <c r="Z311" t="str">
        <f t="shared" si="31"/>
        <v>a</v>
      </c>
      <c r="AA311" t="str">
        <f t="shared" si="31"/>
        <v>a</v>
      </c>
      <c r="AB311" t="str">
        <f t="shared" si="31"/>
        <v>a</v>
      </c>
      <c r="AC311" t="str">
        <f t="shared" si="31"/>
        <v>a</v>
      </c>
      <c r="AD311" t="str">
        <f t="shared" si="31"/>
        <v>a</v>
      </c>
      <c r="AE311" t="str">
        <f t="shared" si="31"/>
        <v>a</v>
      </c>
      <c r="AF311" t="str">
        <f t="shared" si="31"/>
        <v>a</v>
      </c>
      <c r="AH311">
        <f t="shared" si="28"/>
        <v>-4</v>
      </c>
    </row>
    <row r="312" spans="1:34" x14ac:dyDescent="0.3">
      <c r="A312">
        <v>2.2399999999999989E-5</v>
      </c>
      <c r="B312">
        <v>5.1319097439999997</v>
      </c>
      <c r="C312">
        <v>-0.96688842559999988</v>
      </c>
      <c r="L312">
        <v>2.2399999999999989E-5</v>
      </c>
      <c r="M312">
        <v>5.2123117407999997</v>
      </c>
      <c r="N312">
        <v>-1.1064864031999999</v>
      </c>
      <c r="Q312" t="str">
        <f t="shared" si="32"/>
        <v>a</v>
      </c>
      <c r="R312" t="str">
        <f t="shared" si="31"/>
        <v>a</v>
      </c>
      <c r="S312" t="str">
        <f t="shared" si="31"/>
        <v>a</v>
      </c>
      <c r="T312" t="str">
        <f t="shared" si="31"/>
        <v>a</v>
      </c>
      <c r="U312" t="str">
        <f t="shared" si="31"/>
        <v>a</v>
      </c>
      <c r="V312" t="str">
        <f t="shared" si="31"/>
        <v>a</v>
      </c>
      <c r="W312" t="str">
        <f t="shared" si="31"/>
        <v>a</v>
      </c>
      <c r="X312" t="str">
        <f t="shared" si="31"/>
        <v>a</v>
      </c>
      <c r="Y312" t="str">
        <f t="shared" si="31"/>
        <v>a</v>
      </c>
      <c r="Z312" t="str">
        <f t="shared" si="31"/>
        <v>a</v>
      </c>
      <c r="AA312" t="str">
        <f t="shared" si="31"/>
        <v>a</v>
      </c>
      <c r="AB312" t="str">
        <f t="shared" si="31"/>
        <v>a</v>
      </c>
      <c r="AC312" t="str">
        <f t="shared" si="31"/>
        <v>a</v>
      </c>
      <c r="AD312" t="str">
        <f t="shared" si="31"/>
        <v>a</v>
      </c>
      <c r="AE312" t="str">
        <f t="shared" si="31"/>
        <v>a</v>
      </c>
      <c r="AF312" t="str">
        <f t="shared" si="31"/>
        <v>a</v>
      </c>
      <c r="AH312">
        <f t="shared" si="28"/>
        <v>-4</v>
      </c>
    </row>
    <row r="313" spans="1:34" x14ac:dyDescent="0.3">
      <c r="A313">
        <v>2.2799999999999988E-5</v>
      </c>
      <c r="B313">
        <v>5.1319097439999997</v>
      </c>
      <c r="C313">
        <v>-0.96688842559999988</v>
      </c>
      <c r="L313">
        <v>2.2799999999999988E-5</v>
      </c>
      <c r="M313">
        <v>5.1319097439999997</v>
      </c>
      <c r="N313">
        <v>-1.1064864031999999</v>
      </c>
      <c r="Q313" t="str">
        <f t="shared" si="32"/>
        <v>a</v>
      </c>
      <c r="R313" t="str">
        <f t="shared" si="31"/>
        <v>a</v>
      </c>
      <c r="S313" t="str">
        <f t="shared" si="31"/>
        <v>a</v>
      </c>
      <c r="T313" t="str">
        <f t="shared" si="31"/>
        <v>a</v>
      </c>
      <c r="U313" t="str">
        <f t="shared" si="31"/>
        <v>a</v>
      </c>
      <c r="V313" t="str">
        <f t="shared" si="31"/>
        <v>a</v>
      </c>
      <c r="W313" t="str">
        <f t="shared" si="31"/>
        <v>a</v>
      </c>
      <c r="X313" t="str">
        <f t="shared" si="31"/>
        <v>a</v>
      </c>
      <c r="Y313" t="str">
        <f t="shared" si="31"/>
        <v>a</v>
      </c>
      <c r="Z313" t="str">
        <f t="shared" si="31"/>
        <v>a</v>
      </c>
      <c r="AA313" t="str">
        <f t="shared" si="31"/>
        <v>a</v>
      </c>
      <c r="AB313" t="str">
        <f t="shared" si="31"/>
        <v>a</v>
      </c>
      <c r="AC313" t="str">
        <f t="shared" si="31"/>
        <v>a</v>
      </c>
      <c r="AD313" t="str">
        <f t="shared" si="31"/>
        <v>a</v>
      </c>
      <c r="AE313" t="str">
        <f t="shared" si="31"/>
        <v>a</v>
      </c>
      <c r="AF313" t="str">
        <f t="shared" si="31"/>
        <v>a</v>
      </c>
      <c r="AH313">
        <f t="shared" si="28"/>
        <v>-4</v>
      </c>
    </row>
    <row r="314" spans="1:34" x14ac:dyDescent="0.3">
      <c r="A314">
        <v>2.3199999999999988E-5</v>
      </c>
      <c r="B314">
        <v>5.1319097439999997</v>
      </c>
      <c r="C314">
        <v>-0.96688842559999988</v>
      </c>
      <c r="L314">
        <v>2.3199999999999988E-5</v>
      </c>
      <c r="M314">
        <v>5.1319097439999997</v>
      </c>
      <c r="N314">
        <v>-1.0662853919999999</v>
      </c>
      <c r="Q314" t="str">
        <f t="shared" si="32"/>
        <v>a</v>
      </c>
      <c r="R314" t="str">
        <f t="shared" si="31"/>
        <v>a</v>
      </c>
      <c r="S314" t="str">
        <f t="shared" si="31"/>
        <v>a</v>
      </c>
      <c r="T314" t="str">
        <f t="shared" si="31"/>
        <v>a</v>
      </c>
      <c r="U314" t="str">
        <f t="shared" si="31"/>
        <v>a</v>
      </c>
      <c r="V314" t="str">
        <f t="shared" si="31"/>
        <v>a</v>
      </c>
      <c r="W314" t="str">
        <f t="shared" si="31"/>
        <v>a</v>
      </c>
      <c r="X314" t="str">
        <f t="shared" si="31"/>
        <v>a</v>
      </c>
      <c r="Y314" t="str">
        <f t="shared" si="31"/>
        <v>a</v>
      </c>
      <c r="Z314" t="str">
        <f t="shared" si="31"/>
        <v>a</v>
      </c>
      <c r="AA314" t="str">
        <f t="shared" si="31"/>
        <v>a</v>
      </c>
      <c r="AB314" t="str">
        <f t="shared" si="31"/>
        <v>a</v>
      </c>
      <c r="AC314" t="str">
        <f t="shared" si="31"/>
        <v>a</v>
      </c>
      <c r="AD314" t="str">
        <f t="shared" si="31"/>
        <v>a</v>
      </c>
      <c r="AE314" t="str">
        <f t="shared" si="31"/>
        <v>a</v>
      </c>
      <c r="AF314" t="str">
        <f t="shared" si="31"/>
        <v>a</v>
      </c>
      <c r="AH314">
        <f t="shared" si="28"/>
        <v>-4</v>
      </c>
    </row>
    <row r="315" spans="1:34" x14ac:dyDescent="0.3">
      <c r="A315">
        <v>2.3599999999999991E-5</v>
      </c>
      <c r="B315">
        <v>5.2123117407999997</v>
      </c>
      <c r="C315">
        <v>-0.96688842559999988</v>
      </c>
      <c r="L315">
        <v>2.3599999999999991E-5</v>
      </c>
      <c r="M315">
        <v>5.2123117407999997</v>
      </c>
      <c r="N315">
        <v>-1.1064864031999999</v>
      </c>
      <c r="Q315" t="str">
        <f t="shared" si="32"/>
        <v>a</v>
      </c>
      <c r="R315" t="str">
        <f t="shared" si="31"/>
        <v>a</v>
      </c>
      <c r="S315" t="str">
        <f t="shared" si="31"/>
        <v>a</v>
      </c>
      <c r="T315" t="str">
        <f t="shared" si="31"/>
        <v>a</v>
      </c>
      <c r="U315" t="str">
        <f t="shared" si="31"/>
        <v>a</v>
      </c>
      <c r="V315" t="str">
        <f t="shared" si="31"/>
        <v>a</v>
      </c>
      <c r="W315" t="str">
        <f t="shared" si="31"/>
        <v>a</v>
      </c>
      <c r="X315" t="str">
        <f t="shared" si="31"/>
        <v>a</v>
      </c>
      <c r="Y315" t="str">
        <f t="shared" si="31"/>
        <v>a</v>
      </c>
      <c r="Z315" t="str">
        <f t="shared" si="31"/>
        <v>a</v>
      </c>
      <c r="AA315" t="str">
        <f t="shared" si="31"/>
        <v>a</v>
      </c>
      <c r="AB315" t="str">
        <f t="shared" si="31"/>
        <v>a</v>
      </c>
      <c r="AC315" t="str">
        <f t="shared" si="31"/>
        <v>a</v>
      </c>
      <c r="AD315" t="str">
        <f t="shared" si="31"/>
        <v>a</v>
      </c>
      <c r="AE315" t="str">
        <f t="shared" si="31"/>
        <v>a</v>
      </c>
      <c r="AF315" t="str">
        <f t="shared" si="31"/>
        <v>a</v>
      </c>
      <c r="AH315">
        <f t="shared" si="28"/>
        <v>-4</v>
      </c>
    </row>
    <row r="316" spans="1:34" x14ac:dyDescent="0.3">
      <c r="A316">
        <v>2.399999999999999E-5</v>
      </c>
      <c r="B316">
        <v>5.2123117407999997</v>
      </c>
      <c r="C316">
        <v>-1.0070894367999998</v>
      </c>
      <c r="L316">
        <v>2.399999999999999E-5</v>
      </c>
      <c r="M316">
        <v>5.2123117407999997</v>
      </c>
      <c r="N316">
        <v>-1.1466874143999999</v>
      </c>
      <c r="Q316" t="str">
        <f t="shared" si="32"/>
        <v>a</v>
      </c>
      <c r="R316" t="str">
        <f t="shared" si="31"/>
        <v>a</v>
      </c>
      <c r="S316" t="str">
        <f t="shared" si="31"/>
        <v>a</v>
      </c>
      <c r="T316" t="str">
        <f t="shared" si="31"/>
        <v>a</v>
      </c>
      <c r="U316" t="str">
        <f t="shared" si="31"/>
        <v>a</v>
      </c>
      <c r="V316" t="str">
        <f t="shared" si="31"/>
        <v>a</v>
      </c>
      <c r="W316" t="str">
        <f t="shared" si="31"/>
        <v>a</v>
      </c>
      <c r="X316" t="str">
        <f t="shared" si="31"/>
        <v>a</v>
      </c>
      <c r="Y316" t="str">
        <f t="shared" si="31"/>
        <v>a</v>
      </c>
      <c r="Z316" t="str">
        <f t="shared" si="31"/>
        <v>a</v>
      </c>
      <c r="AA316">
        <f t="shared" si="31"/>
        <v>-1.1466874143999999</v>
      </c>
      <c r="AB316" t="str">
        <f t="shared" si="31"/>
        <v>a</v>
      </c>
      <c r="AC316" t="str">
        <f t="shared" si="31"/>
        <v>a</v>
      </c>
      <c r="AD316" t="str">
        <f t="shared" si="31"/>
        <v>a</v>
      </c>
      <c r="AE316" t="str">
        <f t="shared" si="31"/>
        <v>a</v>
      </c>
      <c r="AF316" t="str">
        <f t="shared" si="31"/>
        <v>a</v>
      </c>
      <c r="AH316">
        <f t="shared" si="28"/>
        <v>-1.1466874143999999</v>
      </c>
    </row>
    <row r="317" spans="1:34" x14ac:dyDescent="0.3">
      <c r="A317">
        <v>2.439999999999999E-5</v>
      </c>
      <c r="B317">
        <v>5.0515077472000005</v>
      </c>
      <c r="C317">
        <v>-0.96688842559999988</v>
      </c>
      <c r="L317">
        <v>2.439999999999999E-5</v>
      </c>
      <c r="M317">
        <v>5.2927137375999997</v>
      </c>
      <c r="N317">
        <v>-1.1466874143999999</v>
      </c>
      <c r="Q317" t="str">
        <f t="shared" si="32"/>
        <v>a</v>
      </c>
      <c r="R317" t="str">
        <f t="shared" si="31"/>
        <v>a</v>
      </c>
      <c r="S317" t="str">
        <f t="shared" si="31"/>
        <v>a</v>
      </c>
      <c r="T317" t="str">
        <f t="shared" si="31"/>
        <v>a</v>
      </c>
      <c r="U317" t="str">
        <f t="shared" si="31"/>
        <v>a</v>
      </c>
      <c r="V317" t="str">
        <f t="shared" si="31"/>
        <v>a</v>
      </c>
      <c r="W317" t="str">
        <f t="shared" si="31"/>
        <v>a</v>
      </c>
      <c r="X317" t="str">
        <f t="shared" si="31"/>
        <v>a</v>
      </c>
      <c r="Y317" t="str">
        <f t="shared" si="31"/>
        <v>a</v>
      </c>
      <c r="Z317" t="str">
        <f t="shared" si="31"/>
        <v>a</v>
      </c>
      <c r="AA317">
        <f t="shared" si="31"/>
        <v>-1.1466874143999999</v>
      </c>
      <c r="AB317" t="str">
        <f t="shared" si="31"/>
        <v>a</v>
      </c>
      <c r="AC317" t="str">
        <f t="shared" si="31"/>
        <v>a</v>
      </c>
      <c r="AD317" t="str">
        <f t="shared" si="31"/>
        <v>a</v>
      </c>
      <c r="AE317" t="str">
        <f t="shared" si="31"/>
        <v>a</v>
      </c>
      <c r="AF317" t="str">
        <f t="shared" si="31"/>
        <v>a</v>
      </c>
      <c r="AH317">
        <f t="shared" si="28"/>
        <v>-1.1466874143999999</v>
      </c>
    </row>
    <row r="318" spans="1:34" x14ac:dyDescent="0.3">
      <c r="A318">
        <v>2.479999999999999E-5</v>
      </c>
      <c r="B318">
        <v>5.1319097439999997</v>
      </c>
      <c r="C318">
        <v>-0.96688842559999988</v>
      </c>
      <c r="L318">
        <v>2.479999999999999E-5</v>
      </c>
      <c r="M318">
        <v>5.2123117407999997</v>
      </c>
      <c r="N318">
        <v>-1.1064864031999999</v>
      </c>
      <c r="Q318" t="str">
        <f t="shared" si="32"/>
        <v>a</v>
      </c>
      <c r="R318" t="str">
        <f t="shared" si="31"/>
        <v>a</v>
      </c>
      <c r="S318" t="str">
        <f t="shared" si="31"/>
        <v>a</v>
      </c>
      <c r="T318" t="str">
        <f t="shared" si="31"/>
        <v>a</v>
      </c>
      <c r="U318" t="str">
        <f t="shared" si="31"/>
        <v>a</v>
      </c>
      <c r="V318" t="str">
        <f t="shared" si="31"/>
        <v>a</v>
      </c>
      <c r="W318" t="str">
        <f t="shared" si="31"/>
        <v>a</v>
      </c>
      <c r="X318" t="str">
        <f t="shared" si="31"/>
        <v>a</v>
      </c>
      <c r="Y318" t="str">
        <f t="shared" si="31"/>
        <v>a</v>
      </c>
      <c r="Z318" t="str">
        <f t="shared" si="31"/>
        <v>a</v>
      </c>
      <c r="AA318">
        <f t="shared" si="31"/>
        <v>-1.1064864031999999</v>
      </c>
      <c r="AB318" t="str">
        <f t="shared" si="31"/>
        <v>a</v>
      </c>
      <c r="AC318" t="str">
        <f t="shared" si="31"/>
        <v>a</v>
      </c>
      <c r="AD318" t="str">
        <f t="shared" si="31"/>
        <v>a</v>
      </c>
      <c r="AE318" t="str">
        <f t="shared" si="31"/>
        <v>a</v>
      </c>
      <c r="AF318" t="str">
        <f t="shared" si="31"/>
        <v>a</v>
      </c>
      <c r="AH318">
        <f t="shared" si="28"/>
        <v>-1.1064864031999999</v>
      </c>
    </row>
    <row r="319" spans="1:34" x14ac:dyDescent="0.3">
      <c r="A319">
        <v>2.5199999999999989E-5</v>
      </c>
      <c r="B319">
        <v>0.1469859424000001</v>
      </c>
      <c r="C319">
        <v>-0.92668741439999991</v>
      </c>
      <c r="L319">
        <v>2.5199999999999989E-5</v>
      </c>
      <c r="M319">
        <v>0.1469859424000001</v>
      </c>
      <c r="N319">
        <v>-1.1466874143999999</v>
      </c>
      <c r="Q319" t="str">
        <f t="shared" si="32"/>
        <v>a</v>
      </c>
      <c r="R319" t="str">
        <f t="shared" si="31"/>
        <v>a</v>
      </c>
      <c r="S319" t="str">
        <f t="shared" si="31"/>
        <v>a</v>
      </c>
      <c r="T319" t="str">
        <f t="shared" si="31"/>
        <v>a</v>
      </c>
      <c r="U319" t="str">
        <f t="shared" si="31"/>
        <v>a</v>
      </c>
      <c r="V319" t="str">
        <f t="shared" si="31"/>
        <v>a</v>
      </c>
      <c r="W319" t="str">
        <f t="shared" si="31"/>
        <v>a</v>
      </c>
      <c r="X319" t="str">
        <f t="shared" si="31"/>
        <v>a</v>
      </c>
      <c r="Y319" t="str">
        <f t="shared" si="31"/>
        <v>a</v>
      </c>
      <c r="Z319" t="str">
        <f t="shared" si="31"/>
        <v>a</v>
      </c>
      <c r="AA319">
        <f t="shared" si="31"/>
        <v>-1.1466874143999999</v>
      </c>
      <c r="AB319" t="str">
        <f t="shared" si="31"/>
        <v>a</v>
      </c>
      <c r="AC319" t="str">
        <f t="shared" si="31"/>
        <v>a</v>
      </c>
      <c r="AD319" t="str">
        <f t="shared" si="31"/>
        <v>a</v>
      </c>
      <c r="AE319" t="str">
        <f t="shared" si="31"/>
        <v>a</v>
      </c>
      <c r="AF319" t="str">
        <f t="shared" si="31"/>
        <v>a</v>
      </c>
      <c r="AH319">
        <f t="shared" si="28"/>
        <v>-1.1466874143999999</v>
      </c>
    </row>
    <row r="320" spans="1:34" x14ac:dyDescent="0.3">
      <c r="A320">
        <v>2.5599999999999989E-5</v>
      </c>
      <c r="B320">
        <v>0.22738793920000011</v>
      </c>
      <c r="C320">
        <v>-0.96688842559999988</v>
      </c>
      <c r="L320">
        <v>2.5599999999999989E-5</v>
      </c>
      <c r="M320">
        <v>0.1469859424000001</v>
      </c>
      <c r="N320">
        <v>-1.1064864031999999</v>
      </c>
      <c r="Q320" t="str">
        <f t="shared" si="32"/>
        <v>a</v>
      </c>
      <c r="R320" t="str">
        <f t="shared" si="31"/>
        <v>a</v>
      </c>
      <c r="S320" t="str">
        <f t="shared" si="31"/>
        <v>a</v>
      </c>
      <c r="T320" t="str">
        <f t="shared" si="31"/>
        <v>a</v>
      </c>
      <c r="U320" t="str">
        <f t="shared" si="31"/>
        <v>a</v>
      </c>
      <c r="V320" t="str">
        <f t="shared" si="31"/>
        <v>a</v>
      </c>
      <c r="W320" t="str">
        <f t="shared" si="31"/>
        <v>a</v>
      </c>
      <c r="X320" t="str">
        <f t="shared" si="31"/>
        <v>a</v>
      </c>
      <c r="Y320" t="str">
        <f t="shared" si="31"/>
        <v>a</v>
      </c>
      <c r="Z320" t="str">
        <f t="shared" si="31"/>
        <v>a</v>
      </c>
      <c r="AA320">
        <f t="shared" si="31"/>
        <v>-1.1064864031999999</v>
      </c>
      <c r="AB320" t="str">
        <f t="shared" si="31"/>
        <v>a</v>
      </c>
      <c r="AC320" t="str">
        <f t="shared" si="31"/>
        <v>a</v>
      </c>
      <c r="AD320" t="str">
        <f t="shared" si="31"/>
        <v>a</v>
      </c>
      <c r="AE320" t="str">
        <f t="shared" si="31"/>
        <v>a</v>
      </c>
      <c r="AF320" t="str">
        <f t="shared" si="31"/>
        <v>a</v>
      </c>
      <c r="AH320">
        <f t="shared" si="28"/>
        <v>-1.1064864031999999</v>
      </c>
    </row>
    <row r="321" spans="1:34" x14ac:dyDescent="0.3">
      <c r="A321">
        <v>2.5999999999999988E-5</v>
      </c>
      <c r="B321">
        <v>6.6583945600000097E-2</v>
      </c>
      <c r="C321">
        <v>-0.96688842559999988</v>
      </c>
      <c r="L321">
        <v>2.5999999999999988E-5</v>
      </c>
      <c r="M321">
        <v>6.6583945600000097E-2</v>
      </c>
      <c r="N321">
        <v>-1.1064864031999999</v>
      </c>
      <c r="Q321" t="str">
        <f t="shared" si="32"/>
        <v>a</v>
      </c>
      <c r="R321" t="str">
        <f t="shared" si="31"/>
        <v>a</v>
      </c>
      <c r="S321" t="str">
        <f t="shared" si="31"/>
        <v>a</v>
      </c>
      <c r="T321" t="str">
        <f t="shared" si="31"/>
        <v>a</v>
      </c>
      <c r="U321" t="str">
        <f t="shared" si="31"/>
        <v>a</v>
      </c>
      <c r="V321" t="str">
        <f t="shared" si="31"/>
        <v>a</v>
      </c>
      <c r="W321" t="str">
        <f t="shared" si="31"/>
        <v>a</v>
      </c>
      <c r="X321" t="str">
        <f t="shared" si="31"/>
        <v>a</v>
      </c>
      <c r="Y321" t="str">
        <f t="shared" si="31"/>
        <v>a</v>
      </c>
      <c r="Z321" t="str">
        <f t="shared" si="31"/>
        <v>a</v>
      </c>
      <c r="AA321">
        <f t="shared" si="31"/>
        <v>-1.1064864031999999</v>
      </c>
      <c r="AB321" t="str">
        <f t="shared" si="31"/>
        <v>a</v>
      </c>
      <c r="AC321" t="str">
        <f t="shared" si="31"/>
        <v>a</v>
      </c>
      <c r="AD321" t="str">
        <f t="shared" si="31"/>
        <v>a</v>
      </c>
      <c r="AE321" t="str">
        <f t="shared" si="31"/>
        <v>a</v>
      </c>
      <c r="AF321" t="str">
        <f t="shared" si="31"/>
        <v>a</v>
      </c>
      <c r="AH321">
        <f t="shared" si="28"/>
        <v>-1.1064864031999999</v>
      </c>
    </row>
    <row r="322" spans="1:34" x14ac:dyDescent="0.3">
      <c r="A322">
        <v>2.6399999999999991E-5</v>
      </c>
      <c r="B322">
        <v>0.1469859424000001</v>
      </c>
      <c r="C322">
        <v>-0.92668741439999991</v>
      </c>
      <c r="L322">
        <v>2.6399999999999991E-5</v>
      </c>
      <c r="M322">
        <v>0.1469859424000001</v>
      </c>
      <c r="N322">
        <v>-1.0662853919999999</v>
      </c>
      <c r="Q322" t="str">
        <f t="shared" si="32"/>
        <v>a</v>
      </c>
      <c r="R322" t="str">
        <f t="shared" si="31"/>
        <v>a</v>
      </c>
      <c r="S322" t="str">
        <f t="shared" si="31"/>
        <v>a</v>
      </c>
      <c r="T322" t="str">
        <f t="shared" si="31"/>
        <v>a</v>
      </c>
      <c r="U322" t="str">
        <f t="shared" si="31"/>
        <v>a</v>
      </c>
      <c r="V322" t="str">
        <f t="shared" si="31"/>
        <v>a</v>
      </c>
      <c r="W322" t="str">
        <f t="shared" si="31"/>
        <v>a</v>
      </c>
      <c r="X322" t="str">
        <f t="shared" si="31"/>
        <v>a</v>
      </c>
      <c r="Y322" t="str">
        <f t="shared" si="31"/>
        <v>a</v>
      </c>
      <c r="Z322" t="str">
        <f t="shared" si="31"/>
        <v>a</v>
      </c>
      <c r="AA322">
        <f t="shared" si="31"/>
        <v>-1.0662853919999999</v>
      </c>
      <c r="AB322" t="str">
        <f t="shared" si="31"/>
        <v>a</v>
      </c>
      <c r="AC322" t="str">
        <f t="shared" si="31"/>
        <v>a</v>
      </c>
      <c r="AD322" t="str">
        <f t="shared" si="31"/>
        <v>a</v>
      </c>
      <c r="AE322" t="str">
        <f t="shared" si="31"/>
        <v>a</v>
      </c>
      <c r="AF322" t="str">
        <f t="shared" si="31"/>
        <v>a</v>
      </c>
      <c r="AH322">
        <f t="shared" si="28"/>
        <v>-1.0662853919999999</v>
      </c>
    </row>
    <row r="323" spans="1:34" x14ac:dyDescent="0.3">
      <c r="A323">
        <v>2.6799999999999991E-5</v>
      </c>
      <c r="B323">
        <v>6.6583945600000097E-2</v>
      </c>
      <c r="C323">
        <v>-0.92668741439999991</v>
      </c>
      <c r="L323">
        <v>2.6799999999999991E-5</v>
      </c>
      <c r="M323">
        <v>6.6583945600000097E-2</v>
      </c>
      <c r="N323">
        <v>-1.1064864031999999</v>
      </c>
      <c r="Q323" t="str">
        <f t="shared" si="32"/>
        <v>a</v>
      </c>
      <c r="R323" t="str">
        <f t="shared" si="31"/>
        <v>a</v>
      </c>
      <c r="S323" t="str">
        <f t="shared" si="31"/>
        <v>a</v>
      </c>
      <c r="T323" t="str">
        <f t="shared" si="31"/>
        <v>a</v>
      </c>
      <c r="U323" t="str">
        <f t="shared" si="31"/>
        <v>a</v>
      </c>
      <c r="V323" t="str">
        <f t="shared" si="31"/>
        <v>a</v>
      </c>
      <c r="W323" t="str">
        <f t="shared" si="31"/>
        <v>a</v>
      </c>
      <c r="X323" t="str">
        <f t="shared" si="31"/>
        <v>a</v>
      </c>
      <c r="Y323" t="str">
        <f t="shared" si="31"/>
        <v>a</v>
      </c>
      <c r="Z323" t="str">
        <f t="shared" si="31"/>
        <v>a</v>
      </c>
      <c r="AA323">
        <f t="shared" si="31"/>
        <v>-1.1064864031999999</v>
      </c>
      <c r="AB323" t="str">
        <f t="shared" si="31"/>
        <v>a</v>
      </c>
      <c r="AC323" t="str">
        <f t="shared" si="31"/>
        <v>a</v>
      </c>
      <c r="AD323" t="str">
        <f t="shared" si="31"/>
        <v>a</v>
      </c>
      <c r="AE323" t="str">
        <f t="shared" si="31"/>
        <v>a</v>
      </c>
      <c r="AF323" t="str">
        <f t="shared" si="31"/>
        <v>a</v>
      </c>
      <c r="AH323">
        <f t="shared" si="28"/>
        <v>-1.1064864031999999</v>
      </c>
    </row>
    <row r="324" spans="1:34" x14ac:dyDescent="0.3">
      <c r="A324">
        <v>2.719999999999999E-5</v>
      </c>
      <c r="B324">
        <v>0.1469859424000001</v>
      </c>
      <c r="C324">
        <v>-0.96688842559999988</v>
      </c>
      <c r="L324">
        <v>2.719999999999999E-5</v>
      </c>
      <c r="M324">
        <v>0.1469859424000001</v>
      </c>
      <c r="N324">
        <v>-1.1064864031999999</v>
      </c>
      <c r="Q324" t="str">
        <f t="shared" si="32"/>
        <v>a</v>
      </c>
      <c r="R324" t="str">
        <f t="shared" si="31"/>
        <v>a</v>
      </c>
      <c r="S324" t="str">
        <f t="shared" si="31"/>
        <v>a</v>
      </c>
      <c r="T324" t="str">
        <f t="shared" si="31"/>
        <v>a</v>
      </c>
      <c r="U324" t="str">
        <f t="shared" si="31"/>
        <v>a</v>
      </c>
      <c r="V324" t="str">
        <f t="shared" si="31"/>
        <v>a</v>
      </c>
      <c r="W324" t="str">
        <f t="shared" si="31"/>
        <v>a</v>
      </c>
      <c r="X324" t="str">
        <f t="shared" si="31"/>
        <v>a</v>
      </c>
      <c r="Y324" t="str">
        <f t="shared" si="31"/>
        <v>a</v>
      </c>
      <c r="Z324" t="str">
        <f t="shared" si="31"/>
        <v>a</v>
      </c>
      <c r="AA324">
        <f t="shared" si="31"/>
        <v>-1.1064864031999999</v>
      </c>
      <c r="AB324" t="str">
        <f t="shared" si="31"/>
        <v>a</v>
      </c>
      <c r="AC324" t="str">
        <f t="shared" si="31"/>
        <v>a</v>
      </c>
      <c r="AD324" t="str">
        <f t="shared" si="31"/>
        <v>a</v>
      </c>
      <c r="AE324" t="str">
        <f t="shared" si="31"/>
        <v>a</v>
      </c>
      <c r="AF324" t="str">
        <f t="shared" ref="R324:AF341" si="33">IF(AND($L324&gt;AF$2, $L324&lt;AF$3),$N324,"a")</f>
        <v>a</v>
      </c>
      <c r="AH324">
        <f t="shared" si="28"/>
        <v>-1.1064864031999999</v>
      </c>
    </row>
    <row r="325" spans="1:34" x14ac:dyDescent="0.3">
      <c r="A325">
        <v>2.759999999999999E-5</v>
      </c>
      <c r="B325">
        <v>6.6583945600000097E-2</v>
      </c>
      <c r="C325">
        <v>-0.96688842559999988</v>
      </c>
      <c r="L325">
        <v>2.759999999999999E-5</v>
      </c>
      <c r="M325">
        <v>6.6583945600000097E-2</v>
      </c>
      <c r="N325">
        <v>-1.1064864031999999</v>
      </c>
      <c r="Q325" t="str">
        <f t="shared" si="32"/>
        <v>a</v>
      </c>
      <c r="R325" t="str">
        <f t="shared" si="33"/>
        <v>a</v>
      </c>
      <c r="S325" t="str">
        <f t="shared" si="33"/>
        <v>a</v>
      </c>
      <c r="T325" t="str">
        <f t="shared" si="33"/>
        <v>a</v>
      </c>
      <c r="U325" t="str">
        <f t="shared" si="33"/>
        <v>a</v>
      </c>
      <c r="V325" t="str">
        <f t="shared" si="33"/>
        <v>a</v>
      </c>
      <c r="W325" t="str">
        <f t="shared" si="33"/>
        <v>a</v>
      </c>
      <c r="X325" t="str">
        <f t="shared" si="33"/>
        <v>a</v>
      </c>
      <c r="Y325" t="str">
        <f t="shared" si="33"/>
        <v>a</v>
      </c>
      <c r="Z325" t="str">
        <f t="shared" si="33"/>
        <v>a</v>
      </c>
      <c r="AA325">
        <f t="shared" si="33"/>
        <v>-1.1064864031999999</v>
      </c>
      <c r="AB325" t="str">
        <f t="shared" si="33"/>
        <v>a</v>
      </c>
      <c r="AC325" t="str">
        <f t="shared" si="33"/>
        <v>a</v>
      </c>
      <c r="AD325" t="str">
        <f t="shared" si="33"/>
        <v>a</v>
      </c>
      <c r="AE325" t="str">
        <f t="shared" si="33"/>
        <v>a</v>
      </c>
      <c r="AF325" t="str">
        <f t="shared" si="33"/>
        <v>a</v>
      </c>
      <c r="AH325">
        <f t="shared" si="28"/>
        <v>-1.1064864031999999</v>
      </c>
    </row>
    <row r="326" spans="1:34" x14ac:dyDescent="0.3">
      <c r="A326">
        <v>2.7999999999999989E-5</v>
      </c>
      <c r="B326">
        <v>6.6583945600000097E-2</v>
      </c>
      <c r="C326">
        <v>-0.96688842559999988</v>
      </c>
      <c r="L326">
        <v>2.7999999999999989E-5</v>
      </c>
      <c r="M326">
        <v>0.1469859424000001</v>
      </c>
      <c r="N326">
        <v>-1.1064864031999999</v>
      </c>
      <c r="Q326" t="str">
        <f t="shared" si="32"/>
        <v>a</v>
      </c>
      <c r="R326" t="str">
        <f t="shared" si="33"/>
        <v>a</v>
      </c>
      <c r="S326" t="str">
        <f t="shared" si="33"/>
        <v>a</v>
      </c>
      <c r="T326" t="str">
        <f t="shared" si="33"/>
        <v>a</v>
      </c>
      <c r="U326" t="str">
        <f t="shared" si="33"/>
        <v>a</v>
      </c>
      <c r="V326" t="str">
        <f t="shared" si="33"/>
        <v>a</v>
      </c>
      <c r="W326" t="str">
        <f t="shared" si="33"/>
        <v>a</v>
      </c>
      <c r="X326" t="str">
        <f t="shared" si="33"/>
        <v>a</v>
      </c>
      <c r="Y326" t="str">
        <f t="shared" si="33"/>
        <v>a</v>
      </c>
      <c r="Z326" t="str">
        <f t="shared" si="33"/>
        <v>a</v>
      </c>
      <c r="AA326">
        <f t="shared" si="33"/>
        <v>-1.1064864031999999</v>
      </c>
      <c r="AB326" t="str">
        <f t="shared" si="33"/>
        <v>a</v>
      </c>
      <c r="AC326" t="str">
        <f t="shared" si="33"/>
        <v>a</v>
      </c>
      <c r="AD326" t="str">
        <f t="shared" si="33"/>
        <v>a</v>
      </c>
      <c r="AE326" t="str">
        <f t="shared" si="33"/>
        <v>a</v>
      </c>
      <c r="AF326" t="str">
        <f t="shared" si="33"/>
        <v>a</v>
      </c>
      <c r="AH326">
        <f t="shared" si="28"/>
        <v>-1.1064864031999999</v>
      </c>
    </row>
    <row r="327" spans="1:34" x14ac:dyDescent="0.3">
      <c r="A327">
        <v>2.8399999999999989E-5</v>
      </c>
      <c r="B327">
        <v>6.6583945600000097E-2</v>
      </c>
      <c r="C327">
        <v>-0.92668741439999991</v>
      </c>
      <c r="L327">
        <v>2.8399999999999989E-5</v>
      </c>
      <c r="M327">
        <v>0.1469859424000001</v>
      </c>
      <c r="N327">
        <v>-1.0662853919999999</v>
      </c>
      <c r="Q327" t="str">
        <f t="shared" si="32"/>
        <v>a</v>
      </c>
      <c r="R327" t="str">
        <f t="shared" si="33"/>
        <v>a</v>
      </c>
      <c r="S327" t="str">
        <f t="shared" si="33"/>
        <v>a</v>
      </c>
      <c r="T327" t="str">
        <f t="shared" si="33"/>
        <v>a</v>
      </c>
      <c r="U327" t="str">
        <f t="shared" si="33"/>
        <v>a</v>
      </c>
      <c r="V327" t="str">
        <f t="shared" si="33"/>
        <v>a</v>
      </c>
      <c r="W327" t="str">
        <f t="shared" si="33"/>
        <v>a</v>
      </c>
      <c r="X327" t="str">
        <f t="shared" si="33"/>
        <v>a</v>
      </c>
      <c r="Y327" t="str">
        <f t="shared" si="33"/>
        <v>a</v>
      </c>
      <c r="Z327" t="str">
        <f t="shared" si="33"/>
        <v>a</v>
      </c>
      <c r="AA327">
        <f t="shared" si="33"/>
        <v>-1.0662853919999999</v>
      </c>
      <c r="AB327" t="str">
        <f t="shared" si="33"/>
        <v>a</v>
      </c>
      <c r="AC327" t="str">
        <f t="shared" si="33"/>
        <v>a</v>
      </c>
      <c r="AD327" t="str">
        <f t="shared" si="33"/>
        <v>a</v>
      </c>
      <c r="AE327" t="str">
        <f t="shared" si="33"/>
        <v>a</v>
      </c>
      <c r="AF327" t="str">
        <f t="shared" si="33"/>
        <v>a</v>
      </c>
      <c r="AH327">
        <f t="shared" ref="AH327:AH390" si="34">IF(OR(Q327&lt;&gt;"a",R327&lt;&gt;"a",S327&lt;&gt;"a",T327&lt;&gt;"a",U327&lt;&gt;"a",V327&lt;&gt;"a",W327&lt;&gt;"a",X327&lt;&gt;"a",Y327&lt;&gt;"a",Z327&lt;&gt;"a",AA327&lt;&gt;"a",AB327&lt;&gt;"a",AC327&lt;&gt;"a",AD327&lt;&gt;"a",AE327&lt;&gt;"a",AF327&lt;&gt;"a"),N327,-4)</f>
        <v>-1.0662853919999999</v>
      </c>
    </row>
    <row r="328" spans="1:34" x14ac:dyDescent="0.3">
      <c r="A328">
        <v>2.8799999999999989E-5</v>
      </c>
      <c r="B328">
        <v>6.6583945600000097E-2</v>
      </c>
      <c r="C328">
        <v>-0.92668741439999991</v>
      </c>
      <c r="L328">
        <v>2.8799999999999989E-5</v>
      </c>
      <c r="M328">
        <v>6.6583945600000097E-2</v>
      </c>
      <c r="N328">
        <v>-1.1064864031999999</v>
      </c>
      <c r="Q328" t="str">
        <f t="shared" si="32"/>
        <v>a</v>
      </c>
      <c r="R328" t="str">
        <f t="shared" si="33"/>
        <v>a</v>
      </c>
      <c r="S328" t="str">
        <f t="shared" si="33"/>
        <v>a</v>
      </c>
      <c r="T328" t="str">
        <f t="shared" si="33"/>
        <v>a</v>
      </c>
      <c r="U328" t="str">
        <f t="shared" si="33"/>
        <v>a</v>
      </c>
      <c r="V328" t="str">
        <f t="shared" si="33"/>
        <v>a</v>
      </c>
      <c r="W328" t="str">
        <f t="shared" si="33"/>
        <v>a</v>
      </c>
      <c r="X328" t="str">
        <f t="shared" si="33"/>
        <v>a</v>
      </c>
      <c r="Y328" t="str">
        <f t="shared" si="33"/>
        <v>a</v>
      </c>
      <c r="Z328" t="str">
        <f t="shared" si="33"/>
        <v>a</v>
      </c>
      <c r="AA328">
        <f t="shared" si="33"/>
        <v>-1.1064864031999999</v>
      </c>
      <c r="AB328" t="str">
        <f t="shared" si="33"/>
        <v>a</v>
      </c>
      <c r="AC328" t="str">
        <f t="shared" si="33"/>
        <v>a</v>
      </c>
      <c r="AD328" t="str">
        <f t="shared" si="33"/>
        <v>a</v>
      </c>
      <c r="AE328" t="str">
        <f t="shared" si="33"/>
        <v>a</v>
      </c>
      <c r="AF328" t="str">
        <f t="shared" si="33"/>
        <v>a</v>
      </c>
      <c r="AH328">
        <f t="shared" si="34"/>
        <v>-1.1064864031999999</v>
      </c>
    </row>
    <row r="329" spans="1:34" x14ac:dyDescent="0.3">
      <c r="A329">
        <v>2.9199999999999988E-5</v>
      </c>
      <c r="B329">
        <v>0.1469859424000001</v>
      </c>
      <c r="C329">
        <v>-0.96688842559999988</v>
      </c>
      <c r="L329">
        <v>2.9199999999999988E-5</v>
      </c>
      <c r="M329">
        <v>6.6583945600000097E-2</v>
      </c>
      <c r="N329">
        <v>-1.0662853919999999</v>
      </c>
      <c r="Q329" t="str">
        <f t="shared" si="32"/>
        <v>a</v>
      </c>
      <c r="R329" t="str">
        <f t="shared" si="33"/>
        <v>a</v>
      </c>
      <c r="S329" t="str">
        <f t="shared" si="33"/>
        <v>a</v>
      </c>
      <c r="T329" t="str">
        <f t="shared" si="33"/>
        <v>a</v>
      </c>
      <c r="U329" t="str">
        <f t="shared" si="33"/>
        <v>a</v>
      </c>
      <c r="V329" t="str">
        <f t="shared" si="33"/>
        <v>a</v>
      </c>
      <c r="W329" t="str">
        <f t="shared" si="33"/>
        <v>a</v>
      </c>
      <c r="X329" t="str">
        <f t="shared" si="33"/>
        <v>a</v>
      </c>
      <c r="Y329" t="str">
        <f t="shared" si="33"/>
        <v>a</v>
      </c>
      <c r="Z329" t="str">
        <f t="shared" si="33"/>
        <v>a</v>
      </c>
      <c r="AA329" t="str">
        <f t="shared" si="33"/>
        <v>a</v>
      </c>
      <c r="AB329" t="str">
        <f t="shared" si="33"/>
        <v>a</v>
      </c>
      <c r="AC329" t="str">
        <f t="shared" si="33"/>
        <v>a</v>
      </c>
      <c r="AD329" t="str">
        <f t="shared" si="33"/>
        <v>a</v>
      </c>
      <c r="AE329" t="str">
        <f t="shared" si="33"/>
        <v>a</v>
      </c>
      <c r="AF329" t="str">
        <f t="shared" si="33"/>
        <v>a</v>
      </c>
      <c r="AH329">
        <f t="shared" si="34"/>
        <v>-4</v>
      </c>
    </row>
    <row r="330" spans="1:34" x14ac:dyDescent="0.3">
      <c r="A330">
        <v>2.9599999999999988E-5</v>
      </c>
      <c r="B330">
        <v>0.1469859424000001</v>
      </c>
      <c r="C330">
        <v>-0.92668741439999991</v>
      </c>
      <c r="L330">
        <v>2.9599999999999988E-5</v>
      </c>
      <c r="M330">
        <v>6.6583945600000097E-2</v>
      </c>
      <c r="N330">
        <v>-1.0662853919999999</v>
      </c>
      <c r="Q330" t="str">
        <f t="shared" si="32"/>
        <v>a</v>
      </c>
      <c r="R330" t="str">
        <f t="shared" si="33"/>
        <v>a</v>
      </c>
      <c r="S330" t="str">
        <f t="shared" si="33"/>
        <v>a</v>
      </c>
      <c r="T330" t="str">
        <f t="shared" si="33"/>
        <v>a</v>
      </c>
      <c r="U330" t="str">
        <f t="shared" si="33"/>
        <v>a</v>
      </c>
      <c r="V330" t="str">
        <f t="shared" si="33"/>
        <v>a</v>
      </c>
      <c r="W330" t="str">
        <f t="shared" si="33"/>
        <v>a</v>
      </c>
      <c r="X330" t="str">
        <f t="shared" si="33"/>
        <v>a</v>
      </c>
      <c r="Y330" t="str">
        <f t="shared" si="33"/>
        <v>a</v>
      </c>
      <c r="Z330" t="str">
        <f t="shared" si="33"/>
        <v>a</v>
      </c>
      <c r="AA330" t="str">
        <f t="shared" si="33"/>
        <v>a</v>
      </c>
      <c r="AB330" t="str">
        <f t="shared" si="33"/>
        <v>a</v>
      </c>
      <c r="AC330" t="str">
        <f t="shared" si="33"/>
        <v>a</v>
      </c>
      <c r="AD330" t="str">
        <f t="shared" si="33"/>
        <v>a</v>
      </c>
      <c r="AE330" t="str">
        <f t="shared" si="33"/>
        <v>a</v>
      </c>
      <c r="AF330" t="str">
        <f t="shared" si="33"/>
        <v>a</v>
      </c>
      <c r="AH330">
        <f t="shared" si="34"/>
        <v>-4</v>
      </c>
    </row>
    <row r="331" spans="1:34" x14ac:dyDescent="0.3">
      <c r="A331">
        <v>2.9999999999999991E-5</v>
      </c>
      <c r="B331">
        <v>6.6583945600000097E-2</v>
      </c>
      <c r="C331">
        <v>-0.92668741439999991</v>
      </c>
      <c r="L331">
        <v>2.9999999999999991E-5</v>
      </c>
      <c r="M331">
        <v>0.1469859424000001</v>
      </c>
      <c r="N331">
        <v>-1.1064864031999999</v>
      </c>
      <c r="Q331" t="str">
        <f t="shared" si="32"/>
        <v>a</v>
      </c>
      <c r="R331" t="str">
        <f t="shared" si="33"/>
        <v>a</v>
      </c>
      <c r="S331" t="str">
        <f t="shared" si="33"/>
        <v>a</v>
      </c>
      <c r="T331" t="str">
        <f t="shared" si="33"/>
        <v>a</v>
      </c>
      <c r="U331" t="str">
        <f t="shared" si="33"/>
        <v>a</v>
      </c>
      <c r="V331" t="str">
        <f t="shared" si="33"/>
        <v>a</v>
      </c>
      <c r="W331" t="str">
        <f t="shared" si="33"/>
        <v>a</v>
      </c>
      <c r="X331" t="str">
        <f t="shared" si="33"/>
        <v>a</v>
      </c>
      <c r="Y331" t="str">
        <f t="shared" si="33"/>
        <v>a</v>
      </c>
      <c r="Z331" t="str">
        <f t="shared" si="33"/>
        <v>a</v>
      </c>
      <c r="AA331" t="str">
        <f t="shared" si="33"/>
        <v>a</v>
      </c>
      <c r="AB331" t="str">
        <f t="shared" si="33"/>
        <v>a</v>
      </c>
      <c r="AC331" t="str">
        <f t="shared" si="33"/>
        <v>a</v>
      </c>
      <c r="AD331" t="str">
        <f t="shared" si="33"/>
        <v>a</v>
      </c>
      <c r="AE331" t="str">
        <f t="shared" si="33"/>
        <v>a</v>
      </c>
      <c r="AF331" t="str">
        <f t="shared" si="33"/>
        <v>a</v>
      </c>
      <c r="AH331">
        <f t="shared" si="34"/>
        <v>-4</v>
      </c>
    </row>
    <row r="332" spans="1:34" x14ac:dyDescent="0.3">
      <c r="A332">
        <v>3.039999999999999E-5</v>
      </c>
      <c r="B332">
        <v>5.0515077472000005</v>
      </c>
      <c r="C332">
        <v>-0.92668741439999991</v>
      </c>
      <c r="L332">
        <v>3.039999999999999E-5</v>
      </c>
      <c r="M332">
        <v>5.2123117407999997</v>
      </c>
      <c r="N332">
        <v>-1.1466874143999999</v>
      </c>
      <c r="Q332" t="str">
        <f t="shared" si="32"/>
        <v>a</v>
      </c>
      <c r="R332" t="str">
        <f t="shared" si="33"/>
        <v>a</v>
      </c>
      <c r="S332" t="str">
        <f t="shared" si="33"/>
        <v>a</v>
      </c>
      <c r="T332" t="str">
        <f t="shared" si="33"/>
        <v>a</v>
      </c>
      <c r="U332" t="str">
        <f t="shared" si="33"/>
        <v>a</v>
      </c>
      <c r="V332" t="str">
        <f t="shared" si="33"/>
        <v>a</v>
      </c>
      <c r="W332" t="str">
        <f t="shared" si="33"/>
        <v>a</v>
      </c>
      <c r="X332" t="str">
        <f t="shared" si="33"/>
        <v>a</v>
      </c>
      <c r="Y332" t="str">
        <f t="shared" si="33"/>
        <v>a</v>
      </c>
      <c r="Z332" t="str">
        <f t="shared" si="33"/>
        <v>a</v>
      </c>
      <c r="AA332" t="str">
        <f t="shared" si="33"/>
        <v>a</v>
      </c>
      <c r="AB332" t="str">
        <f t="shared" si="33"/>
        <v>a</v>
      </c>
      <c r="AC332" t="str">
        <f t="shared" si="33"/>
        <v>a</v>
      </c>
      <c r="AD332" t="str">
        <f t="shared" si="33"/>
        <v>a</v>
      </c>
      <c r="AE332" t="str">
        <f t="shared" si="33"/>
        <v>a</v>
      </c>
      <c r="AF332" t="str">
        <f t="shared" si="33"/>
        <v>a</v>
      </c>
      <c r="AH332">
        <f t="shared" si="34"/>
        <v>-4</v>
      </c>
    </row>
    <row r="333" spans="1:34" x14ac:dyDescent="0.3">
      <c r="A333">
        <v>3.079999999999999E-5</v>
      </c>
      <c r="B333">
        <v>5.1319097439999997</v>
      </c>
      <c r="C333">
        <v>-0.84628539199999997</v>
      </c>
      <c r="L333">
        <v>3.079999999999999E-5</v>
      </c>
      <c r="M333">
        <v>5.2927137375999997</v>
      </c>
      <c r="N333">
        <v>-0.94568235839999992</v>
      </c>
      <c r="Q333" t="str">
        <f t="shared" si="32"/>
        <v>a</v>
      </c>
      <c r="R333" t="str">
        <f t="shared" si="33"/>
        <v>a</v>
      </c>
      <c r="S333" t="str">
        <f t="shared" si="33"/>
        <v>a</v>
      </c>
      <c r="T333" t="str">
        <f t="shared" si="33"/>
        <v>a</v>
      </c>
      <c r="U333" t="str">
        <f t="shared" si="33"/>
        <v>a</v>
      </c>
      <c r="V333" t="str">
        <f t="shared" si="33"/>
        <v>a</v>
      </c>
      <c r="W333" t="str">
        <f t="shared" si="33"/>
        <v>a</v>
      </c>
      <c r="X333" t="str">
        <f t="shared" si="33"/>
        <v>a</v>
      </c>
      <c r="Y333" t="str">
        <f t="shared" si="33"/>
        <v>a</v>
      </c>
      <c r="Z333" t="str">
        <f t="shared" si="33"/>
        <v>a</v>
      </c>
      <c r="AA333" t="str">
        <f t="shared" si="33"/>
        <v>a</v>
      </c>
      <c r="AB333" t="str">
        <f t="shared" si="33"/>
        <v>a</v>
      </c>
      <c r="AC333" t="str">
        <f t="shared" si="33"/>
        <v>a</v>
      </c>
      <c r="AD333" t="str">
        <f t="shared" si="33"/>
        <v>a</v>
      </c>
      <c r="AE333" t="str">
        <f t="shared" si="33"/>
        <v>a</v>
      </c>
      <c r="AF333" t="str">
        <f t="shared" si="33"/>
        <v>a</v>
      </c>
      <c r="AH333">
        <f t="shared" si="34"/>
        <v>-4</v>
      </c>
    </row>
    <row r="334" spans="1:34" x14ac:dyDescent="0.3">
      <c r="A334">
        <v>3.1199999999999986E-5</v>
      </c>
      <c r="B334">
        <v>5.0515077472000005</v>
      </c>
      <c r="C334">
        <v>-0.76588336959999992</v>
      </c>
      <c r="L334">
        <v>3.1199999999999986E-5</v>
      </c>
      <c r="M334">
        <v>5.2123117407999997</v>
      </c>
      <c r="N334">
        <v>-0.94568235839999992</v>
      </c>
      <c r="Q334" t="str">
        <f t="shared" si="32"/>
        <v>a</v>
      </c>
      <c r="R334" t="str">
        <f t="shared" si="33"/>
        <v>a</v>
      </c>
      <c r="S334" t="str">
        <f t="shared" si="33"/>
        <v>a</v>
      </c>
      <c r="T334" t="str">
        <f t="shared" si="33"/>
        <v>a</v>
      </c>
      <c r="U334" t="str">
        <f t="shared" si="33"/>
        <v>a</v>
      </c>
      <c r="V334" t="str">
        <f t="shared" si="33"/>
        <v>a</v>
      </c>
      <c r="W334" t="str">
        <f t="shared" si="33"/>
        <v>a</v>
      </c>
      <c r="X334" t="str">
        <f t="shared" si="33"/>
        <v>a</v>
      </c>
      <c r="Y334" t="str">
        <f t="shared" si="33"/>
        <v>a</v>
      </c>
      <c r="Z334" t="str">
        <f t="shared" si="33"/>
        <v>a</v>
      </c>
      <c r="AA334" t="str">
        <f t="shared" si="33"/>
        <v>a</v>
      </c>
      <c r="AB334" t="str">
        <f t="shared" si="33"/>
        <v>a</v>
      </c>
      <c r="AC334" t="str">
        <f t="shared" si="33"/>
        <v>a</v>
      </c>
      <c r="AD334" t="str">
        <f t="shared" si="33"/>
        <v>a</v>
      </c>
      <c r="AE334" t="str">
        <f t="shared" si="33"/>
        <v>a</v>
      </c>
      <c r="AF334" t="str">
        <f t="shared" si="33"/>
        <v>a</v>
      </c>
      <c r="AH334">
        <f t="shared" si="34"/>
        <v>-4</v>
      </c>
    </row>
    <row r="335" spans="1:34" x14ac:dyDescent="0.3">
      <c r="A335">
        <v>3.1599999999999989E-5</v>
      </c>
      <c r="B335">
        <v>5.1319097439999997</v>
      </c>
      <c r="C335">
        <v>-0.76588336959999992</v>
      </c>
      <c r="L335">
        <v>3.1599999999999989E-5</v>
      </c>
      <c r="M335">
        <v>5.2927137375999997</v>
      </c>
      <c r="N335">
        <v>-0.94568235839999992</v>
      </c>
      <c r="Q335" t="str">
        <f t="shared" si="32"/>
        <v>a</v>
      </c>
      <c r="R335" t="str">
        <f t="shared" si="33"/>
        <v>a</v>
      </c>
      <c r="S335" t="str">
        <f t="shared" si="33"/>
        <v>a</v>
      </c>
      <c r="T335" t="str">
        <f t="shared" si="33"/>
        <v>a</v>
      </c>
      <c r="U335" t="str">
        <f t="shared" si="33"/>
        <v>a</v>
      </c>
      <c r="V335" t="str">
        <f t="shared" si="33"/>
        <v>a</v>
      </c>
      <c r="W335" t="str">
        <f t="shared" si="33"/>
        <v>a</v>
      </c>
      <c r="X335" t="str">
        <f t="shared" si="33"/>
        <v>a</v>
      </c>
      <c r="Y335" t="str">
        <f t="shared" si="33"/>
        <v>a</v>
      </c>
      <c r="Z335" t="str">
        <f t="shared" si="33"/>
        <v>a</v>
      </c>
      <c r="AA335" t="str">
        <f t="shared" si="33"/>
        <v>a</v>
      </c>
      <c r="AB335" t="str">
        <f t="shared" si="33"/>
        <v>a</v>
      </c>
      <c r="AC335" t="str">
        <f t="shared" si="33"/>
        <v>a</v>
      </c>
      <c r="AD335" t="str">
        <f t="shared" si="33"/>
        <v>a</v>
      </c>
      <c r="AE335" t="str">
        <f t="shared" si="33"/>
        <v>a</v>
      </c>
      <c r="AF335" t="str">
        <f t="shared" si="33"/>
        <v>a</v>
      </c>
      <c r="AH335">
        <f t="shared" si="34"/>
        <v>-4</v>
      </c>
    </row>
    <row r="336" spans="1:34" x14ac:dyDescent="0.3">
      <c r="A336">
        <v>3.1999999999999992E-5</v>
      </c>
      <c r="B336">
        <v>5.1319097439999997</v>
      </c>
      <c r="C336">
        <v>-0.76588336959999992</v>
      </c>
      <c r="L336">
        <v>3.1999999999999992E-5</v>
      </c>
      <c r="M336">
        <v>5.2123117407999997</v>
      </c>
      <c r="N336">
        <v>-0.90548134719999995</v>
      </c>
      <c r="Q336" t="str">
        <f t="shared" si="32"/>
        <v>a</v>
      </c>
      <c r="R336" t="str">
        <f t="shared" si="33"/>
        <v>a</v>
      </c>
      <c r="S336" t="str">
        <f t="shared" si="33"/>
        <v>a</v>
      </c>
      <c r="T336" t="str">
        <f t="shared" si="33"/>
        <v>a</v>
      </c>
      <c r="U336" t="str">
        <f t="shared" si="33"/>
        <v>a</v>
      </c>
      <c r="V336" t="str">
        <f t="shared" si="33"/>
        <v>a</v>
      </c>
      <c r="W336" t="str">
        <f t="shared" si="33"/>
        <v>a</v>
      </c>
      <c r="X336" t="str">
        <f t="shared" si="33"/>
        <v>a</v>
      </c>
      <c r="Y336" t="str">
        <f t="shared" si="33"/>
        <v>a</v>
      </c>
      <c r="Z336" t="str">
        <f t="shared" si="33"/>
        <v>a</v>
      </c>
      <c r="AA336" t="str">
        <f t="shared" si="33"/>
        <v>a</v>
      </c>
      <c r="AB336" t="str">
        <f t="shared" si="33"/>
        <v>a</v>
      </c>
      <c r="AC336" t="str">
        <f t="shared" si="33"/>
        <v>a</v>
      </c>
      <c r="AD336" t="str">
        <f t="shared" si="33"/>
        <v>a</v>
      </c>
      <c r="AE336" t="str">
        <f t="shared" si="33"/>
        <v>a</v>
      </c>
      <c r="AF336" t="str">
        <f t="shared" si="33"/>
        <v>a</v>
      </c>
      <c r="AH336">
        <f t="shared" si="34"/>
        <v>-4</v>
      </c>
    </row>
    <row r="337" spans="1:34" x14ac:dyDescent="0.3">
      <c r="A337">
        <v>3.2399999999999988E-5</v>
      </c>
      <c r="B337">
        <v>5.1319097439999997</v>
      </c>
      <c r="C337">
        <v>-0.8060843808</v>
      </c>
      <c r="L337">
        <v>3.2399999999999988E-5</v>
      </c>
      <c r="M337">
        <v>5.2123117407999997</v>
      </c>
      <c r="N337">
        <v>-0.86528033599999987</v>
      </c>
      <c r="Q337" t="str">
        <f t="shared" si="32"/>
        <v>a</v>
      </c>
      <c r="R337" t="str">
        <f t="shared" si="33"/>
        <v>a</v>
      </c>
      <c r="S337" t="str">
        <f t="shared" si="33"/>
        <v>a</v>
      </c>
      <c r="T337" t="str">
        <f t="shared" si="33"/>
        <v>a</v>
      </c>
      <c r="U337" t="str">
        <f t="shared" si="33"/>
        <v>a</v>
      </c>
      <c r="V337" t="str">
        <f t="shared" si="33"/>
        <v>a</v>
      </c>
      <c r="W337" t="str">
        <f t="shared" si="33"/>
        <v>a</v>
      </c>
      <c r="X337" t="str">
        <f t="shared" si="33"/>
        <v>a</v>
      </c>
      <c r="Y337" t="str">
        <f t="shared" si="33"/>
        <v>a</v>
      </c>
      <c r="Z337" t="str">
        <f t="shared" si="33"/>
        <v>a</v>
      </c>
      <c r="AA337" t="str">
        <f t="shared" si="33"/>
        <v>a</v>
      </c>
      <c r="AB337" t="str">
        <f t="shared" si="33"/>
        <v>a</v>
      </c>
      <c r="AC337" t="str">
        <f t="shared" si="33"/>
        <v>a</v>
      </c>
      <c r="AD337" t="str">
        <f t="shared" si="33"/>
        <v>a</v>
      </c>
      <c r="AE337" t="str">
        <f t="shared" si="33"/>
        <v>a</v>
      </c>
      <c r="AF337" t="str">
        <f t="shared" si="33"/>
        <v>a</v>
      </c>
      <c r="AH337">
        <f t="shared" si="34"/>
        <v>-4</v>
      </c>
    </row>
    <row r="338" spans="1:34" x14ac:dyDescent="0.3">
      <c r="A338">
        <v>3.2799999999999991E-5</v>
      </c>
      <c r="B338">
        <v>5.1319097439999997</v>
      </c>
      <c r="C338">
        <v>-0.76588336959999992</v>
      </c>
      <c r="L338">
        <v>3.2799999999999991E-5</v>
      </c>
      <c r="M338">
        <v>5.2123117407999997</v>
      </c>
      <c r="N338">
        <v>-0.90548134719999995</v>
      </c>
      <c r="Q338" t="str">
        <f t="shared" si="32"/>
        <v>a</v>
      </c>
      <c r="R338" t="str">
        <f t="shared" si="33"/>
        <v>a</v>
      </c>
      <c r="S338" t="str">
        <f t="shared" si="33"/>
        <v>a</v>
      </c>
      <c r="T338" t="str">
        <f t="shared" si="33"/>
        <v>a</v>
      </c>
      <c r="U338" t="str">
        <f t="shared" si="33"/>
        <v>a</v>
      </c>
      <c r="V338" t="str">
        <f t="shared" si="33"/>
        <v>a</v>
      </c>
      <c r="W338" t="str">
        <f t="shared" si="33"/>
        <v>a</v>
      </c>
      <c r="X338" t="str">
        <f t="shared" si="33"/>
        <v>a</v>
      </c>
      <c r="Y338" t="str">
        <f t="shared" si="33"/>
        <v>a</v>
      </c>
      <c r="Z338" t="str">
        <f t="shared" si="33"/>
        <v>a</v>
      </c>
      <c r="AA338" t="str">
        <f t="shared" si="33"/>
        <v>a</v>
      </c>
      <c r="AB338" t="str">
        <f t="shared" si="33"/>
        <v>a</v>
      </c>
      <c r="AC338" t="str">
        <f t="shared" si="33"/>
        <v>a</v>
      </c>
      <c r="AD338" t="str">
        <f t="shared" si="33"/>
        <v>a</v>
      </c>
      <c r="AE338" t="str">
        <f t="shared" si="33"/>
        <v>a</v>
      </c>
      <c r="AF338" t="str">
        <f t="shared" si="33"/>
        <v>a</v>
      </c>
      <c r="AH338">
        <f t="shared" si="34"/>
        <v>-4</v>
      </c>
    </row>
    <row r="339" spans="1:34" x14ac:dyDescent="0.3">
      <c r="A339">
        <v>3.3199999999999987E-5</v>
      </c>
      <c r="B339">
        <v>5.1319097439999997</v>
      </c>
      <c r="C339">
        <v>-0.76588336959999992</v>
      </c>
      <c r="L339">
        <v>3.3199999999999987E-5</v>
      </c>
      <c r="M339">
        <v>5.2123117407999997</v>
      </c>
      <c r="N339">
        <v>-0.90548134719999995</v>
      </c>
      <c r="Q339" t="str">
        <f t="shared" si="32"/>
        <v>a</v>
      </c>
      <c r="R339" t="str">
        <f t="shared" si="33"/>
        <v>a</v>
      </c>
      <c r="S339" t="str">
        <f t="shared" si="33"/>
        <v>a</v>
      </c>
      <c r="T339" t="str">
        <f t="shared" si="33"/>
        <v>a</v>
      </c>
      <c r="U339" t="str">
        <f t="shared" si="33"/>
        <v>a</v>
      </c>
      <c r="V339" t="str">
        <f t="shared" si="33"/>
        <v>a</v>
      </c>
      <c r="W339" t="str">
        <f t="shared" si="33"/>
        <v>a</v>
      </c>
      <c r="X339" t="str">
        <f t="shared" si="33"/>
        <v>a</v>
      </c>
      <c r="Y339" t="str">
        <f t="shared" si="33"/>
        <v>a</v>
      </c>
      <c r="Z339" t="str">
        <f t="shared" si="33"/>
        <v>a</v>
      </c>
      <c r="AA339" t="str">
        <f t="shared" si="33"/>
        <v>a</v>
      </c>
      <c r="AB339" t="str">
        <f t="shared" si="33"/>
        <v>a</v>
      </c>
      <c r="AC339" t="str">
        <f t="shared" si="33"/>
        <v>a</v>
      </c>
      <c r="AD339" t="str">
        <f t="shared" si="33"/>
        <v>a</v>
      </c>
      <c r="AE339" t="str">
        <f t="shared" si="33"/>
        <v>a</v>
      </c>
      <c r="AF339" t="str">
        <f t="shared" si="33"/>
        <v>a</v>
      </c>
      <c r="AH339">
        <f t="shared" si="34"/>
        <v>-4</v>
      </c>
    </row>
    <row r="340" spans="1:34" x14ac:dyDescent="0.3">
      <c r="A340">
        <v>3.359999999999999E-5</v>
      </c>
      <c r="B340">
        <v>5.0515077472000005</v>
      </c>
      <c r="C340">
        <v>-0.8060843808</v>
      </c>
      <c r="L340">
        <v>3.359999999999999E-5</v>
      </c>
      <c r="M340">
        <v>5.1319097439999997</v>
      </c>
      <c r="N340">
        <v>-0.90548134719999995</v>
      </c>
      <c r="Q340" t="str">
        <f t="shared" si="32"/>
        <v>a</v>
      </c>
      <c r="R340" t="str">
        <f t="shared" si="33"/>
        <v>a</v>
      </c>
      <c r="S340" t="str">
        <f t="shared" si="33"/>
        <v>a</v>
      </c>
      <c r="T340" t="str">
        <f t="shared" si="33"/>
        <v>a</v>
      </c>
      <c r="U340" t="str">
        <f t="shared" si="33"/>
        <v>a</v>
      </c>
      <c r="V340" t="str">
        <f t="shared" si="33"/>
        <v>a</v>
      </c>
      <c r="W340" t="str">
        <f t="shared" si="33"/>
        <v>a</v>
      </c>
      <c r="X340" t="str">
        <f t="shared" si="33"/>
        <v>a</v>
      </c>
      <c r="Y340" t="str">
        <f t="shared" si="33"/>
        <v>a</v>
      </c>
      <c r="Z340" t="str">
        <f t="shared" si="33"/>
        <v>a</v>
      </c>
      <c r="AA340" t="str">
        <f t="shared" si="33"/>
        <v>a</v>
      </c>
      <c r="AB340" t="str">
        <f t="shared" si="33"/>
        <v>a</v>
      </c>
      <c r="AC340" t="str">
        <f t="shared" si="33"/>
        <v>a</v>
      </c>
      <c r="AD340" t="str">
        <f t="shared" si="33"/>
        <v>a</v>
      </c>
      <c r="AE340" t="str">
        <f t="shared" si="33"/>
        <v>a</v>
      </c>
      <c r="AF340" t="str">
        <f t="shared" si="33"/>
        <v>a</v>
      </c>
      <c r="AH340">
        <f t="shared" si="34"/>
        <v>-4</v>
      </c>
    </row>
    <row r="341" spans="1:34" x14ac:dyDescent="0.3">
      <c r="A341">
        <v>3.3999999999999986E-5</v>
      </c>
      <c r="B341">
        <v>5.1319097439999997</v>
      </c>
      <c r="C341">
        <v>-0.8060843808</v>
      </c>
      <c r="L341">
        <v>3.3999999999999986E-5</v>
      </c>
      <c r="M341">
        <v>5.1319097439999997</v>
      </c>
      <c r="N341">
        <v>-0.90548134719999995</v>
      </c>
      <c r="Q341" t="str">
        <f t="shared" si="32"/>
        <v>a</v>
      </c>
      <c r="R341" t="str">
        <f t="shared" si="33"/>
        <v>a</v>
      </c>
      <c r="S341" t="str">
        <f t="shared" si="33"/>
        <v>a</v>
      </c>
      <c r="T341" t="str">
        <f t="shared" si="33"/>
        <v>a</v>
      </c>
      <c r="U341" t="str">
        <f t="shared" si="33"/>
        <v>a</v>
      </c>
      <c r="V341" t="str">
        <f t="shared" si="33"/>
        <v>a</v>
      </c>
      <c r="W341" t="str">
        <f t="shared" si="33"/>
        <v>a</v>
      </c>
      <c r="X341" t="str">
        <f t="shared" si="33"/>
        <v>a</v>
      </c>
      <c r="Y341" t="str">
        <f t="shared" si="33"/>
        <v>a</v>
      </c>
      <c r="Z341" t="str">
        <f t="shared" si="33"/>
        <v>a</v>
      </c>
      <c r="AA341" t="str">
        <f t="shared" si="33"/>
        <v>a</v>
      </c>
      <c r="AB341">
        <f t="shared" si="33"/>
        <v>-0.90548134719999995</v>
      </c>
      <c r="AC341" t="str">
        <f t="shared" si="33"/>
        <v>a</v>
      </c>
      <c r="AD341" t="str">
        <f t="shared" si="33"/>
        <v>a</v>
      </c>
      <c r="AE341" t="str">
        <f t="shared" si="33"/>
        <v>a</v>
      </c>
      <c r="AF341" t="str">
        <f t="shared" ref="R341:AF358" si="35">IF(AND($L341&gt;AF$2, $L341&lt;AF$3),$N341,"a")</f>
        <v>a</v>
      </c>
      <c r="AH341">
        <f t="shared" si="34"/>
        <v>-0.90548134719999995</v>
      </c>
    </row>
    <row r="342" spans="1:34" x14ac:dyDescent="0.3">
      <c r="A342">
        <v>3.4399999999999989E-5</v>
      </c>
      <c r="B342">
        <v>5.1319097439999997</v>
      </c>
      <c r="C342">
        <v>-0.76588336959999992</v>
      </c>
      <c r="L342">
        <v>3.4399999999999989E-5</v>
      </c>
      <c r="M342">
        <v>5.2927137375999997</v>
      </c>
      <c r="N342">
        <v>-0.86528033599999987</v>
      </c>
      <c r="Q342" t="str">
        <f t="shared" si="32"/>
        <v>a</v>
      </c>
      <c r="R342" t="str">
        <f t="shared" si="35"/>
        <v>a</v>
      </c>
      <c r="S342" t="str">
        <f t="shared" si="35"/>
        <v>a</v>
      </c>
      <c r="T342" t="str">
        <f t="shared" si="35"/>
        <v>a</v>
      </c>
      <c r="U342" t="str">
        <f t="shared" si="35"/>
        <v>a</v>
      </c>
      <c r="V342" t="str">
        <f t="shared" si="35"/>
        <v>a</v>
      </c>
      <c r="W342" t="str">
        <f t="shared" si="35"/>
        <v>a</v>
      </c>
      <c r="X342" t="str">
        <f t="shared" si="35"/>
        <v>a</v>
      </c>
      <c r="Y342" t="str">
        <f t="shared" si="35"/>
        <v>a</v>
      </c>
      <c r="Z342" t="str">
        <f t="shared" si="35"/>
        <v>a</v>
      </c>
      <c r="AA342" t="str">
        <f t="shared" si="35"/>
        <v>a</v>
      </c>
      <c r="AB342">
        <f t="shared" si="35"/>
        <v>-0.86528033599999987</v>
      </c>
      <c r="AC342" t="str">
        <f t="shared" si="35"/>
        <v>a</v>
      </c>
      <c r="AD342" t="str">
        <f t="shared" si="35"/>
        <v>a</v>
      </c>
      <c r="AE342" t="str">
        <f t="shared" si="35"/>
        <v>a</v>
      </c>
      <c r="AF342" t="str">
        <f t="shared" si="35"/>
        <v>a</v>
      </c>
      <c r="AH342">
        <f t="shared" si="34"/>
        <v>-0.86528033599999987</v>
      </c>
    </row>
    <row r="343" spans="1:34" x14ac:dyDescent="0.3">
      <c r="A343">
        <v>3.4799999999999992E-5</v>
      </c>
      <c r="B343">
        <v>5.1319097439999997</v>
      </c>
      <c r="C343">
        <v>-0.76588336959999992</v>
      </c>
      <c r="L343">
        <v>3.4799999999999992E-5</v>
      </c>
      <c r="M343">
        <v>5.2123117407999997</v>
      </c>
      <c r="N343">
        <v>-0.86528033599999987</v>
      </c>
      <c r="Q343" t="str">
        <f t="shared" si="32"/>
        <v>a</v>
      </c>
      <c r="R343" t="str">
        <f t="shared" si="35"/>
        <v>a</v>
      </c>
      <c r="S343" t="str">
        <f t="shared" si="35"/>
        <v>a</v>
      </c>
      <c r="T343" t="str">
        <f t="shared" si="35"/>
        <v>a</v>
      </c>
      <c r="U343" t="str">
        <f t="shared" si="35"/>
        <v>a</v>
      </c>
      <c r="V343" t="str">
        <f t="shared" si="35"/>
        <v>a</v>
      </c>
      <c r="W343" t="str">
        <f t="shared" si="35"/>
        <v>a</v>
      </c>
      <c r="X343" t="str">
        <f t="shared" si="35"/>
        <v>a</v>
      </c>
      <c r="Y343" t="str">
        <f t="shared" si="35"/>
        <v>a</v>
      </c>
      <c r="Z343" t="str">
        <f t="shared" si="35"/>
        <v>a</v>
      </c>
      <c r="AA343" t="str">
        <f t="shared" si="35"/>
        <v>a</v>
      </c>
      <c r="AB343">
        <f t="shared" si="35"/>
        <v>-0.86528033599999987</v>
      </c>
      <c r="AC343" t="str">
        <f t="shared" si="35"/>
        <v>a</v>
      </c>
      <c r="AD343" t="str">
        <f t="shared" si="35"/>
        <v>a</v>
      </c>
      <c r="AE343" t="str">
        <f t="shared" si="35"/>
        <v>a</v>
      </c>
      <c r="AF343" t="str">
        <f t="shared" si="35"/>
        <v>a</v>
      </c>
      <c r="AH343">
        <f t="shared" si="34"/>
        <v>-0.86528033599999987</v>
      </c>
    </row>
    <row r="344" spans="1:34" x14ac:dyDescent="0.3">
      <c r="A344">
        <v>3.5199999999999988E-5</v>
      </c>
      <c r="B344">
        <v>0.22738793920000011</v>
      </c>
      <c r="C344">
        <v>-0.8060843808</v>
      </c>
      <c r="L344">
        <v>3.5199999999999988E-5</v>
      </c>
      <c r="M344">
        <v>0.1469859424000001</v>
      </c>
      <c r="N344">
        <v>-0.90548134719999995</v>
      </c>
      <c r="Q344" t="str">
        <f t="shared" si="32"/>
        <v>a</v>
      </c>
      <c r="R344" t="str">
        <f t="shared" si="35"/>
        <v>a</v>
      </c>
      <c r="S344" t="str">
        <f t="shared" si="35"/>
        <v>a</v>
      </c>
      <c r="T344" t="str">
        <f t="shared" si="35"/>
        <v>a</v>
      </c>
      <c r="U344" t="str">
        <f t="shared" si="35"/>
        <v>a</v>
      </c>
      <c r="V344" t="str">
        <f t="shared" si="35"/>
        <v>a</v>
      </c>
      <c r="W344" t="str">
        <f t="shared" si="35"/>
        <v>a</v>
      </c>
      <c r="X344" t="str">
        <f t="shared" si="35"/>
        <v>a</v>
      </c>
      <c r="Y344" t="str">
        <f t="shared" si="35"/>
        <v>a</v>
      </c>
      <c r="Z344" t="str">
        <f t="shared" si="35"/>
        <v>a</v>
      </c>
      <c r="AA344" t="str">
        <f t="shared" si="35"/>
        <v>a</v>
      </c>
      <c r="AB344">
        <f t="shared" si="35"/>
        <v>-0.90548134719999995</v>
      </c>
      <c r="AC344" t="str">
        <f t="shared" si="35"/>
        <v>a</v>
      </c>
      <c r="AD344" t="str">
        <f t="shared" si="35"/>
        <v>a</v>
      </c>
      <c r="AE344" t="str">
        <f t="shared" si="35"/>
        <v>a</v>
      </c>
      <c r="AF344" t="str">
        <f t="shared" si="35"/>
        <v>a</v>
      </c>
      <c r="AH344">
        <f t="shared" si="34"/>
        <v>-0.90548134719999995</v>
      </c>
    </row>
    <row r="345" spans="1:34" x14ac:dyDescent="0.3">
      <c r="A345">
        <v>3.5599999999999991E-5</v>
      </c>
      <c r="B345">
        <v>0.1469859424000001</v>
      </c>
      <c r="C345">
        <v>-0.76588336959999992</v>
      </c>
      <c r="L345">
        <v>3.5599999999999991E-5</v>
      </c>
      <c r="M345">
        <v>0.1469859424000001</v>
      </c>
      <c r="N345">
        <v>-0.86528033599999987</v>
      </c>
      <c r="Q345" t="str">
        <f t="shared" si="32"/>
        <v>a</v>
      </c>
      <c r="R345" t="str">
        <f t="shared" si="35"/>
        <v>a</v>
      </c>
      <c r="S345" t="str">
        <f t="shared" si="35"/>
        <v>a</v>
      </c>
      <c r="T345" t="str">
        <f t="shared" si="35"/>
        <v>a</v>
      </c>
      <c r="U345" t="str">
        <f t="shared" si="35"/>
        <v>a</v>
      </c>
      <c r="V345" t="str">
        <f t="shared" si="35"/>
        <v>a</v>
      </c>
      <c r="W345" t="str">
        <f t="shared" si="35"/>
        <v>a</v>
      </c>
      <c r="X345" t="str">
        <f t="shared" si="35"/>
        <v>a</v>
      </c>
      <c r="Y345" t="str">
        <f t="shared" si="35"/>
        <v>a</v>
      </c>
      <c r="Z345" t="str">
        <f t="shared" si="35"/>
        <v>a</v>
      </c>
      <c r="AA345" t="str">
        <f t="shared" si="35"/>
        <v>a</v>
      </c>
      <c r="AB345">
        <f t="shared" si="35"/>
        <v>-0.86528033599999987</v>
      </c>
      <c r="AC345" t="str">
        <f t="shared" si="35"/>
        <v>a</v>
      </c>
      <c r="AD345" t="str">
        <f t="shared" si="35"/>
        <v>a</v>
      </c>
      <c r="AE345" t="str">
        <f t="shared" si="35"/>
        <v>a</v>
      </c>
      <c r="AF345" t="str">
        <f t="shared" si="35"/>
        <v>a</v>
      </c>
      <c r="AH345">
        <f t="shared" si="34"/>
        <v>-0.86528033599999987</v>
      </c>
    </row>
    <row r="346" spans="1:34" x14ac:dyDescent="0.3">
      <c r="A346">
        <v>3.5999999999999987E-5</v>
      </c>
      <c r="B346">
        <v>0.1469859424000001</v>
      </c>
      <c r="C346">
        <v>-0.76588336959999992</v>
      </c>
      <c r="L346">
        <v>3.5999999999999987E-5</v>
      </c>
      <c r="M346">
        <v>6.6583945600000097E-2</v>
      </c>
      <c r="N346">
        <v>-0.90548134719999995</v>
      </c>
      <c r="Q346" t="str">
        <f t="shared" si="32"/>
        <v>a</v>
      </c>
      <c r="R346" t="str">
        <f t="shared" si="35"/>
        <v>a</v>
      </c>
      <c r="S346" t="str">
        <f t="shared" si="35"/>
        <v>a</v>
      </c>
      <c r="T346" t="str">
        <f t="shared" si="35"/>
        <v>a</v>
      </c>
      <c r="U346" t="str">
        <f t="shared" si="35"/>
        <v>a</v>
      </c>
      <c r="V346" t="str">
        <f t="shared" si="35"/>
        <v>a</v>
      </c>
      <c r="W346" t="str">
        <f t="shared" si="35"/>
        <v>a</v>
      </c>
      <c r="X346" t="str">
        <f t="shared" si="35"/>
        <v>a</v>
      </c>
      <c r="Y346" t="str">
        <f t="shared" si="35"/>
        <v>a</v>
      </c>
      <c r="Z346" t="str">
        <f t="shared" si="35"/>
        <v>a</v>
      </c>
      <c r="AA346" t="str">
        <f t="shared" si="35"/>
        <v>a</v>
      </c>
      <c r="AB346">
        <f t="shared" si="35"/>
        <v>-0.90548134719999995</v>
      </c>
      <c r="AC346" t="str">
        <f t="shared" si="35"/>
        <v>a</v>
      </c>
      <c r="AD346" t="str">
        <f t="shared" si="35"/>
        <v>a</v>
      </c>
      <c r="AE346" t="str">
        <f t="shared" si="35"/>
        <v>a</v>
      </c>
      <c r="AF346" t="str">
        <f t="shared" si="35"/>
        <v>a</v>
      </c>
      <c r="AH346">
        <f t="shared" si="34"/>
        <v>-0.90548134719999995</v>
      </c>
    </row>
    <row r="347" spans="1:34" x14ac:dyDescent="0.3">
      <c r="A347">
        <v>3.639999999999999E-5</v>
      </c>
      <c r="B347">
        <v>6.6583945600000097E-2</v>
      </c>
      <c r="C347">
        <v>-0.76588336959999992</v>
      </c>
      <c r="L347">
        <v>3.639999999999999E-5</v>
      </c>
      <c r="M347">
        <v>0.1469859424000001</v>
      </c>
      <c r="N347">
        <v>-0.90548134719999995</v>
      </c>
      <c r="Q347" t="str">
        <f t="shared" si="32"/>
        <v>a</v>
      </c>
      <c r="R347" t="str">
        <f t="shared" si="35"/>
        <v>a</v>
      </c>
      <c r="S347" t="str">
        <f t="shared" si="35"/>
        <v>a</v>
      </c>
      <c r="T347" t="str">
        <f t="shared" si="35"/>
        <v>a</v>
      </c>
      <c r="U347" t="str">
        <f t="shared" si="35"/>
        <v>a</v>
      </c>
      <c r="V347" t="str">
        <f t="shared" si="35"/>
        <v>a</v>
      </c>
      <c r="W347" t="str">
        <f t="shared" si="35"/>
        <v>a</v>
      </c>
      <c r="X347" t="str">
        <f t="shared" si="35"/>
        <v>a</v>
      </c>
      <c r="Y347" t="str">
        <f t="shared" si="35"/>
        <v>a</v>
      </c>
      <c r="Z347" t="str">
        <f t="shared" si="35"/>
        <v>a</v>
      </c>
      <c r="AA347" t="str">
        <f t="shared" si="35"/>
        <v>a</v>
      </c>
      <c r="AB347">
        <f t="shared" si="35"/>
        <v>-0.90548134719999995</v>
      </c>
      <c r="AC347" t="str">
        <f t="shared" si="35"/>
        <v>a</v>
      </c>
      <c r="AD347" t="str">
        <f t="shared" si="35"/>
        <v>a</v>
      </c>
      <c r="AE347" t="str">
        <f t="shared" si="35"/>
        <v>a</v>
      </c>
      <c r="AF347" t="str">
        <f t="shared" si="35"/>
        <v>a</v>
      </c>
      <c r="AH347">
        <f t="shared" si="34"/>
        <v>-0.90548134719999995</v>
      </c>
    </row>
    <row r="348" spans="1:34" x14ac:dyDescent="0.3">
      <c r="A348">
        <v>3.6799999999999986E-5</v>
      </c>
      <c r="B348">
        <v>6.6583945600000097E-2</v>
      </c>
      <c r="C348">
        <v>-0.76588336959999992</v>
      </c>
      <c r="L348">
        <v>3.6799999999999986E-5</v>
      </c>
      <c r="M348">
        <v>6.6583945600000097E-2</v>
      </c>
      <c r="N348">
        <v>-0.86528033599999987</v>
      </c>
      <c r="Q348" t="str">
        <f t="shared" si="32"/>
        <v>a</v>
      </c>
      <c r="R348" t="str">
        <f t="shared" si="35"/>
        <v>a</v>
      </c>
      <c r="S348" t="str">
        <f t="shared" si="35"/>
        <v>a</v>
      </c>
      <c r="T348" t="str">
        <f t="shared" si="35"/>
        <v>a</v>
      </c>
      <c r="U348" t="str">
        <f t="shared" si="35"/>
        <v>a</v>
      </c>
      <c r="V348" t="str">
        <f t="shared" si="35"/>
        <v>a</v>
      </c>
      <c r="W348" t="str">
        <f t="shared" si="35"/>
        <v>a</v>
      </c>
      <c r="X348" t="str">
        <f t="shared" si="35"/>
        <v>a</v>
      </c>
      <c r="Y348" t="str">
        <f t="shared" si="35"/>
        <v>a</v>
      </c>
      <c r="Z348" t="str">
        <f t="shared" si="35"/>
        <v>a</v>
      </c>
      <c r="AA348" t="str">
        <f t="shared" si="35"/>
        <v>a</v>
      </c>
      <c r="AB348">
        <f t="shared" si="35"/>
        <v>-0.86528033599999987</v>
      </c>
      <c r="AC348" t="str">
        <f t="shared" si="35"/>
        <v>a</v>
      </c>
      <c r="AD348" t="str">
        <f t="shared" si="35"/>
        <v>a</v>
      </c>
      <c r="AE348" t="str">
        <f t="shared" si="35"/>
        <v>a</v>
      </c>
      <c r="AF348" t="str">
        <f t="shared" si="35"/>
        <v>a</v>
      </c>
      <c r="AH348">
        <f t="shared" si="34"/>
        <v>-0.86528033599999987</v>
      </c>
    </row>
    <row r="349" spans="1:34" x14ac:dyDescent="0.3">
      <c r="A349">
        <v>3.7199999999999989E-5</v>
      </c>
      <c r="B349">
        <v>6.6583945600000097E-2</v>
      </c>
      <c r="C349">
        <v>-0.76588336959999992</v>
      </c>
      <c r="L349">
        <v>3.7199999999999989E-5</v>
      </c>
      <c r="M349">
        <v>0.1469859424000001</v>
      </c>
      <c r="N349">
        <v>-0.94568235839999992</v>
      </c>
      <c r="Q349" t="str">
        <f t="shared" si="32"/>
        <v>a</v>
      </c>
      <c r="R349" t="str">
        <f t="shared" si="35"/>
        <v>a</v>
      </c>
      <c r="S349" t="str">
        <f t="shared" si="35"/>
        <v>a</v>
      </c>
      <c r="T349" t="str">
        <f t="shared" si="35"/>
        <v>a</v>
      </c>
      <c r="U349" t="str">
        <f t="shared" si="35"/>
        <v>a</v>
      </c>
      <c r="V349" t="str">
        <f t="shared" si="35"/>
        <v>a</v>
      </c>
      <c r="W349" t="str">
        <f t="shared" si="35"/>
        <v>a</v>
      </c>
      <c r="X349" t="str">
        <f t="shared" si="35"/>
        <v>a</v>
      </c>
      <c r="Y349" t="str">
        <f t="shared" si="35"/>
        <v>a</v>
      </c>
      <c r="Z349" t="str">
        <f t="shared" si="35"/>
        <v>a</v>
      </c>
      <c r="AA349" t="str">
        <f t="shared" si="35"/>
        <v>a</v>
      </c>
      <c r="AB349">
        <f t="shared" si="35"/>
        <v>-0.94568235839999992</v>
      </c>
      <c r="AC349" t="str">
        <f t="shared" si="35"/>
        <v>a</v>
      </c>
      <c r="AD349" t="str">
        <f t="shared" si="35"/>
        <v>a</v>
      </c>
      <c r="AE349" t="str">
        <f t="shared" si="35"/>
        <v>a</v>
      </c>
      <c r="AF349" t="str">
        <f t="shared" si="35"/>
        <v>a</v>
      </c>
      <c r="AH349">
        <f t="shared" si="34"/>
        <v>-0.94568235839999992</v>
      </c>
    </row>
    <row r="350" spans="1:34" x14ac:dyDescent="0.3">
      <c r="A350">
        <v>3.7599999999999992E-5</v>
      </c>
      <c r="B350">
        <v>-1.3818051199999903E-2</v>
      </c>
      <c r="C350">
        <v>-0.8060843808</v>
      </c>
      <c r="L350">
        <v>3.7599999999999992E-5</v>
      </c>
      <c r="M350">
        <v>6.6583945600000097E-2</v>
      </c>
      <c r="N350">
        <v>-0.90548134719999995</v>
      </c>
      <c r="Q350" t="str">
        <f t="shared" si="32"/>
        <v>a</v>
      </c>
      <c r="R350" t="str">
        <f t="shared" si="35"/>
        <v>a</v>
      </c>
      <c r="S350" t="str">
        <f t="shared" si="35"/>
        <v>a</v>
      </c>
      <c r="T350" t="str">
        <f t="shared" si="35"/>
        <v>a</v>
      </c>
      <c r="U350" t="str">
        <f t="shared" si="35"/>
        <v>a</v>
      </c>
      <c r="V350" t="str">
        <f t="shared" si="35"/>
        <v>a</v>
      </c>
      <c r="W350" t="str">
        <f t="shared" si="35"/>
        <v>a</v>
      </c>
      <c r="X350" t="str">
        <f t="shared" si="35"/>
        <v>a</v>
      </c>
      <c r="Y350" t="str">
        <f t="shared" si="35"/>
        <v>a</v>
      </c>
      <c r="Z350" t="str">
        <f t="shared" si="35"/>
        <v>a</v>
      </c>
      <c r="AA350" t="str">
        <f t="shared" si="35"/>
        <v>a</v>
      </c>
      <c r="AB350">
        <f t="shared" si="35"/>
        <v>-0.90548134719999995</v>
      </c>
      <c r="AC350" t="str">
        <f t="shared" si="35"/>
        <v>a</v>
      </c>
      <c r="AD350" t="str">
        <f t="shared" si="35"/>
        <v>a</v>
      </c>
      <c r="AE350" t="str">
        <f t="shared" si="35"/>
        <v>a</v>
      </c>
      <c r="AF350" t="str">
        <f t="shared" si="35"/>
        <v>a</v>
      </c>
      <c r="AH350">
        <f t="shared" si="34"/>
        <v>-0.90548134719999995</v>
      </c>
    </row>
    <row r="351" spans="1:34" x14ac:dyDescent="0.3">
      <c r="A351">
        <v>3.7999999999999989E-5</v>
      </c>
      <c r="B351">
        <v>0.1469859424000001</v>
      </c>
      <c r="C351">
        <v>-0.8060843808</v>
      </c>
      <c r="L351">
        <v>3.7999999999999989E-5</v>
      </c>
      <c r="M351">
        <v>0.1469859424000001</v>
      </c>
      <c r="N351">
        <v>-0.94568235839999992</v>
      </c>
      <c r="Q351" t="str">
        <f t="shared" si="32"/>
        <v>a</v>
      </c>
      <c r="R351" t="str">
        <f t="shared" si="35"/>
        <v>a</v>
      </c>
      <c r="S351" t="str">
        <f t="shared" si="35"/>
        <v>a</v>
      </c>
      <c r="T351" t="str">
        <f t="shared" si="35"/>
        <v>a</v>
      </c>
      <c r="U351" t="str">
        <f t="shared" si="35"/>
        <v>a</v>
      </c>
      <c r="V351" t="str">
        <f t="shared" si="35"/>
        <v>a</v>
      </c>
      <c r="W351" t="str">
        <f t="shared" si="35"/>
        <v>a</v>
      </c>
      <c r="X351" t="str">
        <f t="shared" si="35"/>
        <v>a</v>
      </c>
      <c r="Y351" t="str">
        <f t="shared" si="35"/>
        <v>a</v>
      </c>
      <c r="Z351" t="str">
        <f t="shared" si="35"/>
        <v>a</v>
      </c>
      <c r="AA351" t="str">
        <f t="shared" si="35"/>
        <v>a</v>
      </c>
      <c r="AB351">
        <f t="shared" si="35"/>
        <v>-0.94568235839999992</v>
      </c>
      <c r="AC351" t="str">
        <f t="shared" si="35"/>
        <v>a</v>
      </c>
      <c r="AD351" t="str">
        <f t="shared" si="35"/>
        <v>a</v>
      </c>
      <c r="AE351" t="str">
        <f t="shared" si="35"/>
        <v>a</v>
      </c>
      <c r="AF351" t="str">
        <f t="shared" si="35"/>
        <v>a</v>
      </c>
      <c r="AH351">
        <f t="shared" si="34"/>
        <v>-0.94568235839999992</v>
      </c>
    </row>
    <row r="352" spans="1:34" x14ac:dyDescent="0.3">
      <c r="A352">
        <v>3.8399999999999991E-5</v>
      </c>
      <c r="B352">
        <v>0.1469859424000001</v>
      </c>
      <c r="C352">
        <v>-0.76588336959999992</v>
      </c>
      <c r="L352">
        <v>3.8399999999999991E-5</v>
      </c>
      <c r="M352">
        <v>0.1469859424000001</v>
      </c>
      <c r="N352">
        <v>-0.86528033599999987</v>
      </c>
      <c r="Q352" t="str">
        <f t="shared" si="32"/>
        <v>a</v>
      </c>
      <c r="R352" t="str">
        <f t="shared" si="35"/>
        <v>a</v>
      </c>
      <c r="S352" t="str">
        <f t="shared" si="35"/>
        <v>a</v>
      </c>
      <c r="T352" t="str">
        <f t="shared" si="35"/>
        <v>a</v>
      </c>
      <c r="U352" t="str">
        <f t="shared" si="35"/>
        <v>a</v>
      </c>
      <c r="V352" t="str">
        <f t="shared" si="35"/>
        <v>a</v>
      </c>
      <c r="W352" t="str">
        <f t="shared" si="35"/>
        <v>a</v>
      </c>
      <c r="X352" t="str">
        <f t="shared" si="35"/>
        <v>a</v>
      </c>
      <c r="Y352" t="str">
        <f t="shared" si="35"/>
        <v>a</v>
      </c>
      <c r="Z352" t="str">
        <f t="shared" si="35"/>
        <v>a</v>
      </c>
      <c r="AA352" t="str">
        <f t="shared" si="35"/>
        <v>a</v>
      </c>
      <c r="AB352">
        <f t="shared" si="35"/>
        <v>-0.86528033599999987</v>
      </c>
      <c r="AC352" t="str">
        <f t="shared" si="35"/>
        <v>a</v>
      </c>
      <c r="AD352" t="str">
        <f t="shared" si="35"/>
        <v>a</v>
      </c>
      <c r="AE352" t="str">
        <f t="shared" si="35"/>
        <v>a</v>
      </c>
      <c r="AF352" t="str">
        <f t="shared" si="35"/>
        <v>a</v>
      </c>
      <c r="AH352">
        <f t="shared" si="34"/>
        <v>-0.86528033599999987</v>
      </c>
    </row>
    <row r="353" spans="1:34" x14ac:dyDescent="0.3">
      <c r="A353">
        <v>3.8799999999999988E-5</v>
      </c>
      <c r="B353">
        <v>0.1469859424000001</v>
      </c>
      <c r="C353">
        <v>-0.76588336959999992</v>
      </c>
      <c r="L353">
        <v>3.8799999999999988E-5</v>
      </c>
      <c r="M353">
        <v>0.1469859424000001</v>
      </c>
      <c r="N353">
        <v>-0.90548134719999995</v>
      </c>
      <c r="Q353" t="str">
        <f t="shared" si="32"/>
        <v>a</v>
      </c>
      <c r="R353" t="str">
        <f t="shared" si="35"/>
        <v>a</v>
      </c>
      <c r="S353" t="str">
        <f t="shared" si="35"/>
        <v>a</v>
      </c>
      <c r="T353" t="str">
        <f t="shared" si="35"/>
        <v>a</v>
      </c>
      <c r="U353" t="str">
        <f t="shared" si="35"/>
        <v>a</v>
      </c>
      <c r="V353" t="str">
        <f t="shared" si="35"/>
        <v>a</v>
      </c>
      <c r="W353" t="str">
        <f t="shared" si="35"/>
        <v>a</v>
      </c>
      <c r="X353" t="str">
        <f t="shared" si="35"/>
        <v>a</v>
      </c>
      <c r="Y353" t="str">
        <f t="shared" si="35"/>
        <v>a</v>
      </c>
      <c r="Z353" t="str">
        <f t="shared" si="35"/>
        <v>a</v>
      </c>
      <c r="AA353" t="str">
        <f t="shared" si="35"/>
        <v>a</v>
      </c>
      <c r="AB353">
        <f t="shared" si="35"/>
        <v>-0.90548134719999995</v>
      </c>
      <c r="AC353" t="str">
        <f t="shared" si="35"/>
        <v>a</v>
      </c>
      <c r="AD353" t="str">
        <f t="shared" si="35"/>
        <v>a</v>
      </c>
      <c r="AE353" t="str">
        <f t="shared" si="35"/>
        <v>a</v>
      </c>
      <c r="AF353" t="str">
        <f t="shared" si="35"/>
        <v>a</v>
      </c>
      <c r="AH353">
        <f t="shared" si="34"/>
        <v>-0.90548134719999995</v>
      </c>
    </row>
    <row r="354" spans="1:34" x14ac:dyDescent="0.3">
      <c r="A354">
        <v>3.9199999999999991E-5</v>
      </c>
      <c r="B354">
        <v>0.1469859424000001</v>
      </c>
      <c r="C354">
        <v>-0.76588336959999992</v>
      </c>
      <c r="L354">
        <v>3.9199999999999991E-5</v>
      </c>
      <c r="M354">
        <v>0.1469859424000001</v>
      </c>
      <c r="N354">
        <v>-0.90548134719999995</v>
      </c>
      <c r="Q354" t="str">
        <f t="shared" si="32"/>
        <v>a</v>
      </c>
      <c r="R354" t="str">
        <f t="shared" si="35"/>
        <v>a</v>
      </c>
      <c r="S354" t="str">
        <f t="shared" si="35"/>
        <v>a</v>
      </c>
      <c r="T354" t="str">
        <f t="shared" si="35"/>
        <v>a</v>
      </c>
      <c r="U354" t="str">
        <f t="shared" si="35"/>
        <v>a</v>
      </c>
      <c r="V354" t="str">
        <f t="shared" si="35"/>
        <v>a</v>
      </c>
      <c r="W354" t="str">
        <f t="shared" si="35"/>
        <v>a</v>
      </c>
      <c r="X354" t="str">
        <f t="shared" si="35"/>
        <v>a</v>
      </c>
      <c r="Y354" t="str">
        <f t="shared" si="35"/>
        <v>a</v>
      </c>
      <c r="Z354" t="str">
        <f t="shared" si="35"/>
        <v>a</v>
      </c>
      <c r="AA354" t="str">
        <f t="shared" si="35"/>
        <v>a</v>
      </c>
      <c r="AB354" t="str">
        <f t="shared" si="35"/>
        <v>a</v>
      </c>
      <c r="AC354" t="str">
        <f t="shared" si="35"/>
        <v>a</v>
      </c>
      <c r="AD354" t="str">
        <f t="shared" si="35"/>
        <v>a</v>
      </c>
      <c r="AE354" t="str">
        <f t="shared" si="35"/>
        <v>a</v>
      </c>
      <c r="AF354" t="str">
        <f t="shared" si="35"/>
        <v>a</v>
      </c>
      <c r="AH354">
        <f t="shared" si="34"/>
        <v>-4</v>
      </c>
    </row>
    <row r="355" spans="1:34" x14ac:dyDescent="0.3">
      <c r="A355">
        <v>3.9599999999999987E-5</v>
      </c>
      <c r="B355">
        <v>0.1469859424000001</v>
      </c>
      <c r="C355">
        <v>-0.76588336959999992</v>
      </c>
      <c r="L355">
        <v>3.9599999999999987E-5</v>
      </c>
      <c r="M355">
        <v>0.1469859424000001</v>
      </c>
      <c r="N355">
        <v>-0.94568235839999992</v>
      </c>
      <c r="Q355" t="str">
        <f t="shared" si="32"/>
        <v>a</v>
      </c>
      <c r="R355" t="str">
        <f t="shared" si="35"/>
        <v>a</v>
      </c>
      <c r="S355" t="str">
        <f t="shared" si="35"/>
        <v>a</v>
      </c>
      <c r="T355" t="str">
        <f t="shared" si="35"/>
        <v>a</v>
      </c>
      <c r="U355" t="str">
        <f t="shared" si="35"/>
        <v>a</v>
      </c>
      <c r="V355" t="str">
        <f t="shared" si="35"/>
        <v>a</v>
      </c>
      <c r="W355" t="str">
        <f t="shared" si="35"/>
        <v>a</v>
      </c>
      <c r="X355" t="str">
        <f t="shared" si="35"/>
        <v>a</v>
      </c>
      <c r="Y355" t="str">
        <f t="shared" si="35"/>
        <v>a</v>
      </c>
      <c r="Z355" t="str">
        <f t="shared" si="35"/>
        <v>a</v>
      </c>
      <c r="AA355" t="str">
        <f t="shared" si="35"/>
        <v>a</v>
      </c>
      <c r="AB355" t="str">
        <f t="shared" si="35"/>
        <v>a</v>
      </c>
      <c r="AC355" t="str">
        <f t="shared" si="35"/>
        <v>a</v>
      </c>
      <c r="AD355" t="str">
        <f t="shared" si="35"/>
        <v>a</v>
      </c>
      <c r="AE355" t="str">
        <f t="shared" si="35"/>
        <v>a</v>
      </c>
      <c r="AF355" t="str">
        <f t="shared" si="35"/>
        <v>a</v>
      </c>
      <c r="AH355">
        <f t="shared" si="34"/>
        <v>-4</v>
      </c>
    </row>
    <row r="356" spans="1:34" x14ac:dyDescent="0.3">
      <c r="A356">
        <v>3.999999999999999E-5</v>
      </c>
      <c r="B356">
        <v>6.6583945600000097E-2</v>
      </c>
      <c r="C356">
        <v>-0.76588336959999992</v>
      </c>
      <c r="L356">
        <v>3.999999999999999E-5</v>
      </c>
      <c r="M356">
        <v>0.1469859424000001</v>
      </c>
      <c r="N356">
        <v>-0.90548134719999995</v>
      </c>
      <c r="Q356" t="str">
        <f t="shared" si="32"/>
        <v>a</v>
      </c>
      <c r="R356" t="str">
        <f t="shared" si="35"/>
        <v>a</v>
      </c>
      <c r="S356" t="str">
        <f t="shared" si="35"/>
        <v>a</v>
      </c>
      <c r="T356" t="str">
        <f t="shared" si="35"/>
        <v>a</v>
      </c>
      <c r="U356" t="str">
        <f t="shared" si="35"/>
        <v>a</v>
      </c>
      <c r="V356" t="str">
        <f t="shared" si="35"/>
        <v>a</v>
      </c>
      <c r="W356" t="str">
        <f t="shared" si="35"/>
        <v>a</v>
      </c>
      <c r="X356" t="str">
        <f t="shared" si="35"/>
        <v>a</v>
      </c>
      <c r="Y356" t="str">
        <f t="shared" si="35"/>
        <v>a</v>
      </c>
      <c r="Z356" t="str">
        <f t="shared" si="35"/>
        <v>a</v>
      </c>
      <c r="AA356" t="str">
        <f t="shared" si="35"/>
        <v>a</v>
      </c>
      <c r="AB356" t="str">
        <f t="shared" si="35"/>
        <v>a</v>
      </c>
      <c r="AC356" t="str">
        <f t="shared" si="35"/>
        <v>a</v>
      </c>
      <c r="AD356" t="str">
        <f t="shared" si="35"/>
        <v>a</v>
      </c>
      <c r="AE356" t="str">
        <f t="shared" si="35"/>
        <v>a</v>
      </c>
      <c r="AF356" t="str">
        <f t="shared" si="35"/>
        <v>a</v>
      </c>
      <c r="AH356">
        <f t="shared" si="34"/>
        <v>-4</v>
      </c>
    </row>
    <row r="357" spans="1:34" x14ac:dyDescent="0.3">
      <c r="A357">
        <v>4.0399999999999986E-5</v>
      </c>
      <c r="B357">
        <v>5.1319097439999997</v>
      </c>
      <c r="C357">
        <v>-0.76588336959999992</v>
      </c>
      <c r="L357">
        <v>4.0399999999999986E-5</v>
      </c>
      <c r="M357">
        <v>5.2123117407999997</v>
      </c>
      <c r="N357">
        <v>-0.90548134719999995</v>
      </c>
      <c r="Q357" t="str">
        <f t="shared" si="32"/>
        <v>a</v>
      </c>
      <c r="R357" t="str">
        <f t="shared" si="35"/>
        <v>a</v>
      </c>
      <c r="S357" t="str">
        <f t="shared" si="35"/>
        <v>a</v>
      </c>
      <c r="T357" t="str">
        <f t="shared" si="35"/>
        <v>a</v>
      </c>
      <c r="U357" t="str">
        <f t="shared" si="35"/>
        <v>a</v>
      </c>
      <c r="V357" t="str">
        <f t="shared" si="35"/>
        <v>a</v>
      </c>
      <c r="W357" t="str">
        <f t="shared" si="35"/>
        <v>a</v>
      </c>
      <c r="X357" t="str">
        <f t="shared" si="35"/>
        <v>a</v>
      </c>
      <c r="Y357" t="str">
        <f t="shared" si="35"/>
        <v>a</v>
      </c>
      <c r="Z357" t="str">
        <f t="shared" si="35"/>
        <v>a</v>
      </c>
      <c r="AA357" t="str">
        <f t="shared" si="35"/>
        <v>a</v>
      </c>
      <c r="AB357" t="str">
        <f t="shared" si="35"/>
        <v>a</v>
      </c>
      <c r="AC357" t="str">
        <f t="shared" si="35"/>
        <v>a</v>
      </c>
      <c r="AD357" t="str">
        <f t="shared" si="35"/>
        <v>a</v>
      </c>
      <c r="AE357" t="str">
        <f t="shared" si="35"/>
        <v>a</v>
      </c>
      <c r="AF357" t="str">
        <f t="shared" si="35"/>
        <v>a</v>
      </c>
      <c r="AH357">
        <f t="shared" si="34"/>
        <v>-4</v>
      </c>
    </row>
    <row r="358" spans="1:34" x14ac:dyDescent="0.3">
      <c r="A358">
        <v>4.0799999999999989E-5</v>
      </c>
      <c r="B358">
        <v>5.1319097439999997</v>
      </c>
      <c r="C358">
        <v>-0.68548134719999998</v>
      </c>
      <c r="L358">
        <v>4.0799999999999989E-5</v>
      </c>
      <c r="M358">
        <v>5.1319097439999997</v>
      </c>
      <c r="N358">
        <v>-0.74467730239999996</v>
      </c>
      <c r="Q358" t="str">
        <f t="shared" si="32"/>
        <v>a</v>
      </c>
      <c r="R358" t="str">
        <f t="shared" si="35"/>
        <v>a</v>
      </c>
      <c r="S358" t="str">
        <f t="shared" si="35"/>
        <v>a</v>
      </c>
      <c r="T358" t="str">
        <f t="shared" si="35"/>
        <v>a</v>
      </c>
      <c r="U358" t="str">
        <f t="shared" si="35"/>
        <v>a</v>
      </c>
      <c r="V358" t="str">
        <f t="shared" si="35"/>
        <v>a</v>
      </c>
      <c r="W358" t="str">
        <f t="shared" si="35"/>
        <v>a</v>
      </c>
      <c r="X358" t="str">
        <f t="shared" si="35"/>
        <v>a</v>
      </c>
      <c r="Y358" t="str">
        <f t="shared" si="35"/>
        <v>a</v>
      </c>
      <c r="Z358" t="str">
        <f t="shared" si="35"/>
        <v>a</v>
      </c>
      <c r="AA358" t="str">
        <f t="shared" si="35"/>
        <v>a</v>
      </c>
      <c r="AB358" t="str">
        <f t="shared" si="35"/>
        <v>a</v>
      </c>
      <c r="AC358" t="str">
        <f t="shared" si="35"/>
        <v>a</v>
      </c>
      <c r="AD358" t="str">
        <f t="shared" si="35"/>
        <v>a</v>
      </c>
      <c r="AE358" t="str">
        <f t="shared" si="35"/>
        <v>a</v>
      </c>
      <c r="AF358" t="str">
        <f t="shared" ref="R358:AF375" si="36">IF(AND($L358&gt;AF$2, $L358&lt;AF$3),$N358,"a")</f>
        <v>a</v>
      </c>
      <c r="AH358">
        <f t="shared" si="34"/>
        <v>-4</v>
      </c>
    </row>
    <row r="359" spans="1:34" x14ac:dyDescent="0.3">
      <c r="A359">
        <v>4.1199999999999992E-5</v>
      </c>
      <c r="B359">
        <v>5.0515077472000005</v>
      </c>
      <c r="C359">
        <v>-0.60507932479999993</v>
      </c>
      <c r="L359">
        <v>4.1199999999999992E-5</v>
      </c>
      <c r="M359">
        <v>5.1319097439999997</v>
      </c>
      <c r="N359">
        <v>-0.74467730239999996</v>
      </c>
      <c r="Q359" t="str">
        <f t="shared" si="32"/>
        <v>a</v>
      </c>
      <c r="R359" t="str">
        <f t="shared" si="36"/>
        <v>a</v>
      </c>
      <c r="S359" t="str">
        <f t="shared" si="36"/>
        <v>a</v>
      </c>
      <c r="T359" t="str">
        <f t="shared" si="36"/>
        <v>a</v>
      </c>
      <c r="U359" t="str">
        <f t="shared" si="36"/>
        <v>a</v>
      </c>
      <c r="V359" t="str">
        <f t="shared" si="36"/>
        <v>a</v>
      </c>
      <c r="W359" t="str">
        <f t="shared" si="36"/>
        <v>a</v>
      </c>
      <c r="X359" t="str">
        <f t="shared" si="36"/>
        <v>a</v>
      </c>
      <c r="Y359" t="str">
        <f t="shared" si="36"/>
        <v>a</v>
      </c>
      <c r="Z359" t="str">
        <f t="shared" si="36"/>
        <v>a</v>
      </c>
      <c r="AA359" t="str">
        <f t="shared" si="36"/>
        <v>a</v>
      </c>
      <c r="AB359" t="str">
        <f t="shared" si="36"/>
        <v>a</v>
      </c>
      <c r="AC359" t="str">
        <f t="shared" si="36"/>
        <v>a</v>
      </c>
      <c r="AD359" t="str">
        <f t="shared" si="36"/>
        <v>a</v>
      </c>
      <c r="AE359" t="str">
        <f t="shared" si="36"/>
        <v>a</v>
      </c>
      <c r="AF359" t="str">
        <f t="shared" si="36"/>
        <v>a</v>
      </c>
      <c r="AH359">
        <f t="shared" si="34"/>
        <v>-4</v>
      </c>
    </row>
    <row r="360" spans="1:34" x14ac:dyDescent="0.3">
      <c r="A360">
        <v>4.1599999999999988E-5</v>
      </c>
      <c r="B360">
        <v>5.1319097439999997</v>
      </c>
      <c r="C360">
        <v>-0.60507932479999993</v>
      </c>
      <c r="L360">
        <v>4.1599999999999988E-5</v>
      </c>
      <c r="M360">
        <v>5.2927137375999997</v>
      </c>
      <c r="N360">
        <v>-0.70447629119999999</v>
      </c>
      <c r="Q360" t="str">
        <f t="shared" si="32"/>
        <v>a</v>
      </c>
      <c r="R360" t="str">
        <f t="shared" si="36"/>
        <v>a</v>
      </c>
      <c r="S360" t="str">
        <f t="shared" si="36"/>
        <v>a</v>
      </c>
      <c r="T360" t="str">
        <f t="shared" si="36"/>
        <v>a</v>
      </c>
      <c r="U360" t="str">
        <f t="shared" si="36"/>
        <v>a</v>
      </c>
      <c r="V360" t="str">
        <f t="shared" si="36"/>
        <v>a</v>
      </c>
      <c r="W360" t="str">
        <f t="shared" si="36"/>
        <v>a</v>
      </c>
      <c r="X360" t="str">
        <f t="shared" si="36"/>
        <v>a</v>
      </c>
      <c r="Y360" t="str">
        <f t="shared" si="36"/>
        <v>a</v>
      </c>
      <c r="Z360" t="str">
        <f t="shared" si="36"/>
        <v>a</v>
      </c>
      <c r="AA360" t="str">
        <f t="shared" si="36"/>
        <v>a</v>
      </c>
      <c r="AB360" t="str">
        <f t="shared" si="36"/>
        <v>a</v>
      </c>
      <c r="AC360" t="str">
        <f t="shared" si="36"/>
        <v>a</v>
      </c>
      <c r="AD360" t="str">
        <f t="shared" si="36"/>
        <v>a</v>
      </c>
      <c r="AE360" t="str">
        <f t="shared" si="36"/>
        <v>a</v>
      </c>
      <c r="AF360" t="str">
        <f t="shared" si="36"/>
        <v>a</v>
      </c>
      <c r="AH360">
        <f t="shared" si="34"/>
        <v>-4</v>
      </c>
    </row>
    <row r="361" spans="1:34" x14ac:dyDescent="0.3">
      <c r="A361">
        <v>4.1999999999999991E-5</v>
      </c>
      <c r="B361">
        <v>5.1319097439999997</v>
      </c>
      <c r="C361">
        <v>-0.60507932479999993</v>
      </c>
      <c r="L361">
        <v>4.1999999999999991E-5</v>
      </c>
      <c r="M361">
        <v>5.2123117407999997</v>
      </c>
      <c r="N361">
        <v>-0.70447629119999999</v>
      </c>
      <c r="Q361" t="str">
        <f t="shared" si="32"/>
        <v>a</v>
      </c>
      <c r="R361" t="str">
        <f t="shared" si="36"/>
        <v>a</v>
      </c>
      <c r="S361" t="str">
        <f t="shared" si="36"/>
        <v>a</v>
      </c>
      <c r="T361" t="str">
        <f t="shared" si="36"/>
        <v>a</v>
      </c>
      <c r="U361" t="str">
        <f t="shared" si="36"/>
        <v>a</v>
      </c>
      <c r="V361" t="str">
        <f t="shared" si="36"/>
        <v>a</v>
      </c>
      <c r="W361" t="str">
        <f t="shared" si="36"/>
        <v>a</v>
      </c>
      <c r="X361" t="str">
        <f t="shared" si="36"/>
        <v>a</v>
      </c>
      <c r="Y361" t="str">
        <f t="shared" si="36"/>
        <v>a</v>
      </c>
      <c r="Z361" t="str">
        <f t="shared" si="36"/>
        <v>a</v>
      </c>
      <c r="AA361" t="str">
        <f t="shared" si="36"/>
        <v>a</v>
      </c>
      <c r="AB361" t="str">
        <f t="shared" si="36"/>
        <v>a</v>
      </c>
      <c r="AC361" t="str">
        <f t="shared" si="36"/>
        <v>a</v>
      </c>
      <c r="AD361" t="str">
        <f t="shared" si="36"/>
        <v>a</v>
      </c>
      <c r="AE361" t="str">
        <f t="shared" si="36"/>
        <v>a</v>
      </c>
      <c r="AF361" t="str">
        <f t="shared" si="36"/>
        <v>a</v>
      </c>
      <c r="AH361">
        <f t="shared" si="34"/>
        <v>-4</v>
      </c>
    </row>
    <row r="362" spans="1:34" x14ac:dyDescent="0.3">
      <c r="A362">
        <v>4.2399999999999987E-5</v>
      </c>
      <c r="B362">
        <v>5.1319097439999997</v>
      </c>
      <c r="C362">
        <v>-0.60507932479999993</v>
      </c>
      <c r="L362">
        <v>4.2399999999999987E-5</v>
      </c>
      <c r="M362">
        <v>5.2123117407999997</v>
      </c>
      <c r="N362">
        <v>-0.70447629119999999</v>
      </c>
      <c r="Q362" t="str">
        <f t="shared" si="32"/>
        <v>a</v>
      </c>
      <c r="R362" t="str">
        <f t="shared" si="36"/>
        <v>a</v>
      </c>
      <c r="S362" t="str">
        <f t="shared" si="36"/>
        <v>a</v>
      </c>
      <c r="T362" t="str">
        <f t="shared" si="36"/>
        <v>a</v>
      </c>
      <c r="U362" t="str">
        <f t="shared" si="36"/>
        <v>a</v>
      </c>
      <c r="V362" t="str">
        <f t="shared" si="36"/>
        <v>a</v>
      </c>
      <c r="W362" t="str">
        <f t="shared" si="36"/>
        <v>a</v>
      </c>
      <c r="X362" t="str">
        <f t="shared" si="36"/>
        <v>a</v>
      </c>
      <c r="Y362" t="str">
        <f t="shared" si="36"/>
        <v>a</v>
      </c>
      <c r="Z362" t="str">
        <f t="shared" si="36"/>
        <v>a</v>
      </c>
      <c r="AA362" t="str">
        <f t="shared" si="36"/>
        <v>a</v>
      </c>
      <c r="AB362" t="str">
        <f t="shared" si="36"/>
        <v>a</v>
      </c>
      <c r="AC362" t="str">
        <f t="shared" si="36"/>
        <v>a</v>
      </c>
      <c r="AD362" t="str">
        <f t="shared" si="36"/>
        <v>a</v>
      </c>
      <c r="AE362" t="str">
        <f t="shared" si="36"/>
        <v>a</v>
      </c>
      <c r="AF362" t="str">
        <f t="shared" si="36"/>
        <v>a</v>
      </c>
      <c r="AH362">
        <f t="shared" si="34"/>
        <v>-4</v>
      </c>
    </row>
    <row r="363" spans="1:34" x14ac:dyDescent="0.3">
      <c r="A363">
        <v>4.279999999999999E-5</v>
      </c>
      <c r="B363">
        <v>5.0515077472000005</v>
      </c>
      <c r="C363">
        <v>-0.56487831359999996</v>
      </c>
      <c r="L363">
        <v>4.279999999999999E-5</v>
      </c>
      <c r="M363">
        <v>5.2123117407999997</v>
      </c>
      <c r="N363">
        <v>-0.74467730239999996</v>
      </c>
      <c r="Q363" t="str">
        <f t="shared" si="32"/>
        <v>a</v>
      </c>
      <c r="R363" t="str">
        <f t="shared" si="36"/>
        <v>a</v>
      </c>
      <c r="S363" t="str">
        <f t="shared" si="36"/>
        <v>a</v>
      </c>
      <c r="T363" t="str">
        <f t="shared" si="36"/>
        <v>a</v>
      </c>
      <c r="U363" t="str">
        <f t="shared" si="36"/>
        <v>a</v>
      </c>
      <c r="V363" t="str">
        <f t="shared" si="36"/>
        <v>a</v>
      </c>
      <c r="W363" t="str">
        <f t="shared" si="36"/>
        <v>a</v>
      </c>
      <c r="X363" t="str">
        <f t="shared" si="36"/>
        <v>a</v>
      </c>
      <c r="Y363" t="str">
        <f t="shared" si="36"/>
        <v>a</v>
      </c>
      <c r="Z363" t="str">
        <f t="shared" si="36"/>
        <v>a</v>
      </c>
      <c r="AA363" t="str">
        <f t="shared" si="36"/>
        <v>a</v>
      </c>
      <c r="AB363" t="str">
        <f t="shared" si="36"/>
        <v>a</v>
      </c>
      <c r="AC363" t="str">
        <f t="shared" si="36"/>
        <v>a</v>
      </c>
      <c r="AD363" t="str">
        <f t="shared" si="36"/>
        <v>a</v>
      </c>
      <c r="AE363" t="str">
        <f t="shared" si="36"/>
        <v>a</v>
      </c>
      <c r="AF363" t="str">
        <f t="shared" si="36"/>
        <v>a</v>
      </c>
      <c r="AH363">
        <f t="shared" si="34"/>
        <v>-4</v>
      </c>
    </row>
    <row r="364" spans="1:34" x14ac:dyDescent="0.3">
      <c r="A364">
        <v>4.3199999999999986E-5</v>
      </c>
      <c r="B364">
        <v>5.1319097439999997</v>
      </c>
      <c r="C364">
        <v>-0.60507932479999993</v>
      </c>
      <c r="L364">
        <v>4.3199999999999986E-5</v>
      </c>
      <c r="M364">
        <v>5.2123117407999997</v>
      </c>
      <c r="N364">
        <v>-0.70447629119999999</v>
      </c>
      <c r="Q364" t="str">
        <f t="shared" si="32"/>
        <v>a</v>
      </c>
      <c r="R364" t="str">
        <f t="shared" si="36"/>
        <v>a</v>
      </c>
      <c r="S364" t="str">
        <f t="shared" si="36"/>
        <v>a</v>
      </c>
      <c r="T364" t="str">
        <f t="shared" si="36"/>
        <v>a</v>
      </c>
      <c r="U364" t="str">
        <f t="shared" si="36"/>
        <v>a</v>
      </c>
      <c r="V364" t="str">
        <f t="shared" si="36"/>
        <v>a</v>
      </c>
      <c r="W364" t="str">
        <f t="shared" si="36"/>
        <v>a</v>
      </c>
      <c r="X364" t="str">
        <f t="shared" si="36"/>
        <v>a</v>
      </c>
      <c r="Y364" t="str">
        <f t="shared" si="36"/>
        <v>a</v>
      </c>
      <c r="Z364" t="str">
        <f t="shared" si="36"/>
        <v>a</v>
      </c>
      <c r="AA364" t="str">
        <f t="shared" si="36"/>
        <v>a</v>
      </c>
      <c r="AB364" t="str">
        <f t="shared" si="36"/>
        <v>a</v>
      </c>
      <c r="AC364" t="str">
        <f t="shared" si="36"/>
        <v>a</v>
      </c>
      <c r="AD364" t="str">
        <f t="shared" si="36"/>
        <v>a</v>
      </c>
      <c r="AE364" t="str">
        <f t="shared" si="36"/>
        <v>a</v>
      </c>
      <c r="AF364" t="str">
        <f t="shared" si="36"/>
        <v>a</v>
      </c>
      <c r="AH364">
        <f t="shared" si="34"/>
        <v>-4</v>
      </c>
    </row>
    <row r="365" spans="1:34" x14ac:dyDescent="0.3">
      <c r="A365">
        <v>4.3599999999999989E-5</v>
      </c>
      <c r="B365">
        <v>5.2123117407999997</v>
      </c>
      <c r="C365">
        <v>-0.60507932479999993</v>
      </c>
      <c r="L365">
        <v>4.3599999999999989E-5</v>
      </c>
      <c r="M365">
        <v>5.2123117407999997</v>
      </c>
      <c r="N365">
        <v>-0.70447629119999999</v>
      </c>
      <c r="Q365" t="str">
        <f t="shared" si="32"/>
        <v>a</v>
      </c>
      <c r="R365" t="str">
        <f t="shared" si="36"/>
        <v>a</v>
      </c>
      <c r="S365" t="str">
        <f t="shared" si="36"/>
        <v>a</v>
      </c>
      <c r="T365" t="str">
        <f t="shared" si="36"/>
        <v>a</v>
      </c>
      <c r="U365" t="str">
        <f t="shared" si="36"/>
        <v>a</v>
      </c>
      <c r="V365" t="str">
        <f t="shared" si="36"/>
        <v>a</v>
      </c>
      <c r="W365" t="str">
        <f t="shared" si="36"/>
        <v>a</v>
      </c>
      <c r="X365" t="str">
        <f t="shared" si="36"/>
        <v>a</v>
      </c>
      <c r="Y365" t="str">
        <f t="shared" si="36"/>
        <v>a</v>
      </c>
      <c r="Z365" t="str">
        <f t="shared" si="36"/>
        <v>a</v>
      </c>
      <c r="AA365" t="str">
        <f t="shared" si="36"/>
        <v>a</v>
      </c>
      <c r="AB365" t="str">
        <f t="shared" si="36"/>
        <v>a</v>
      </c>
      <c r="AC365" t="str">
        <f t="shared" si="36"/>
        <v>a</v>
      </c>
      <c r="AD365" t="str">
        <f t="shared" si="36"/>
        <v>a</v>
      </c>
      <c r="AE365" t="str">
        <f t="shared" si="36"/>
        <v>a</v>
      </c>
      <c r="AF365" t="str">
        <f t="shared" si="36"/>
        <v>a</v>
      </c>
      <c r="AH365">
        <f t="shared" si="34"/>
        <v>-4</v>
      </c>
    </row>
    <row r="366" spans="1:34" x14ac:dyDescent="0.3">
      <c r="A366">
        <v>4.3999999999999985E-5</v>
      </c>
      <c r="B366">
        <v>5.1319097439999997</v>
      </c>
      <c r="C366">
        <v>-0.60507932479999993</v>
      </c>
      <c r="L366">
        <v>4.3999999999999985E-5</v>
      </c>
      <c r="M366">
        <v>5.1319097439999997</v>
      </c>
      <c r="N366">
        <v>-0.70447629119999999</v>
      </c>
      <c r="Q366" t="str">
        <f t="shared" si="32"/>
        <v>a</v>
      </c>
      <c r="R366" t="str">
        <f t="shared" si="36"/>
        <v>a</v>
      </c>
      <c r="S366" t="str">
        <f t="shared" si="36"/>
        <v>a</v>
      </c>
      <c r="T366" t="str">
        <f t="shared" si="36"/>
        <v>a</v>
      </c>
      <c r="U366" t="str">
        <f t="shared" si="36"/>
        <v>a</v>
      </c>
      <c r="V366" t="str">
        <f t="shared" si="36"/>
        <v>a</v>
      </c>
      <c r="W366" t="str">
        <f t="shared" si="36"/>
        <v>a</v>
      </c>
      <c r="X366" t="str">
        <f t="shared" si="36"/>
        <v>a</v>
      </c>
      <c r="Y366" t="str">
        <f t="shared" si="36"/>
        <v>a</v>
      </c>
      <c r="Z366" t="str">
        <f t="shared" si="36"/>
        <v>a</v>
      </c>
      <c r="AA366" t="str">
        <f t="shared" si="36"/>
        <v>a</v>
      </c>
      <c r="AB366" t="str">
        <f t="shared" si="36"/>
        <v>a</v>
      </c>
      <c r="AC366">
        <f t="shared" si="36"/>
        <v>-0.70447629119999999</v>
      </c>
      <c r="AD366" t="str">
        <f t="shared" si="36"/>
        <v>a</v>
      </c>
      <c r="AE366" t="str">
        <f t="shared" si="36"/>
        <v>a</v>
      </c>
      <c r="AF366" t="str">
        <f t="shared" si="36"/>
        <v>a</v>
      </c>
      <c r="AH366">
        <f t="shared" si="34"/>
        <v>-0.70447629119999999</v>
      </c>
    </row>
    <row r="367" spans="1:34" x14ac:dyDescent="0.3">
      <c r="A367">
        <v>4.4399999999999988E-5</v>
      </c>
      <c r="B367">
        <v>5.1319097439999997</v>
      </c>
      <c r="C367">
        <v>-0.60507932479999993</v>
      </c>
      <c r="L367">
        <v>4.4399999999999988E-5</v>
      </c>
      <c r="M367">
        <v>5.2927137375999997</v>
      </c>
      <c r="N367">
        <v>-0.66427527999999991</v>
      </c>
      <c r="Q367" t="str">
        <f t="shared" si="32"/>
        <v>a</v>
      </c>
      <c r="R367" t="str">
        <f t="shared" si="36"/>
        <v>a</v>
      </c>
      <c r="S367" t="str">
        <f t="shared" si="36"/>
        <v>a</v>
      </c>
      <c r="T367" t="str">
        <f t="shared" si="36"/>
        <v>a</v>
      </c>
      <c r="U367" t="str">
        <f t="shared" si="36"/>
        <v>a</v>
      </c>
      <c r="V367" t="str">
        <f t="shared" si="36"/>
        <v>a</v>
      </c>
      <c r="W367" t="str">
        <f t="shared" si="36"/>
        <v>a</v>
      </c>
      <c r="X367" t="str">
        <f t="shared" si="36"/>
        <v>a</v>
      </c>
      <c r="Y367" t="str">
        <f t="shared" si="36"/>
        <v>a</v>
      </c>
      <c r="Z367" t="str">
        <f t="shared" si="36"/>
        <v>a</v>
      </c>
      <c r="AA367" t="str">
        <f t="shared" si="36"/>
        <v>a</v>
      </c>
      <c r="AB367" t="str">
        <f t="shared" si="36"/>
        <v>a</v>
      </c>
      <c r="AC367">
        <f t="shared" si="36"/>
        <v>-0.66427527999999991</v>
      </c>
      <c r="AD367" t="str">
        <f t="shared" si="36"/>
        <v>a</v>
      </c>
      <c r="AE367" t="str">
        <f t="shared" si="36"/>
        <v>a</v>
      </c>
      <c r="AF367" t="str">
        <f t="shared" si="36"/>
        <v>a</v>
      </c>
      <c r="AH367">
        <f t="shared" si="34"/>
        <v>-0.66427527999999991</v>
      </c>
    </row>
    <row r="368" spans="1:34" x14ac:dyDescent="0.3">
      <c r="A368">
        <v>4.4799999999999991E-5</v>
      </c>
      <c r="B368">
        <v>5.1319097439999997</v>
      </c>
      <c r="C368">
        <v>-0.60507932479999993</v>
      </c>
      <c r="L368">
        <v>4.4799999999999991E-5</v>
      </c>
      <c r="M368">
        <v>5.2123117407999997</v>
      </c>
      <c r="N368">
        <v>-0.66427527999999991</v>
      </c>
      <c r="Q368" t="str">
        <f t="shared" si="32"/>
        <v>a</v>
      </c>
      <c r="R368" t="str">
        <f t="shared" si="36"/>
        <v>a</v>
      </c>
      <c r="S368" t="str">
        <f t="shared" si="36"/>
        <v>a</v>
      </c>
      <c r="T368" t="str">
        <f t="shared" si="36"/>
        <v>a</v>
      </c>
      <c r="U368" t="str">
        <f t="shared" si="36"/>
        <v>a</v>
      </c>
      <c r="V368" t="str">
        <f t="shared" si="36"/>
        <v>a</v>
      </c>
      <c r="W368" t="str">
        <f t="shared" si="36"/>
        <v>a</v>
      </c>
      <c r="X368" t="str">
        <f t="shared" si="36"/>
        <v>a</v>
      </c>
      <c r="Y368" t="str">
        <f t="shared" si="36"/>
        <v>a</v>
      </c>
      <c r="Z368" t="str">
        <f t="shared" si="36"/>
        <v>a</v>
      </c>
      <c r="AA368" t="str">
        <f t="shared" si="36"/>
        <v>a</v>
      </c>
      <c r="AB368" t="str">
        <f t="shared" si="36"/>
        <v>a</v>
      </c>
      <c r="AC368">
        <f t="shared" si="36"/>
        <v>-0.66427527999999991</v>
      </c>
      <c r="AD368" t="str">
        <f t="shared" si="36"/>
        <v>a</v>
      </c>
      <c r="AE368" t="str">
        <f t="shared" si="36"/>
        <v>a</v>
      </c>
      <c r="AF368" t="str">
        <f t="shared" si="36"/>
        <v>a</v>
      </c>
      <c r="AH368">
        <f t="shared" si="34"/>
        <v>-0.66427527999999991</v>
      </c>
    </row>
    <row r="369" spans="1:34" x14ac:dyDescent="0.3">
      <c r="A369">
        <v>4.5199999999999987E-5</v>
      </c>
      <c r="B369">
        <v>0.22738793920000011</v>
      </c>
      <c r="C369">
        <v>-0.56487831359999996</v>
      </c>
      <c r="L369">
        <v>4.5199999999999987E-5</v>
      </c>
      <c r="M369">
        <v>0.1469859424000001</v>
      </c>
      <c r="N369">
        <v>-0.66427527999999991</v>
      </c>
      <c r="Q369" t="str">
        <f t="shared" si="32"/>
        <v>a</v>
      </c>
      <c r="R369" t="str">
        <f t="shared" si="36"/>
        <v>a</v>
      </c>
      <c r="S369" t="str">
        <f t="shared" si="36"/>
        <v>a</v>
      </c>
      <c r="T369" t="str">
        <f t="shared" si="36"/>
        <v>a</v>
      </c>
      <c r="U369" t="str">
        <f t="shared" si="36"/>
        <v>a</v>
      </c>
      <c r="V369" t="str">
        <f t="shared" si="36"/>
        <v>a</v>
      </c>
      <c r="W369" t="str">
        <f t="shared" si="36"/>
        <v>a</v>
      </c>
      <c r="X369" t="str">
        <f t="shared" si="36"/>
        <v>a</v>
      </c>
      <c r="Y369" t="str">
        <f t="shared" si="36"/>
        <v>a</v>
      </c>
      <c r="Z369" t="str">
        <f t="shared" si="36"/>
        <v>a</v>
      </c>
      <c r="AA369" t="str">
        <f t="shared" si="36"/>
        <v>a</v>
      </c>
      <c r="AB369" t="str">
        <f t="shared" si="36"/>
        <v>a</v>
      </c>
      <c r="AC369">
        <f t="shared" si="36"/>
        <v>-0.66427527999999991</v>
      </c>
      <c r="AD369" t="str">
        <f t="shared" si="36"/>
        <v>a</v>
      </c>
      <c r="AE369" t="str">
        <f t="shared" si="36"/>
        <v>a</v>
      </c>
      <c r="AF369" t="str">
        <f t="shared" si="36"/>
        <v>a</v>
      </c>
      <c r="AH369">
        <f t="shared" si="34"/>
        <v>-0.66427527999999991</v>
      </c>
    </row>
    <row r="370" spans="1:34" x14ac:dyDescent="0.3">
      <c r="A370">
        <v>4.559999999999999E-5</v>
      </c>
      <c r="B370">
        <v>0.1469859424000001</v>
      </c>
      <c r="C370">
        <v>-0.56487831359999996</v>
      </c>
      <c r="L370">
        <v>4.559999999999999E-5</v>
      </c>
      <c r="M370">
        <v>0.1469859424000001</v>
      </c>
      <c r="N370">
        <v>-0.66427527999999991</v>
      </c>
      <c r="Q370" t="str">
        <f t="shared" si="32"/>
        <v>a</v>
      </c>
      <c r="R370" t="str">
        <f t="shared" si="36"/>
        <v>a</v>
      </c>
      <c r="S370" t="str">
        <f t="shared" si="36"/>
        <v>a</v>
      </c>
      <c r="T370" t="str">
        <f t="shared" si="36"/>
        <v>a</v>
      </c>
      <c r="U370" t="str">
        <f t="shared" si="36"/>
        <v>a</v>
      </c>
      <c r="V370" t="str">
        <f t="shared" si="36"/>
        <v>a</v>
      </c>
      <c r="W370" t="str">
        <f t="shared" si="36"/>
        <v>a</v>
      </c>
      <c r="X370" t="str">
        <f t="shared" si="36"/>
        <v>a</v>
      </c>
      <c r="Y370" t="str">
        <f t="shared" si="36"/>
        <v>a</v>
      </c>
      <c r="Z370" t="str">
        <f t="shared" si="36"/>
        <v>a</v>
      </c>
      <c r="AA370" t="str">
        <f t="shared" si="36"/>
        <v>a</v>
      </c>
      <c r="AB370" t="str">
        <f t="shared" si="36"/>
        <v>a</v>
      </c>
      <c r="AC370">
        <f t="shared" si="36"/>
        <v>-0.66427527999999991</v>
      </c>
      <c r="AD370" t="str">
        <f t="shared" si="36"/>
        <v>a</v>
      </c>
      <c r="AE370" t="str">
        <f t="shared" si="36"/>
        <v>a</v>
      </c>
      <c r="AF370" t="str">
        <f t="shared" si="36"/>
        <v>a</v>
      </c>
      <c r="AH370">
        <f t="shared" si="34"/>
        <v>-0.66427527999999991</v>
      </c>
    </row>
    <row r="371" spans="1:34" x14ac:dyDescent="0.3">
      <c r="A371">
        <v>4.5999999999999986E-5</v>
      </c>
      <c r="B371">
        <v>6.6583945600000097E-2</v>
      </c>
      <c r="C371">
        <v>-0.60507932479999993</v>
      </c>
      <c r="L371">
        <v>4.5999999999999986E-5</v>
      </c>
      <c r="M371">
        <v>6.6583945600000097E-2</v>
      </c>
      <c r="N371">
        <v>-0.70447629119999999</v>
      </c>
      <c r="Q371" t="str">
        <f t="shared" si="32"/>
        <v>a</v>
      </c>
      <c r="R371" t="str">
        <f t="shared" si="36"/>
        <v>a</v>
      </c>
      <c r="S371" t="str">
        <f t="shared" si="36"/>
        <v>a</v>
      </c>
      <c r="T371" t="str">
        <f t="shared" si="36"/>
        <v>a</v>
      </c>
      <c r="U371" t="str">
        <f t="shared" si="36"/>
        <v>a</v>
      </c>
      <c r="V371" t="str">
        <f t="shared" si="36"/>
        <v>a</v>
      </c>
      <c r="W371" t="str">
        <f t="shared" si="36"/>
        <v>a</v>
      </c>
      <c r="X371" t="str">
        <f t="shared" si="36"/>
        <v>a</v>
      </c>
      <c r="Y371" t="str">
        <f t="shared" si="36"/>
        <v>a</v>
      </c>
      <c r="Z371" t="str">
        <f t="shared" si="36"/>
        <v>a</v>
      </c>
      <c r="AA371" t="str">
        <f t="shared" si="36"/>
        <v>a</v>
      </c>
      <c r="AB371" t="str">
        <f t="shared" si="36"/>
        <v>a</v>
      </c>
      <c r="AC371">
        <f t="shared" si="36"/>
        <v>-0.70447629119999999</v>
      </c>
      <c r="AD371" t="str">
        <f t="shared" si="36"/>
        <v>a</v>
      </c>
      <c r="AE371" t="str">
        <f t="shared" si="36"/>
        <v>a</v>
      </c>
      <c r="AF371" t="str">
        <f t="shared" si="36"/>
        <v>a</v>
      </c>
      <c r="AH371">
        <f t="shared" si="34"/>
        <v>-0.70447629119999999</v>
      </c>
    </row>
    <row r="372" spans="1:34" x14ac:dyDescent="0.3">
      <c r="A372">
        <v>4.6399999999999989E-5</v>
      </c>
      <c r="B372">
        <v>6.6583945600000097E-2</v>
      </c>
      <c r="C372">
        <v>-0.56487831359999996</v>
      </c>
      <c r="L372">
        <v>4.6399999999999989E-5</v>
      </c>
      <c r="M372">
        <v>0.1469859424000001</v>
      </c>
      <c r="N372">
        <v>-0.66427527999999991</v>
      </c>
      <c r="Q372" t="str">
        <f t="shared" si="32"/>
        <v>a</v>
      </c>
      <c r="R372" t="str">
        <f t="shared" si="36"/>
        <v>a</v>
      </c>
      <c r="S372" t="str">
        <f t="shared" si="36"/>
        <v>a</v>
      </c>
      <c r="T372" t="str">
        <f t="shared" si="36"/>
        <v>a</v>
      </c>
      <c r="U372" t="str">
        <f t="shared" si="36"/>
        <v>a</v>
      </c>
      <c r="V372" t="str">
        <f t="shared" si="36"/>
        <v>a</v>
      </c>
      <c r="W372" t="str">
        <f t="shared" si="36"/>
        <v>a</v>
      </c>
      <c r="X372" t="str">
        <f t="shared" si="36"/>
        <v>a</v>
      </c>
      <c r="Y372" t="str">
        <f t="shared" si="36"/>
        <v>a</v>
      </c>
      <c r="Z372" t="str">
        <f t="shared" si="36"/>
        <v>a</v>
      </c>
      <c r="AA372" t="str">
        <f t="shared" si="36"/>
        <v>a</v>
      </c>
      <c r="AB372" t="str">
        <f t="shared" si="36"/>
        <v>a</v>
      </c>
      <c r="AC372">
        <f t="shared" si="36"/>
        <v>-0.66427527999999991</v>
      </c>
      <c r="AD372" t="str">
        <f t="shared" si="36"/>
        <v>a</v>
      </c>
      <c r="AE372" t="str">
        <f t="shared" si="36"/>
        <v>a</v>
      </c>
      <c r="AF372" t="str">
        <f t="shared" si="36"/>
        <v>a</v>
      </c>
      <c r="AH372">
        <f t="shared" si="34"/>
        <v>-0.66427527999999991</v>
      </c>
    </row>
    <row r="373" spans="1:34" x14ac:dyDescent="0.3">
      <c r="A373">
        <v>4.6799999999999986E-5</v>
      </c>
      <c r="B373">
        <v>0.1469859424000001</v>
      </c>
      <c r="C373">
        <v>-0.60507932479999993</v>
      </c>
      <c r="L373">
        <v>4.6799999999999986E-5</v>
      </c>
      <c r="M373">
        <v>0.1469859424000001</v>
      </c>
      <c r="N373">
        <v>-0.66427527999999991</v>
      </c>
      <c r="Q373" t="str">
        <f t="shared" ref="Q373:Q436" si="37">IF(AND($L373&gt;Q$2, $L373&lt;Q$3),$N373,"a")</f>
        <v>a</v>
      </c>
      <c r="R373" t="str">
        <f t="shared" si="36"/>
        <v>a</v>
      </c>
      <c r="S373" t="str">
        <f t="shared" si="36"/>
        <v>a</v>
      </c>
      <c r="T373" t="str">
        <f t="shared" si="36"/>
        <v>a</v>
      </c>
      <c r="U373" t="str">
        <f t="shared" si="36"/>
        <v>a</v>
      </c>
      <c r="V373" t="str">
        <f t="shared" si="36"/>
        <v>a</v>
      </c>
      <c r="W373" t="str">
        <f t="shared" si="36"/>
        <v>a</v>
      </c>
      <c r="X373" t="str">
        <f t="shared" si="36"/>
        <v>a</v>
      </c>
      <c r="Y373" t="str">
        <f t="shared" si="36"/>
        <v>a</v>
      </c>
      <c r="Z373" t="str">
        <f t="shared" si="36"/>
        <v>a</v>
      </c>
      <c r="AA373" t="str">
        <f t="shared" si="36"/>
        <v>a</v>
      </c>
      <c r="AB373" t="str">
        <f t="shared" si="36"/>
        <v>a</v>
      </c>
      <c r="AC373">
        <f t="shared" si="36"/>
        <v>-0.66427527999999991</v>
      </c>
      <c r="AD373" t="str">
        <f t="shared" si="36"/>
        <v>a</v>
      </c>
      <c r="AE373" t="str">
        <f t="shared" si="36"/>
        <v>a</v>
      </c>
      <c r="AF373" t="str">
        <f t="shared" si="36"/>
        <v>a</v>
      </c>
      <c r="AH373">
        <f t="shared" si="34"/>
        <v>-0.66427527999999991</v>
      </c>
    </row>
    <row r="374" spans="1:34" x14ac:dyDescent="0.3">
      <c r="A374">
        <v>4.7199999999999989E-5</v>
      </c>
      <c r="B374">
        <v>6.6583945600000097E-2</v>
      </c>
      <c r="C374">
        <v>-0.56487831359999996</v>
      </c>
      <c r="L374">
        <v>4.7199999999999989E-5</v>
      </c>
      <c r="M374">
        <v>0.1469859424000001</v>
      </c>
      <c r="N374">
        <v>-0.74467730239999996</v>
      </c>
      <c r="Q374" t="str">
        <f t="shared" si="37"/>
        <v>a</v>
      </c>
      <c r="R374" t="str">
        <f t="shared" si="36"/>
        <v>a</v>
      </c>
      <c r="S374" t="str">
        <f t="shared" si="36"/>
        <v>a</v>
      </c>
      <c r="T374" t="str">
        <f t="shared" si="36"/>
        <v>a</v>
      </c>
      <c r="U374" t="str">
        <f t="shared" si="36"/>
        <v>a</v>
      </c>
      <c r="V374" t="str">
        <f t="shared" si="36"/>
        <v>a</v>
      </c>
      <c r="W374" t="str">
        <f t="shared" si="36"/>
        <v>a</v>
      </c>
      <c r="X374" t="str">
        <f t="shared" si="36"/>
        <v>a</v>
      </c>
      <c r="Y374" t="str">
        <f t="shared" si="36"/>
        <v>a</v>
      </c>
      <c r="Z374" t="str">
        <f t="shared" si="36"/>
        <v>a</v>
      </c>
      <c r="AA374" t="str">
        <f t="shared" si="36"/>
        <v>a</v>
      </c>
      <c r="AB374" t="str">
        <f t="shared" si="36"/>
        <v>a</v>
      </c>
      <c r="AC374">
        <f t="shared" si="36"/>
        <v>-0.74467730239999996</v>
      </c>
      <c r="AD374" t="str">
        <f t="shared" si="36"/>
        <v>a</v>
      </c>
      <c r="AE374" t="str">
        <f t="shared" si="36"/>
        <v>a</v>
      </c>
      <c r="AF374" t="str">
        <f t="shared" si="36"/>
        <v>a</v>
      </c>
      <c r="AH374">
        <f t="shared" si="34"/>
        <v>-0.74467730239999996</v>
      </c>
    </row>
    <row r="375" spans="1:34" x14ac:dyDescent="0.3">
      <c r="A375">
        <v>4.7599999999999991E-5</v>
      </c>
      <c r="B375">
        <v>0.1469859424000001</v>
      </c>
      <c r="C375">
        <v>-0.56487831359999996</v>
      </c>
      <c r="L375">
        <v>4.7599999999999991E-5</v>
      </c>
      <c r="M375">
        <v>0.1469859424000001</v>
      </c>
      <c r="N375">
        <v>-0.66427527999999991</v>
      </c>
      <c r="Q375" t="str">
        <f t="shared" si="37"/>
        <v>a</v>
      </c>
      <c r="R375" t="str">
        <f t="shared" si="36"/>
        <v>a</v>
      </c>
      <c r="S375" t="str">
        <f t="shared" si="36"/>
        <v>a</v>
      </c>
      <c r="T375" t="str">
        <f t="shared" si="36"/>
        <v>a</v>
      </c>
      <c r="U375" t="str">
        <f t="shared" si="36"/>
        <v>a</v>
      </c>
      <c r="V375" t="str">
        <f t="shared" si="36"/>
        <v>a</v>
      </c>
      <c r="W375" t="str">
        <f t="shared" si="36"/>
        <v>a</v>
      </c>
      <c r="X375" t="str">
        <f t="shared" si="36"/>
        <v>a</v>
      </c>
      <c r="Y375" t="str">
        <f t="shared" si="36"/>
        <v>a</v>
      </c>
      <c r="Z375" t="str">
        <f t="shared" si="36"/>
        <v>a</v>
      </c>
      <c r="AA375" t="str">
        <f t="shared" si="36"/>
        <v>a</v>
      </c>
      <c r="AB375" t="str">
        <f t="shared" si="36"/>
        <v>a</v>
      </c>
      <c r="AC375">
        <f t="shared" si="36"/>
        <v>-0.66427527999999991</v>
      </c>
      <c r="AD375" t="str">
        <f t="shared" si="36"/>
        <v>a</v>
      </c>
      <c r="AE375" t="str">
        <f t="shared" si="36"/>
        <v>a</v>
      </c>
      <c r="AF375" t="str">
        <f t="shared" ref="R375:AF392" si="38">IF(AND($L375&gt;AF$2, $L375&lt;AF$3),$N375,"a")</f>
        <v>a</v>
      </c>
      <c r="AH375">
        <f t="shared" si="34"/>
        <v>-0.66427527999999991</v>
      </c>
    </row>
    <row r="376" spans="1:34" x14ac:dyDescent="0.3">
      <c r="A376">
        <v>4.7999999999999988E-5</v>
      </c>
      <c r="B376">
        <v>6.6583945600000097E-2</v>
      </c>
      <c r="C376">
        <v>-0.60507932479999993</v>
      </c>
      <c r="L376">
        <v>4.7999999999999988E-5</v>
      </c>
      <c r="M376">
        <v>6.6583945600000097E-2</v>
      </c>
      <c r="N376">
        <v>-0.70447629119999999</v>
      </c>
      <c r="Q376" t="str">
        <f t="shared" si="37"/>
        <v>a</v>
      </c>
      <c r="R376" t="str">
        <f t="shared" si="38"/>
        <v>a</v>
      </c>
      <c r="S376" t="str">
        <f t="shared" si="38"/>
        <v>a</v>
      </c>
      <c r="T376" t="str">
        <f t="shared" si="38"/>
        <v>a</v>
      </c>
      <c r="U376" t="str">
        <f t="shared" si="38"/>
        <v>a</v>
      </c>
      <c r="V376" t="str">
        <f t="shared" si="38"/>
        <v>a</v>
      </c>
      <c r="W376" t="str">
        <f t="shared" si="38"/>
        <v>a</v>
      </c>
      <c r="X376" t="str">
        <f t="shared" si="38"/>
        <v>a</v>
      </c>
      <c r="Y376" t="str">
        <f t="shared" si="38"/>
        <v>a</v>
      </c>
      <c r="Z376" t="str">
        <f t="shared" si="38"/>
        <v>a</v>
      </c>
      <c r="AA376" t="str">
        <f t="shared" si="38"/>
        <v>a</v>
      </c>
      <c r="AB376" t="str">
        <f t="shared" si="38"/>
        <v>a</v>
      </c>
      <c r="AC376">
        <f t="shared" si="38"/>
        <v>-0.70447629119999999</v>
      </c>
      <c r="AD376" t="str">
        <f t="shared" si="38"/>
        <v>a</v>
      </c>
      <c r="AE376" t="str">
        <f t="shared" si="38"/>
        <v>a</v>
      </c>
      <c r="AF376" t="str">
        <f t="shared" si="38"/>
        <v>a</v>
      </c>
      <c r="AH376">
        <f t="shared" si="34"/>
        <v>-0.70447629119999999</v>
      </c>
    </row>
    <row r="377" spans="1:34" x14ac:dyDescent="0.3">
      <c r="A377">
        <v>4.8399999999999991E-5</v>
      </c>
      <c r="B377">
        <v>0.1469859424000001</v>
      </c>
      <c r="C377">
        <v>-0.6452803359999999</v>
      </c>
      <c r="L377">
        <v>4.8399999999999991E-5</v>
      </c>
      <c r="M377">
        <v>0.1469859424000001</v>
      </c>
      <c r="N377">
        <v>-0.66427527999999991</v>
      </c>
      <c r="Q377" t="str">
        <f t="shared" si="37"/>
        <v>a</v>
      </c>
      <c r="R377" t="str">
        <f t="shared" si="38"/>
        <v>a</v>
      </c>
      <c r="S377" t="str">
        <f t="shared" si="38"/>
        <v>a</v>
      </c>
      <c r="T377" t="str">
        <f t="shared" si="38"/>
        <v>a</v>
      </c>
      <c r="U377" t="str">
        <f t="shared" si="38"/>
        <v>a</v>
      </c>
      <c r="V377" t="str">
        <f t="shared" si="38"/>
        <v>a</v>
      </c>
      <c r="W377" t="str">
        <f t="shared" si="38"/>
        <v>a</v>
      </c>
      <c r="X377" t="str">
        <f t="shared" si="38"/>
        <v>a</v>
      </c>
      <c r="Y377" t="str">
        <f t="shared" si="38"/>
        <v>a</v>
      </c>
      <c r="Z377" t="str">
        <f t="shared" si="38"/>
        <v>a</v>
      </c>
      <c r="AA377" t="str">
        <f t="shared" si="38"/>
        <v>a</v>
      </c>
      <c r="AB377" t="str">
        <f t="shared" si="38"/>
        <v>a</v>
      </c>
      <c r="AC377">
        <f t="shared" si="38"/>
        <v>-0.66427527999999991</v>
      </c>
      <c r="AD377" t="str">
        <f t="shared" si="38"/>
        <v>a</v>
      </c>
      <c r="AE377" t="str">
        <f t="shared" si="38"/>
        <v>a</v>
      </c>
      <c r="AF377" t="str">
        <f t="shared" si="38"/>
        <v>a</v>
      </c>
      <c r="AH377">
        <f t="shared" si="34"/>
        <v>-0.66427527999999991</v>
      </c>
    </row>
    <row r="378" spans="1:34" x14ac:dyDescent="0.3">
      <c r="A378">
        <v>4.8799999999999987E-5</v>
      </c>
      <c r="B378">
        <v>0.1469859424000001</v>
      </c>
      <c r="C378">
        <v>-0.60507932479999993</v>
      </c>
      <c r="L378">
        <v>4.8799999999999987E-5</v>
      </c>
      <c r="M378">
        <v>0.1469859424000001</v>
      </c>
      <c r="N378">
        <v>-0.70447629119999999</v>
      </c>
      <c r="Q378" t="str">
        <f t="shared" si="37"/>
        <v>a</v>
      </c>
      <c r="R378" t="str">
        <f t="shared" si="38"/>
        <v>a</v>
      </c>
      <c r="S378" t="str">
        <f t="shared" si="38"/>
        <v>a</v>
      </c>
      <c r="T378" t="str">
        <f t="shared" si="38"/>
        <v>a</v>
      </c>
      <c r="U378" t="str">
        <f t="shared" si="38"/>
        <v>a</v>
      </c>
      <c r="V378" t="str">
        <f t="shared" si="38"/>
        <v>a</v>
      </c>
      <c r="W378" t="str">
        <f t="shared" si="38"/>
        <v>a</v>
      </c>
      <c r="X378" t="str">
        <f t="shared" si="38"/>
        <v>a</v>
      </c>
      <c r="Y378" t="str">
        <f t="shared" si="38"/>
        <v>a</v>
      </c>
      <c r="Z378" t="str">
        <f t="shared" si="38"/>
        <v>a</v>
      </c>
      <c r="AA378" t="str">
        <f t="shared" si="38"/>
        <v>a</v>
      </c>
      <c r="AB378" t="str">
        <f t="shared" si="38"/>
        <v>a</v>
      </c>
      <c r="AC378">
        <f t="shared" si="38"/>
        <v>-0.70447629119999999</v>
      </c>
      <c r="AD378" t="str">
        <f t="shared" si="38"/>
        <v>a</v>
      </c>
      <c r="AE378" t="str">
        <f t="shared" si="38"/>
        <v>a</v>
      </c>
      <c r="AF378" t="str">
        <f t="shared" si="38"/>
        <v>a</v>
      </c>
      <c r="AH378">
        <f t="shared" si="34"/>
        <v>-0.70447629119999999</v>
      </c>
    </row>
    <row r="379" spans="1:34" x14ac:dyDescent="0.3">
      <c r="A379">
        <v>4.919999999999999E-5</v>
      </c>
      <c r="B379">
        <v>0.1469859424000001</v>
      </c>
      <c r="C379">
        <v>-0.60507932479999993</v>
      </c>
      <c r="L379">
        <v>4.919999999999999E-5</v>
      </c>
      <c r="M379">
        <v>0.1469859424000001</v>
      </c>
      <c r="N379">
        <v>-0.70447629119999999</v>
      </c>
      <c r="Q379" t="str">
        <f t="shared" si="37"/>
        <v>a</v>
      </c>
      <c r="R379" t="str">
        <f t="shared" si="38"/>
        <v>a</v>
      </c>
      <c r="S379" t="str">
        <f t="shared" si="38"/>
        <v>a</v>
      </c>
      <c r="T379" t="str">
        <f t="shared" si="38"/>
        <v>a</v>
      </c>
      <c r="U379" t="str">
        <f t="shared" si="38"/>
        <v>a</v>
      </c>
      <c r="V379" t="str">
        <f t="shared" si="38"/>
        <v>a</v>
      </c>
      <c r="W379" t="str">
        <f t="shared" si="38"/>
        <v>a</v>
      </c>
      <c r="X379" t="str">
        <f t="shared" si="38"/>
        <v>a</v>
      </c>
      <c r="Y379" t="str">
        <f t="shared" si="38"/>
        <v>a</v>
      </c>
      <c r="Z379" t="str">
        <f t="shared" si="38"/>
        <v>a</v>
      </c>
      <c r="AA379" t="str">
        <f t="shared" si="38"/>
        <v>a</v>
      </c>
      <c r="AB379" t="str">
        <f t="shared" si="38"/>
        <v>a</v>
      </c>
      <c r="AC379" t="str">
        <f t="shared" si="38"/>
        <v>a</v>
      </c>
      <c r="AD379" t="str">
        <f t="shared" si="38"/>
        <v>a</v>
      </c>
      <c r="AE379" t="str">
        <f t="shared" si="38"/>
        <v>a</v>
      </c>
      <c r="AF379" t="str">
        <f t="shared" si="38"/>
        <v>a</v>
      </c>
      <c r="AH379">
        <f t="shared" si="34"/>
        <v>-4</v>
      </c>
    </row>
    <row r="380" spans="1:34" x14ac:dyDescent="0.3">
      <c r="A380">
        <v>4.9599999999999986E-5</v>
      </c>
      <c r="B380">
        <v>0.1469859424000001</v>
      </c>
      <c r="C380">
        <v>-0.56487831359999996</v>
      </c>
      <c r="L380">
        <v>4.9599999999999986E-5</v>
      </c>
      <c r="M380">
        <v>6.6583945600000097E-2</v>
      </c>
      <c r="N380">
        <v>-0.70447629119999999</v>
      </c>
      <c r="Q380" t="str">
        <f t="shared" si="37"/>
        <v>a</v>
      </c>
      <c r="R380" t="str">
        <f t="shared" si="38"/>
        <v>a</v>
      </c>
      <c r="S380" t="str">
        <f t="shared" si="38"/>
        <v>a</v>
      </c>
      <c r="T380" t="str">
        <f t="shared" si="38"/>
        <v>a</v>
      </c>
      <c r="U380" t="str">
        <f t="shared" si="38"/>
        <v>a</v>
      </c>
      <c r="V380" t="str">
        <f t="shared" si="38"/>
        <v>a</v>
      </c>
      <c r="W380" t="str">
        <f t="shared" si="38"/>
        <v>a</v>
      </c>
      <c r="X380" t="str">
        <f t="shared" si="38"/>
        <v>a</v>
      </c>
      <c r="Y380" t="str">
        <f t="shared" si="38"/>
        <v>a</v>
      </c>
      <c r="Z380" t="str">
        <f t="shared" si="38"/>
        <v>a</v>
      </c>
      <c r="AA380" t="str">
        <f t="shared" si="38"/>
        <v>a</v>
      </c>
      <c r="AB380" t="str">
        <f t="shared" si="38"/>
        <v>a</v>
      </c>
      <c r="AC380" t="str">
        <f t="shared" si="38"/>
        <v>a</v>
      </c>
      <c r="AD380" t="str">
        <f t="shared" si="38"/>
        <v>a</v>
      </c>
      <c r="AE380" t="str">
        <f t="shared" si="38"/>
        <v>a</v>
      </c>
      <c r="AF380" t="str">
        <f t="shared" si="38"/>
        <v>a</v>
      </c>
      <c r="AH380">
        <f t="shared" si="34"/>
        <v>-4</v>
      </c>
    </row>
    <row r="381" spans="1:34" x14ac:dyDescent="0.3">
      <c r="A381">
        <v>4.9999999999999989E-5</v>
      </c>
      <c r="B381">
        <v>0.1469859424000001</v>
      </c>
      <c r="C381">
        <v>-0.56487831359999996</v>
      </c>
      <c r="L381">
        <v>4.9999999999999989E-5</v>
      </c>
      <c r="M381">
        <v>6.6583945600000097E-2</v>
      </c>
      <c r="N381">
        <v>-0.70447629119999999</v>
      </c>
      <c r="Q381" t="str">
        <f t="shared" si="37"/>
        <v>a</v>
      </c>
      <c r="R381" t="str">
        <f t="shared" si="38"/>
        <v>a</v>
      </c>
      <c r="S381" t="str">
        <f t="shared" si="38"/>
        <v>a</v>
      </c>
      <c r="T381" t="str">
        <f t="shared" si="38"/>
        <v>a</v>
      </c>
      <c r="U381" t="str">
        <f t="shared" si="38"/>
        <v>a</v>
      </c>
      <c r="V381" t="str">
        <f t="shared" si="38"/>
        <v>a</v>
      </c>
      <c r="W381" t="str">
        <f t="shared" si="38"/>
        <v>a</v>
      </c>
      <c r="X381" t="str">
        <f t="shared" si="38"/>
        <v>a</v>
      </c>
      <c r="Y381" t="str">
        <f t="shared" si="38"/>
        <v>a</v>
      </c>
      <c r="Z381" t="str">
        <f t="shared" si="38"/>
        <v>a</v>
      </c>
      <c r="AA381" t="str">
        <f t="shared" si="38"/>
        <v>a</v>
      </c>
      <c r="AB381" t="str">
        <f t="shared" si="38"/>
        <v>a</v>
      </c>
      <c r="AC381" t="str">
        <f t="shared" si="38"/>
        <v>a</v>
      </c>
      <c r="AD381" t="str">
        <f t="shared" si="38"/>
        <v>a</v>
      </c>
      <c r="AE381" t="str">
        <f t="shared" si="38"/>
        <v>a</v>
      </c>
      <c r="AF381" t="str">
        <f t="shared" si="38"/>
        <v>a</v>
      </c>
      <c r="AH381">
        <f t="shared" si="34"/>
        <v>-4</v>
      </c>
    </row>
    <row r="382" spans="1:34" x14ac:dyDescent="0.3">
      <c r="A382">
        <v>5.0399999999999992E-5</v>
      </c>
      <c r="B382">
        <v>4.9711057504000005</v>
      </c>
      <c r="C382">
        <v>-0.60507932479999993</v>
      </c>
      <c r="L382">
        <v>5.0399999999999992E-5</v>
      </c>
      <c r="M382">
        <v>5.2123117407999997</v>
      </c>
      <c r="N382">
        <v>-0.70447629119999999</v>
      </c>
      <c r="Q382" t="str">
        <f t="shared" si="37"/>
        <v>a</v>
      </c>
      <c r="R382" t="str">
        <f t="shared" si="38"/>
        <v>a</v>
      </c>
      <c r="S382" t="str">
        <f t="shared" si="38"/>
        <v>a</v>
      </c>
      <c r="T382" t="str">
        <f t="shared" si="38"/>
        <v>a</v>
      </c>
      <c r="U382" t="str">
        <f t="shared" si="38"/>
        <v>a</v>
      </c>
      <c r="V382" t="str">
        <f t="shared" si="38"/>
        <v>a</v>
      </c>
      <c r="W382" t="str">
        <f t="shared" si="38"/>
        <v>a</v>
      </c>
      <c r="X382" t="str">
        <f t="shared" si="38"/>
        <v>a</v>
      </c>
      <c r="Y382" t="str">
        <f t="shared" si="38"/>
        <v>a</v>
      </c>
      <c r="Z382" t="str">
        <f t="shared" si="38"/>
        <v>a</v>
      </c>
      <c r="AA382" t="str">
        <f t="shared" si="38"/>
        <v>a</v>
      </c>
      <c r="AB382" t="str">
        <f t="shared" si="38"/>
        <v>a</v>
      </c>
      <c r="AC382" t="str">
        <f t="shared" si="38"/>
        <v>a</v>
      </c>
      <c r="AD382" t="str">
        <f t="shared" si="38"/>
        <v>a</v>
      </c>
      <c r="AE382" t="str">
        <f t="shared" si="38"/>
        <v>a</v>
      </c>
      <c r="AF382" t="str">
        <f t="shared" si="38"/>
        <v>a</v>
      </c>
      <c r="AH382">
        <f t="shared" si="34"/>
        <v>-4</v>
      </c>
    </row>
    <row r="383" spans="1:34" x14ac:dyDescent="0.3">
      <c r="A383">
        <v>5.0799999999999988E-5</v>
      </c>
      <c r="B383">
        <v>5.0515077472000005</v>
      </c>
      <c r="C383">
        <v>-0.48447629119999996</v>
      </c>
      <c r="L383">
        <v>5.0799999999999988E-5</v>
      </c>
      <c r="M383">
        <v>5.2123117407999997</v>
      </c>
      <c r="N383">
        <v>-0.62407426879999994</v>
      </c>
      <c r="Q383" t="str">
        <f t="shared" si="37"/>
        <v>a</v>
      </c>
      <c r="R383" t="str">
        <f t="shared" si="38"/>
        <v>a</v>
      </c>
      <c r="S383" t="str">
        <f t="shared" si="38"/>
        <v>a</v>
      </c>
      <c r="T383" t="str">
        <f t="shared" si="38"/>
        <v>a</v>
      </c>
      <c r="U383" t="str">
        <f t="shared" si="38"/>
        <v>a</v>
      </c>
      <c r="V383" t="str">
        <f t="shared" si="38"/>
        <v>a</v>
      </c>
      <c r="W383" t="str">
        <f t="shared" si="38"/>
        <v>a</v>
      </c>
      <c r="X383" t="str">
        <f t="shared" si="38"/>
        <v>a</v>
      </c>
      <c r="Y383" t="str">
        <f t="shared" si="38"/>
        <v>a</v>
      </c>
      <c r="Z383" t="str">
        <f t="shared" si="38"/>
        <v>a</v>
      </c>
      <c r="AA383" t="str">
        <f t="shared" si="38"/>
        <v>a</v>
      </c>
      <c r="AB383" t="str">
        <f t="shared" si="38"/>
        <v>a</v>
      </c>
      <c r="AC383" t="str">
        <f t="shared" si="38"/>
        <v>a</v>
      </c>
      <c r="AD383" t="str">
        <f t="shared" si="38"/>
        <v>a</v>
      </c>
      <c r="AE383" t="str">
        <f t="shared" si="38"/>
        <v>a</v>
      </c>
      <c r="AF383" t="str">
        <f t="shared" si="38"/>
        <v>a</v>
      </c>
      <c r="AH383">
        <f t="shared" si="34"/>
        <v>-4</v>
      </c>
    </row>
    <row r="384" spans="1:34" x14ac:dyDescent="0.3">
      <c r="A384">
        <v>5.1199999999999991E-5</v>
      </c>
      <c r="B384">
        <v>5.1319097439999997</v>
      </c>
      <c r="C384">
        <v>-0.40407426879999997</v>
      </c>
      <c r="L384">
        <v>5.1199999999999991E-5</v>
      </c>
      <c r="M384">
        <v>5.2927137375999997</v>
      </c>
      <c r="N384">
        <v>-0.54367224639999989</v>
      </c>
      <c r="Q384" t="str">
        <f t="shared" si="37"/>
        <v>a</v>
      </c>
      <c r="R384" t="str">
        <f t="shared" si="38"/>
        <v>a</v>
      </c>
      <c r="S384" t="str">
        <f t="shared" si="38"/>
        <v>a</v>
      </c>
      <c r="T384" t="str">
        <f t="shared" si="38"/>
        <v>a</v>
      </c>
      <c r="U384" t="str">
        <f t="shared" si="38"/>
        <v>a</v>
      </c>
      <c r="V384" t="str">
        <f t="shared" si="38"/>
        <v>a</v>
      </c>
      <c r="W384" t="str">
        <f t="shared" si="38"/>
        <v>a</v>
      </c>
      <c r="X384" t="str">
        <f t="shared" si="38"/>
        <v>a</v>
      </c>
      <c r="Y384" t="str">
        <f t="shared" si="38"/>
        <v>a</v>
      </c>
      <c r="Z384" t="str">
        <f t="shared" si="38"/>
        <v>a</v>
      </c>
      <c r="AA384" t="str">
        <f t="shared" si="38"/>
        <v>a</v>
      </c>
      <c r="AB384" t="str">
        <f t="shared" si="38"/>
        <v>a</v>
      </c>
      <c r="AC384" t="str">
        <f t="shared" si="38"/>
        <v>a</v>
      </c>
      <c r="AD384" t="str">
        <f t="shared" si="38"/>
        <v>a</v>
      </c>
      <c r="AE384" t="str">
        <f t="shared" si="38"/>
        <v>a</v>
      </c>
      <c r="AF384" t="str">
        <f t="shared" si="38"/>
        <v>a</v>
      </c>
      <c r="AH384">
        <f t="shared" si="34"/>
        <v>-4</v>
      </c>
    </row>
    <row r="385" spans="1:34" x14ac:dyDescent="0.3">
      <c r="A385">
        <v>5.1599999999999987E-5</v>
      </c>
      <c r="B385">
        <v>5.1319097439999997</v>
      </c>
      <c r="C385">
        <v>-0.40407426879999997</v>
      </c>
      <c r="L385">
        <v>5.1599999999999987E-5</v>
      </c>
      <c r="M385">
        <v>5.1319097439999997</v>
      </c>
      <c r="N385">
        <v>-0.46327022399999995</v>
      </c>
      <c r="Q385" t="str">
        <f t="shared" si="37"/>
        <v>a</v>
      </c>
      <c r="R385" t="str">
        <f t="shared" si="38"/>
        <v>a</v>
      </c>
      <c r="S385" t="str">
        <f t="shared" si="38"/>
        <v>a</v>
      </c>
      <c r="T385" t="str">
        <f t="shared" si="38"/>
        <v>a</v>
      </c>
      <c r="U385" t="str">
        <f t="shared" si="38"/>
        <v>a</v>
      </c>
      <c r="V385" t="str">
        <f t="shared" si="38"/>
        <v>a</v>
      </c>
      <c r="W385" t="str">
        <f t="shared" si="38"/>
        <v>a</v>
      </c>
      <c r="X385" t="str">
        <f t="shared" si="38"/>
        <v>a</v>
      </c>
      <c r="Y385" t="str">
        <f t="shared" si="38"/>
        <v>a</v>
      </c>
      <c r="Z385" t="str">
        <f t="shared" si="38"/>
        <v>a</v>
      </c>
      <c r="AA385" t="str">
        <f t="shared" si="38"/>
        <v>a</v>
      </c>
      <c r="AB385" t="str">
        <f t="shared" si="38"/>
        <v>a</v>
      </c>
      <c r="AC385" t="str">
        <f t="shared" si="38"/>
        <v>a</v>
      </c>
      <c r="AD385" t="str">
        <f t="shared" si="38"/>
        <v>a</v>
      </c>
      <c r="AE385" t="str">
        <f t="shared" si="38"/>
        <v>a</v>
      </c>
      <c r="AF385" t="str">
        <f t="shared" si="38"/>
        <v>a</v>
      </c>
      <c r="AH385">
        <f t="shared" si="34"/>
        <v>-4</v>
      </c>
    </row>
    <row r="386" spans="1:34" x14ac:dyDescent="0.3">
      <c r="A386">
        <v>5.199999999999999E-5</v>
      </c>
      <c r="B386">
        <v>5.1319097439999997</v>
      </c>
      <c r="C386">
        <v>-0.40407426879999997</v>
      </c>
      <c r="L386">
        <v>5.199999999999999E-5</v>
      </c>
      <c r="M386">
        <v>5.2123117407999997</v>
      </c>
      <c r="N386">
        <v>-0.46327022399999995</v>
      </c>
      <c r="Q386" t="str">
        <f t="shared" si="37"/>
        <v>a</v>
      </c>
      <c r="R386" t="str">
        <f t="shared" si="38"/>
        <v>a</v>
      </c>
      <c r="S386" t="str">
        <f t="shared" si="38"/>
        <v>a</v>
      </c>
      <c r="T386" t="str">
        <f t="shared" si="38"/>
        <v>a</v>
      </c>
      <c r="U386" t="str">
        <f t="shared" si="38"/>
        <v>a</v>
      </c>
      <c r="V386" t="str">
        <f t="shared" si="38"/>
        <v>a</v>
      </c>
      <c r="W386" t="str">
        <f t="shared" si="38"/>
        <v>a</v>
      </c>
      <c r="X386" t="str">
        <f t="shared" si="38"/>
        <v>a</v>
      </c>
      <c r="Y386" t="str">
        <f t="shared" si="38"/>
        <v>a</v>
      </c>
      <c r="Z386" t="str">
        <f t="shared" si="38"/>
        <v>a</v>
      </c>
      <c r="AA386" t="str">
        <f t="shared" si="38"/>
        <v>a</v>
      </c>
      <c r="AB386" t="str">
        <f t="shared" si="38"/>
        <v>a</v>
      </c>
      <c r="AC386" t="str">
        <f t="shared" si="38"/>
        <v>a</v>
      </c>
      <c r="AD386" t="str">
        <f t="shared" si="38"/>
        <v>a</v>
      </c>
      <c r="AE386" t="str">
        <f t="shared" si="38"/>
        <v>a</v>
      </c>
      <c r="AF386" t="str">
        <f t="shared" si="38"/>
        <v>a</v>
      </c>
      <c r="AH386">
        <f t="shared" si="34"/>
        <v>-4</v>
      </c>
    </row>
    <row r="387" spans="1:34" x14ac:dyDescent="0.3">
      <c r="A387">
        <v>5.2399999999999986E-5</v>
      </c>
      <c r="B387">
        <v>5.1319097439999997</v>
      </c>
      <c r="C387">
        <v>-0.40407426879999997</v>
      </c>
      <c r="L387">
        <v>5.2399999999999986E-5</v>
      </c>
      <c r="M387">
        <v>5.2123117407999997</v>
      </c>
      <c r="N387">
        <v>-0.42306921279999998</v>
      </c>
      <c r="Q387" t="str">
        <f t="shared" si="37"/>
        <v>a</v>
      </c>
      <c r="R387" t="str">
        <f t="shared" si="38"/>
        <v>a</v>
      </c>
      <c r="S387" t="str">
        <f t="shared" si="38"/>
        <v>a</v>
      </c>
      <c r="T387" t="str">
        <f t="shared" si="38"/>
        <v>a</v>
      </c>
      <c r="U387" t="str">
        <f t="shared" si="38"/>
        <v>a</v>
      </c>
      <c r="V387" t="str">
        <f t="shared" si="38"/>
        <v>a</v>
      </c>
      <c r="W387" t="str">
        <f t="shared" si="38"/>
        <v>a</v>
      </c>
      <c r="X387" t="str">
        <f t="shared" si="38"/>
        <v>a</v>
      </c>
      <c r="Y387" t="str">
        <f t="shared" si="38"/>
        <v>a</v>
      </c>
      <c r="Z387" t="str">
        <f t="shared" si="38"/>
        <v>a</v>
      </c>
      <c r="AA387" t="str">
        <f t="shared" si="38"/>
        <v>a</v>
      </c>
      <c r="AB387" t="str">
        <f t="shared" si="38"/>
        <v>a</v>
      </c>
      <c r="AC387" t="str">
        <f t="shared" si="38"/>
        <v>a</v>
      </c>
      <c r="AD387" t="str">
        <f t="shared" si="38"/>
        <v>a</v>
      </c>
      <c r="AE387" t="str">
        <f t="shared" si="38"/>
        <v>a</v>
      </c>
      <c r="AF387" t="str">
        <f t="shared" si="38"/>
        <v>a</v>
      </c>
      <c r="AH387">
        <f t="shared" si="34"/>
        <v>-4</v>
      </c>
    </row>
    <row r="388" spans="1:34" x14ac:dyDescent="0.3">
      <c r="A388">
        <v>5.2799999999999989E-5</v>
      </c>
      <c r="B388">
        <v>5.2123117407999997</v>
      </c>
      <c r="C388">
        <v>-0.40407426879999997</v>
      </c>
      <c r="L388">
        <v>5.2799999999999989E-5</v>
      </c>
      <c r="M388">
        <v>5.2123117407999997</v>
      </c>
      <c r="N388">
        <v>-0.46327022399999995</v>
      </c>
      <c r="Q388" t="str">
        <f t="shared" si="37"/>
        <v>a</v>
      </c>
      <c r="R388" t="str">
        <f t="shared" si="38"/>
        <v>a</v>
      </c>
      <c r="S388" t="str">
        <f t="shared" si="38"/>
        <v>a</v>
      </c>
      <c r="T388" t="str">
        <f t="shared" si="38"/>
        <v>a</v>
      </c>
      <c r="U388" t="str">
        <f t="shared" si="38"/>
        <v>a</v>
      </c>
      <c r="V388" t="str">
        <f t="shared" si="38"/>
        <v>a</v>
      </c>
      <c r="W388" t="str">
        <f t="shared" si="38"/>
        <v>a</v>
      </c>
      <c r="X388" t="str">
        <f t="shared" si="38"/>
        <v>a</v>
      </c>
      <c r="Y388" t="str">
        <f t="shared" si="38"/>
        <v>a</v>
      </c>
      <c r="Z388" t="str">
        <f t="shared" si="38"/>
        <v>a</v>
      </c>
      <c r="AA388" t="str">
        <f t="shared" si="38"/>
        <v>a</v>
      </c>
      <c r="AB388" t="str">
        <f t="shared" si="38"/>
        <v>a</v>
      </c>
      <c r="AC388" t="str">
        <f t="shared" si="38"/>
        <v>a</v>
      </c>
      <c r="AD388" t="str">
        <f t="shared" si="38"/>
        <v>a</v>
      </c>
      <c r="AE388" t="str">
        <f t="shared" si="38"/>
        <v>a</v>
      </c>
      <c r="AF388" t="str">
        <f t="shared" si="38"/>
        <v>a</v>
      </c>
      <c r="AH388">
        <f t="shared" si="34"/>
        <v>-4</v>
      </c>
    </row>
    <row r="389" spans="1:34" x14ac:dyDescent="0.3">
      <c r="A389">
        <v>5.3199999999999985E-5</v>
      </c>
      <c r="B389">
        <v>5.1319097439999997</v>
      </c>
      <c r="C389">
        <v>-0.40407426879999997</v>
      </c>
      <c r="L389">
        <v>5.3199999999999985E-5</v>
      </c>
      <c r="M389">
        <v>5.2927137375999997</v>
      </c>
      <c r="N389">
        <v>-0.50347123519999992</v>
      </c>
      <c r="Q389" t="str">
        <f t="shared" si="37"/>
        <v>a</v>
      </c>
      <c r="R389" t="str">
        <f t="shared" si="38"/>
        <v>a</v>
      </c>
      <c r="S389" t="str">
        <f t="shared" si="38"/>
        <v>a</v>
      </c>
      <c r="T389" t="str">
        <f t="shared" si="38"/>
        <v>a</v>
      </c>
      <c r="U389" t="str">
        <f t="shared" si="38"/>
        <v>a</v>
      </c>
      <c r="V389" t="str">
        <f t="shared" si="38"/>
        <v>a</v>
      </c>
      <c r="W389" t="str">
        <f t="shared" si="38"/>
        <v>a</v>
      </c>
      <c r="X389" t="str">
        <f t="shared" si="38"/>
        <v>a</v>
      </c>
      <c r="Y389" t="str">
        <f t="shared" si="38"/>
        <v>a</v>
      </c>
      <c r="Z389" t="str">
        <f t="shared" si="38"/>
        <v>a</v>
      </c>
      <c r="AA389" t="str">
        <f t="shared" si="38"/>
        <v>a</v>
      </c>
      <c r="AB389" t="str">
        <f t="shared" si="38"/>
        <v>a</v>
      </c>
      <c r="AC389" t="str">
        <f t="shared" si="38"/>
        <v>a</v>
      </c>
      <c r="AD389" t="str">
        <f t="shared" si="38"/>
        <v>a</v>
      </c>
      <c r="AE389" t="str">
        <f t="shared" si="38"/>
        <v>a</v>
      </c>
      <c r="AF389" t="str">
        <f t="shared" si="38"/>
        <v>a</v>
      </c>
      <c r="AH389">
        <f t="shared" si="34"/>
        <v>-4</v>
      </c>
    </row>
    <row r="390" spans="1:34" x14ac:dyDescent="0.3">
      <c r="A390">
        <v>5.3599999999999988E-5</v>
      </c>
      <c r="B390">
        <v>5.1319097439999997</v>
      </c>
      <c r="C390">
        <v>-0.44427527999999994</v>
      </c>
      <c r="L390">
        <v>5.3599999999999988E-5</v>
      </c>
      <c r="M390">
        <v>5.2123117407999997</v>
      </c>
      <c r="N390">
        <v>-0.46327022399999995</v>
      </c>
      <c r="Q390" t="str">
        <f t="shared" si="37"/>
        <v>a</v>
      </c>
      <c r="R390" t="str">
        <f t="shared" si="38"/>
        <v>a</v>
      </c>
      <c r="S390" t="str">
        <f t="shared" si="38"/>
        <v>a</v>
      </c>
      <c r="T390" t="str">
        <f t="shared" si="38"/>
        <v>a</v>
      </c>
      <c r="U390" t="str">
        <f t="shared" si="38"/>
        <v>a</v>
      </c>
      <c r="V390" t="str">
        <f t="shared" si="38"/>
        <v>a</v>
      </c>
      <c r="W390" t="str">
        <f t="shared" si="38"/>
        <v>a</v>
      </c>
      <c r="X390" t="str">
        <f t="shared" si="38"/>
        <v>a</v>
      </c>
      <c r="Y390" t="str">
        <f t="shared" si="38"/>
        <v>a</v>
      </c>
      <c r="Z390" t="str">
        <f t="shared" si="38"/>
        <v>a</v>
      </c>
      <c r="AA390" t="str">
        <f t="shared" si="38"/>
        <v>a</v>
      </c>
      <c r="AB390" t="str">
        <f t="shared" si="38"/>
        <v>a</v>
      </c>
      <c r="AC390" t="str">
        <f t="shared" si="38"/>
        <v>a</v>
      </c>
      <c r="AD390" t="str">
        <f t="shared" si="38"/>
        <v>a</v>
      </c>
      <c r="AE390" t="str">
        <f t="shared" si="38"/>
        <v>a</v>
      </c>
      <c r="AF390" t="str">
        <f t="shared" si="38"/>
        <v>a</v>
      </c>
      <c r="AH390">
        <f t="shared" si="34"/>
        <v>-4</v>
      </c>
    </row>
    <row r="391" spans="1:34" x14ac:dyDescent="0.3">
      <c r="A391">
        <v>5.3999999999999991E-5</v>
      </c>
      <c r="B391">
        <v>5.1319097439999997</v>
      </c>
      <c r="C391">
        <v>-0.40407426879999997</v>
      </c>
      <c r="L391">
        <v>5.3999999999999991E-5</v>
      </c>
      <c r="M391">
        <v>5.2123117407999997</v>
      </c>
      <c r="N391">
        <v>-0.46327022399999995</v>
      </c>
      <c r="Q391" t="str">
        <f t="shared" si="37"/>
        <v>a</v>
      </c>
      <c r="R391" t="str">
        <f t="shared" si="38"/>
        <v>a</v>
      </c>
      <c r="S391" t="str">
        <f t="shared" si="38"/>
        <v>a</v>
      </c>
      <c r="T391" t="str">
        <f t="shared" si="38"/>
        <v>a</v>
      </c>
      <c r="U391" t="str">
        <f t="shared" si="38"/>
        <v>a</v>
      </c>
      <c r="V391" t="str">
        <f t="shared" si="38"/>
        <v>a</v>
      </c>
      <c r="W391" t="str">
        <f t="shared" si="38"/>
        <v>a</v>
      </c>
      <c r="X391" t="str">
        <f t="shared" si="38"/>
        <v>a</v>
      </c>
      <c r="Y391" t="str">
        <f t="shared" si="38"/>
        <v>a</v>
      </c>
      <c r="Z391" t="str">
        <f t="shared" si="38"/>
        <v>a</v>
      </c>
      <c r="AA391" t="str">
        <f t="shared" si="38"/>
        <v>a</v>
      </c>
      <c r="AB391" t="str">
        <f t="shared" si="38"/>
        <v>a</v>
      </c>
      <c r="AC391" t="str">
        <f t="shared" si="38"/>
        <v>a</v>
      </c>
      <c r="AD391">
        <f t="shared" si="38"/>
        <v>-0.46327022399999995</v>
      </c>
      <c r="AE391" t="str">
        <f t="shared" si="38"/>
        <v>a</v>
      </c>
      <c r="AF391" t="str">
        <f t="shared" si="38"/>
        <v>a</v>
      </c>
      <c r="AH391">
        <f t="shared" ref="AH391:AH454" si="39">IF(OR(Q391&lt;&gt;"a",R391&lt;&gt;"a",S391&lt;&gt;"a",T391&lt;&gt;"a",U391&lt;&gt;"a",V391&lt;&gt;"a",W391&lt;&gt;"a",X391&lt;&gt;"a",Y391&lt;&gt;"a",Z391&lt;&gt;"a",AA391&lt;&gt;"a",AB391&lt;&gt;"a",AC391&lt;&gt;"a",AD391&lt;&gt;"a",AE391&lt;&gt;"a",AF391&lt;&gt;"a"),N391,-4)</f>
        <v>-0.46327022399999995</v>
      </c>
    </row>
    <row r="392" spans="1:34" x14ac:dyDescent="0.3">
      <c r="A392">
        <v>5.4399999999999987E-5</v>
      </c>
      <c r="B392">
        <v>5.0515077472000005</v>
      </c>
      <c r="C392">
        <v>-0.40407426879999997</v>
      </c>
      <c r="L392">
        <v>5.4399999999999987E-5</v>
      </c>
      <c r="M392">
        <v>5.2927137375999997</v>
      </c>
      <c r="N392">
        <v>-0.46327022399999995</v>
      </c>
      <c r="Q392" t="str">
        <f t="shared" si="37"/>
        <v>a</v>
      </c>
      <c r="R392" t="str">
        <f t="shared" si="38"/>
        <v>a</v>
      </c>
      <c r="S392" t="str">
        <f t="shared" si="38"/>
        <v>a</v>
      </c>
      <c r="T392" t="str">
        <f t="shared" si="38"/>
        <v>a</v>
      </c>
      <c r="U392" t="str">
        <f t="shared" si="38"/>
        <v>a</v>
      </c>
      <c r="V392" t="str">
        <f t="shared" si="38"/>
        <v>a</v>
      </c>
      <c r="W392" t="str">
        <f t="shared" si="38"/>
        <v>a</v>
      </c>
      <c r="X392" t="str">
        <f t="shared" si="38"/>
        <v>a</v>
      </c>
      <c r="Y392" t="str">
        <f t="shared" si="38"/>
        <v>a</v>
      </c>
      <c r="Z392" t="str">
        <f t="shared" si="38"/>
        <v>a</v>
      </c>
      <c r="AA392" t="str">
        <f t="shared" si="38"/>
        <v>a</v>
      </c>
      <c r="AB392" t="str">
        <f t="shared" si="38"/>
        <v>a</v>
      </c>
      <c r="AC392" t="str">
        <f t="shared" si="38"/>
        <v>a</v>
      </c>
      <c r="AD392">
        <f t="shared" si="38"/>
        <v>-0.46327022399999995</v>
      </c>
      <c r="AE392" t="str">
        <f t="shared" si="38"/>
        <v>a</v>
      </c>
      <c r="AF392" t="str">
        <f t="shared" ref="R392:AF409" si="40">IF(AND($L392&gt;AF$2, $L392&lt;AF$3),$N392,"a")</f>
        <v>a</v>
      </c>
      <c r="AH392">
        <f t="shared" si="39"/>
        <v>-0.46327022399999995</v>
      </c>
    </row>
    <row r="393" spans="1:34" x14ac:dyDescent="0.3">
      <c r="A393">
        <v>5.479999999999999E-5</v>
      </c>
      <c r="B393">
        <v>5.1319097439999997</v>
      </c>
      <c r="C393">
        <v>-0.40407426879999997</v>
      </c>
      <c r="L393">
        <v>5.479999999999999E-5</v>
      </c>
      <c r="M393">
        <v>5.2123117407999997</v>
      </c>
      <c r="N393">
        <v>-0.46327022399999995</v>
      </c>
      <c r="Q393" t="str">
        <f t="shared" si="37"/>
        <v>a</v>
      </c>
      <c r="R393" t="str">
        <f t="shared" si="40"/>
        <v>a</v>
      </c>
      <c r="S393" t="str">
        <f t="shared" si="40"/>
        <v>a</v>
      </c>
      <c r="T393" t="str">
        <f t="shared" si="40"/>
        <v>a</v>
      </c>
      <c r="U393" t="str">
        <f t="shared" si="40"/>
        <v>a</v>
      </c>
      <c r="V393" t="str">
        <f t="shared" si="40"/>
        <v>a</v>
      </c>
      <c r="W393" t="str">
        <f t="shared" si="40"/>
        <v>a</v>
      </c>
      <c r="X393" t="str">
        <f t="shared" si="40"/>
        <v>a</v>
      </c>
      <c r="Y393" t="str">
        <f t="shared" si="40"/>
        <v>a</v>
      </c>
      <c r="Z393" t="str">
        <f t="shared" si="40"/>
        <v>a</v>
      </c>
      <c r="AA393" t="str">
        <f t="shared" si="40"/>
        <v>a</v>
      </c>
      <c r="AB393" t="str">
        <f t="shared" si="40"/>
        <v>a</v>
      </c>
      <c r="AC393" t="str">
        <f t="shared" si="40"/>
        <v>a</v>
      </c>
      <c r="AD393">
        <f t="shared" si="40"/>
        <v>-0.46327022399999995</v>
      </c>
      <c r="AE393" t="str">
        <f t="shared" si="40"/>
        <v>a</v>
      </c>
      <c r="AF393" t="str">
        <f t="shared" si="40"/>
        <v>a</v>
      </c>
      <c r="AH393">
        <f t="shared" si="39"/>
        <v>-0.46327022399999995</v>
      </c>
    </row>
    <row r="394" spans="1:34" x14ac:dyDescent="0.3">
      <c r="A394">
        <v>5.5199999999999986E-5</v>
      </c>
      <c r="B394">
        <v>0.22738793920000011</v>
      </c>
      <c r="C394">
        <v>-0.3638732576</v>
      </c>
      <c r="L394">
        <v>5.5199999999999986E-5</v>
      </c>
      <c r="M394">
        <v>6.6583945600000097E-2</v>
      </c>
      <c r="N394">
        <v>-0.46327022399999995</v>
      </c>
      <c r="Q394" t="str">
        <f t="shared" si="37"/>
        <v>a</v>
      </c>
      <c r="R394" t="str">
        <f t="shared" si="40"/>
        <v>a</v>
      </c>
      <c r="S394" t="str">
        <f t="shared" si="40"/>
        <v>a</v>
      </c>
      <c r="T394" t="str">
        <f t="shared" si="40"/>
        <v>a</v>
      </c>
      <c r="U394" t="str">
        <f t="shared" si="40"/>
        <v>a</v>
      </c>
      <c r="V394" t="str">
        <f t="shared" si="40"/>
        <v>a</v>
      </c>
      <c r="W394" t="str">
        <f t="shared" si="40"/>
        <v>a</v>
      </c>
      <c r="X394" t="str">
        <f t="shared" si="40"/>
        <v>a</v>
      </c>
      <c r="Y394" t="str">
        <f t="shared" si="40"/>
        <v>a</v>
      </c>
      <c r="Z394" t="str">
        <f t="shared" si="40"/>
        <v>a</v>
      </c>
      <c r="AA394" t="str">
        <f t="shared" si="40"/>
        <v>a</v>
      </c>
      <c r="AB394" t="str">
        <f t="shared" si="40"/>
        <v>a</v>
      </c>
      <c r="AC394" t="str">
        <f t="shared" si="40"/>
        <v>a</v>
      </c>
      <c r="AD394">
        <f t="shared" si="40"/>
        <v>-0.46327022399999995</v>
      </c>
      <c r="AE394" t="str">
        <f t="shared" si="40"/>
        <v>a</v>
      </c>
      <c r="AF394" t="str">
        <f t="shared" si="40"/>
        <v>a</v>
      </c>
      <c r="AH394">
        <f t="shared" si="39"/>
        <v>-0.46327022399999995</v>
      </c>
    </row>
    <row r="395" spans="1:34" x14ac:dyDescent="0.3">
      <c r="A395">
        <v>5.5599999999999989E-5</v>
      </c>
      <c r="B395">
        <v>6.6583945600000097E-2</v>
      </c>
      <c r="C395">
        <v>-0.40407426879999997</v>
      </c>
      <c r="L395">
        <v>5.5599999999999989E-5</v>
      </c>
      <c r="M395">
        <v>0.1469859424000001</v>
      </c>
      <c r="N395">
        <v>-0.50347123519999992</v>
      </c>
      <c r="Q395" t="str">
        <f t="shared" si="37"/>
        <v>a</v>
      </c>
      <c r="R395" t="str">
        <f t="shared" si="40"/>
        <v>a</v>
      </c>
      <c r="S395" t="str">
        <f t="shared" si="40"/>
        <v>a</v>
      </c>
      <c r="T395" t="str">
        <f t="shared" si="40"/>
        <v>a</v>
      </c>
      <c r="U395" t="str">
        <f t="shared" si="40"/>
        <v>a</v>
      </c>
      <c r="V395" t="str">
        <f t="shared" si="40"/>
        <v>a</v>
      </c>
      <c r="W395" t="str">
        <f t="shared" si="40"/>
        <v>a</v>
      </c>
      <c r="X395" t="str">
        <f t="shared" si="40"/>
        <v>a</v>
      </c>
      <c r="Y395" t="str">
        <f t="shared" si="40"/>
        <v>a</v>
      </c>
      <c r="Z395" t="str">
        <f t="shared" si="40"/>
        <v>a</v>
      </c>
      <c r="AA395" t="str">
        <f t="shared" si="40"/>
        <v>a</v>
      </c>
      <c r="AB395" t="str">
        <f t="shared" si="40"/>
        <v>a</v>
      </c>
      <c r="AC395" t="str">
        <f t="shared" si="40"/>
        <v>a</v>
      </c>
      <c r="AD395">
        <f t="shared" si="40"/>
        <v>-0.50347123519999992</v>
      </c>
      <c r="AE395" t="str">
        <f t="shared" si="40"/>
        <v>a</v>
      </c>
      <c r="AF395" t="str">
        <f t="shared" si="40"/>
        <v>a</v>
      </c>
      <c r="AH395">
        <f t="shared" si="39"/>
        <v>-0.50347123519999992</v>
      </c>
    </row>
    <row r="396" spans="1:34" x14ac:dyDescent="0.3">
      <c r="A396">
        <v>5.5999999999999986E-5</v>
      </c>
      <c r="B396">
        <v>6.6583945600000097E-2</v>
      </c>
      <c r="C396">
        <v>-0.40407426879999997</v>
      </c>
      <c r="L396">
        <v>5.5999999999999986E-5</v>
      </c>
      <c r="M396">
        <v>0.1469859424000001</v>
      </c>
      <c r="N396">
        <v>-0.46327022399999995</v>
      </c>
      <c r="Q396" t="str">
        <f t="shared" si="37"/>
        <v>a</v>
      </c>
      <c r="R396" t="str">
        <f t="shared" si="40"/>
        <v>a</v>
      </c>
      <c r="S396" t="str">
        <f t="shared" si="40"/>
        <v>a</v>
      </c>
      <c r="T396" t="str">
        <f t="shared" si="40"/>
        <v>a</v>
      </c>
      <c r="U396" t="str">
        <f t="shared" si="40"/>
        <v>a</v>
      </c>
      <c r="V396" t="str">
        <f t="shared" si="40"/>
        <v>a</v>
      </c>
      <c r="W396" t="str">
        <f t="shared" si="40"/>
        <v>a</v>
      </c>
      <c r="X396" t="str">
        <f t="shared" si="40"/>
        <v>a</v>
      </c>
      <c r="Y396" t="str">
        <f t="shared" si="40"/>
        <v>a</v>
      </c>
      <c r="Z396" t="str">
        <f t="shared" si="40"/>
        <v>a</v>
      </c>
      <c r="AA396" t="str">
        <f t="shared" si="40"/>
        <v>a</v>
      </c>
      <c r="AB396" t="str">
        <f t="shared" si="40"/>
        <v>a</v>
      </c>
      <c r="AC396" t="str">
        <f t="shared" si="40"/>
        <v>a</v>
      </c>
      <c r="AD396">
        <f t="shared" si="40"/>
        <v>-0.46327022399999995</v>
      </c>
      <c r="AE396" t="str">
        <f t="shared" si="40"/>
        <v>a</v>
      </c>
      <c r="AF396" t="str">
        <f t="shared" si="40"/>
        <v>a</v>
      </c>
      <c r="AH396">
        <f t="shared" si="39"/>
        <v>-0.46327022399999995</v>
      </c>
    </row>
    <row r="397" spans="1:34" x14ac:dyDescent="0.3">
      <c r="A397">
        <v>5.6399999999999989E-5</v>
      </c>
      <c r="B397">
        <v>6.6583945600000097E-2</v>
      </c>
      <c r="C397">
        <v>-0.40407426879999997</v>
      </c>
      <c r="L397">
        <v>5.6399999999999989E-5</v>
      </c>
      <c r="M397">
        <v>0.1469859424000001</v>
      </c>
      <c r="N397">
        <v>-0.46327022399999995</v>
      </c>
      <c r="Q397" t="str">
        <f t="shared" si="37"/>
        <v>a</v>
      </c>
      <c r="R397" t="str">
        <f t="shared" si="40"/>
        <v>a</v>
      </c>
      <c r="S397" t="str">
        <f t="shared" si="40"/>
        <v>a</v>
      </c>
      <c r="T397" t="str">
        <f t="shared" si="40"/>
        <v>a</v>
      </c>
      <c r="U397" t="str">
        <f t="shared" si="40"/>
        <v>a</v>
      </c>
      <c r="V397" t="str">
        <f t="shared" si="40"/>
        <v>a</v>
      </c>
      <c r="W397" t="str">
        <f t="shared" si="40"/>
        <v>a</v>
      </c>
      <c r="X397" t="str">
        <f t="shared" si="40"/>
        <v>a</v>
      </c>
      <c r="Y397" t="str">
        <f t="shared" si="40"/>
        <v>a</v>
      </c>
      <c r="Z397" t="str">
        <f t="shared" si="40"/>
        <v>a</v>
      </c>
      <c r="AA397" t="str">
        <f t="shared" si="40"/>
        <v>a</v>
      </c>
      <c r="AB397" t="str">
        <f t="shared" si="40"/>
        <v>a</v>
      </c>
      <c r="AC397" t="str">
        <f t="shared" si="40"/>
        <v>a</v>
      </c>
      <c r="AD397">
        <f t="shared" si="40"/>
        <v>-0.46327022399999995</v>
      </c>
      <c r="AE397" t="str">
        <f t="shared" si="40"/>
        <v>a</v>
      </c>
      <c r="AF397" t="str">
        <f t="shared" si="40"/>
        <v>a</v>
      </c>
      <c r="AH397">
        <f t="shared" si="39"/>
        <v>-0.46327022399999995</v>
      </c>
    </row>
    <row r="398" spans="1:34" x14ac:dyDescent="0.3">
      <c r="A398">
        <v>5.6799999999999985E-5</v>
      </c>
      <c r="B398">
        <v>0.1469859424000001</v>
      </c>
      <c r="C398">
        <v>-0.40407426879999997</v>
      </c>
      <c r="L398">
        <v>5.6799999999999985E-5</v>
      </c>
      <c r="M398">
        <v>6.6583945600000097E-2</v>
      </c>
      <c r="N398">
        <v>-0.46327022399999995</v>
      </c>
      <c r="Q398" t="str">
        <f t="shared" si="37"/>
        <v>a</v>
      </c>
      <c r="R398" t="str">
        <f t="shared" si="40"/>
        <v>a</v>
      </c>
      <c r="S398" t="str">
        <f t="shared" si="40"/>
        <v>a</v>
      </c>
      <c r="T398" t="str">
        <f t="shared" si="40"/>
        <v>a</v>
      </c>
      <c r="U398" t="str">
        <f t="shared" si="40"/>
        <v>a</v>
      </c>
      <c r="V398" t="str">
        <f t="shared" si="40"/>
        <v>a</v>
      </c>
      <c r="W398" t="str">
        <f t="shared" si="40"/>
        <v>a</v>
      </c>
      <c r="X398" t="str">
        <f t="shared" si="40"/>
        <v>a</v>
      </c>
      <c r="Y398" t="str">
        <f t="shared" si="40"/>
        <v>a</v>
      </c>
      <c r="Z398" t="str">
        <f t="shared" si="40"/>
        <v>a</v>
      </c>
      <c r="AA398" t="str">
        <f t="shared" si="40"/>
        <v>a</v>
      </c>
      <c r="AB398" t="str">
        <f t="shared" si="40"/>
        <v>a</v>
      </c>
      <c r="AC398" t="str">
        <f t="shared" si="40"/>
        <v>a</v>
      </c>
      <c r="AD398">
        <f t="shared" si="40"/>
        <v>-0.46327022399999995</v>
      </c>
      <c r="AE398" t="str">
        <f t="shared" si="40"/>
        <v>a</v>
      </c>
      <c r="AF398" t="str">
        <f t="shared" si="40"/>
        <v>a</v>
      </c>
      <c r="AH398">
        <f t="shared" si="39"/>
        <v>-0.46327022399999995</v>
      </c>
    </row>
    <row r="399" spans="1:34" x14ac:dyDescent="0.3">
      <c r="A399">
        <v>5.7199999999999988E-5</v>
      </c>
      <c r="B399">
        <v>0.1469859424000001</v>
      </c>
      <c r="C399">
        <v>-0.44427527999999994</v>
      </c>
      <c r="L399">
        <v>5.7199999999999988E-5</v>
      </c>
      <c r="M399">
        <v>0.1469859424000001</v>
      </c>
      <c r="N399">
        <v>-0.46327022399999995</v>
      </c>
      <c r="Q399" t="str">
        <f t="shared" si="37"/>
        <v>a</v>
      </c>
      <c r="R399" t="str">
        <f t="shared" si="40"/>
        <v>a</v>
      </c>
      <c r="S399" t="str">
        <f t="shared" si="40"/>
        <v>a</v>
      </c>
      <c r="T399" t="str">
        <f t="shared" si="40"/>
        <v>a</v>
      </c>
      <c r="U399" t="str">
        <f t="shared" si="40"/>
        <v>a</v>
      </c>
      <c r="V399" t="str">
        <f t="shared" si="40"/>
        <v>a</v>
      </c>
      <c r="W399" t="str">
        <f t="shared" si="40"/>
        <v>a</v>
      </c>
      <c r="X399" t="str">
        <f t="shared" si="40"/>
        <v>a</v>
      </c>
      <c r="Y399" t="str">
        <f t="shared" si="40"/>
        <v>a</v>
      </c>
      <c r="Z399" t="str">
        <f t="shared" si="40"/>
        <v>a</v>
      </c>
      <c r="AA399" t="str">
        <f t="shared" si="40"/>
        <v>a</v>
      </c>
      <c r="AB399" t="str">
        <f t="shared" si="40"/>
        <v>a</v>
      </c>
      <c r="AC399" t="str">
        <f t="shared" si="40"/>
        <v>a</v>
      </c>
      <c r="AD399">
        <f t="shared" si="40"/>
        <v>-0.46327022399999995</v>
      </c>
      <c r="AE399" t="str">
        <f t="shared" si="40"/>
        <v>a</v>
      </c>
      <c r="AF399" t="str">
        <f t="shared" si="40"/>
        <v>a</v>
      </c>
      <c r="AH399">
        <f t="shared" si="39"/>
        <v>-0.46327022399999995</v>
      </c>
    </row>
    <row r="400" spans="1:34" x14ac:dyDescent="0.3">
      <c r="A400">
        <v>5.7599999999999991E-5</v>
      </c>
      <c r="B400">
        <v>6.6583945600000097E-2</v>
      </c>
      <c r="C400">
        <v>-0.40407426879999997</v>
      </c>
      <c r="L400">
        <v>5.7599999999999991E-5</v>
      </c>
      <c r="M400">
        <v>6.6583945600000097E-2</v>
      </c>
      <c r="N400">
        <v>-0.46327022399999995</v>
      </c>
      <c r="Q400" t="str">
        <f t="shared" si="37"/>
        <v>a</v>
      </c>
      <c r="R400" t="str">
        <f t="shared" si="40"/>
        <v>a</v>
      </c>
      <c r="S400" t="str">
        <f t="shared" si="40"/>
        <v>a</v>
      </c>
      <c r="T400" t="str">
        <f t="shared" si="40"/>
        <v>a</v>
      </c>
      <c r="U400" t="str">
        <f t="shared" si="40"/>
        <v>a</v>
      </c>
      <c r="V400" t="str">
        <f t="shared" si="40"/>
        <v>a</v>
      </c>
      <c r="W400" t="str">
        <f t="shared" si="40"/>
        <v>a</v>
      </c>
      <c r="X400" t="str">
        <f t="shared" si="40"/>
        <v>a</v>
      </c>
      <c r="Y400" t="str">
        <f t="shared" si="40"/>
        <v>a</v>
      </c>
      <c r="Z400" t="str">
        <f t="shared" si="40"/>
        <v>a</v>
      </c>
      <c r="AA400" t="str">
        <f t="shared" si="40"/>
        <v>a</v>
      </c>
      <c r="AB400" t="str">
        <f t="shared" si="40"/>
        <v>a</v>
      </c>
      <c r="AC400" t="str">
        <f t="shared" si="40"/>
        <v>a</v>
      </c>
      <c r="AD400">
        <f t="shared" si="40"/>
        <v>-0.46327022399999995</v>
      </c>
      <c r="AE400" t="str">
        <f t="shared" si="40"/>
        <v>a</v>
      </c>
      <c r="AF400" t="str">
        <f t="shared" si="40"/>
        <v>a</v>
      </c>
      <c r="AH400">
        <f t="shared" si="39"/>
        <v>-0.46327022399999995</v>
      </c>
    </row>
    <row r="401" spans="1:34" x14ac:dyDescent="0.3">
      <c r="A401">
        <v>5.7999999999999987E-5</v>
      </c>
      <c r="B401">
        <v>6.6583945600000097E-2</v>
      </c>
      <c r="C401">
        <v>-0.40407426879999997</v>
      </c>
      <c r="L401">
        <v>5.7999999999999987E-5</v>
      </c>
      <c r="M401">
        <v>6.6583945600000097E-2</v>
      </c>
      <c r="N401">
        <v>-0.46327022399999995</v>
      </c>
      <c r="Q401" t="str">
        <f t="shared" si="37"/>
        <v>a</v>
      </c>
      <c r="R401" t="str">
        <f t="shared" si="40"/>
        <v>a</v>
      </c>
      <c r="S401" t="str">
        <f t="shared" si="40"/>
        <v>a</v>
      </c>
      <c r="T401" t="str">
        <f t="shared" si="40"/>
        <v>a</v>
      </c>
      <c r="U401" t="str">
        <f t="shared" si="40"/>
        <v>a</v>
      </c>
      <c r="V401" t="str">
        <f t="shared" si="40"/>
        <v>a</v>
      </c>
      <c r="W401" t="str">
        <f t="shared" si="40"/>
        <v>a</v>
      </c>
      <c r="X401" t="str">
        <f t="shared" si="40"/>
        <v>a</v>
      </c>
      <c r="Y401" t="str">
        <f t="shared" si="40"/>
        <v>a</v>
      </c>
      <c r="Z401" t="str">
        <f t="shared" si="40"/>
        <v>a</v>
      </c>
      <c r="AA401" t="str">
        <f t="shared" si="40"/>
        <v>a</v>
      </c>
      <c r="AB401" t="str">
        <f t="shared" si="40"/>
        <v>a</v>
      </c>
      <c r="AC401" t="str">
        <f t="shared" si="40"/>
        <v>a</v>
      </c>
      <c r="AD401">
        <f t="shared" si="40"/>
        <v>-0.46327022399999995</v>
      </c>
      <c r="AE401" t="str">
        <f t="shared" si="40"/>
        <v>a</v>
      </c>
      <c r="AF401" t="str">
        <f t="shared" si="40"/>
        <v>a</v>
      </c>
      <c r="AH401">
        <f t="shared" si="39"/>
        <v>-0.46327022399999995</v>
      </c>
    </row>
    <row r="402" spans="1:34" x14ac:dyDescent="0.3">
      <c r="A402">
        <v>5.839999999999999E-5</v>
      </c>
      <c r="B402">
        <v>6.6583945600000097E-2</v>
      </c>
      <c r="C402">
        <v>-0.40407426879999997</v>
      </c>
      <c r="L402">
        <v>5.839999999999999E-5</v>
      </c>
      <c r="M402">
        <v>6.6583945600000097E-2</v>
      </c>
      <c r="N402">
        <v>-0.46327022399999995</v>
      </c>
      <c r="Q402" t="str">
        <f t="shared" si="37"/>
        <v>a</v>
      </c>
      <c r="R402" t="str">
        <f t="shared" si="40"/>
        <v>a</v>
      </c>
      <c r="S402" t="str">
        <f t="shared" si="40"/>
        <v>a</v>
      </c>
      <c r="T402" t="str">
        <f t="shared" si="40"/>
        <v>a</v>
      </c>
      <c r="U402" t="str">
        <f t="shared" si="40"/>
        <v>a</v>
      </c>
      <c r="V402" t="str">
        <f t="shared" si="40"/>
        <v>a</v>
      </c>
      <c r="W402" t="str">
        <f t="shared" si="40"/>
        <v>a</v>
      </c>
      <c r="X402" t="str">
        <f t="shared" si="40"/>
        <v>a</v>
      </c>
      <c r="Y402" t="str">
        <f t="shared" si="40"/>
        <v>a</v>
      </c>
      <c r="Z402" t="str">
        <f t="shared" si="40"/>
        <v>a</v>
      </c>
      <c r="AA402" t="str">
        <f t="shared" si="40"/>
        <v>a</v>
      </c>
      <c r="AB402" t="str">
        <f t="shared" si="40"/>
        <v>a</v>
      </c>
      <c r="AC402" t="str">
        <f t="shared" si="40"/>
        <v>a</v>
      </c>
      <c r="AD402">
        <f t="shared" si="40"/>
        <v>-0.46327022399999995</v>
      </c>
      <c r="AE402" t="str">
        <f t="shared" si="40"/>
        <v>a</v>
      </c>
      <c r="AF402" t="str">
        <f t="shared" si="40"/>
        <v>a</v>
      </c>
      <c r="AH402">
        <f t="shared" si="39"/>
        <v>-0.46327022399999995</v>
      </c>
    </row>
    <row r="403" spans="1:34" x14ac:dyDescent="0.3">
      <c r="A403">
        <v>5.8799999999999986E-5</v>
      </c>
      <c r="B403">
        <v>0.1469859424000001</v>
      </c>
      <c r="C403">
        <v>-0.40407426879999997</v>
      </c>
      <c r="L403">
        <v>5.8799999999999986E-5</v>
      </c>
      <c r="M403">
        <v>0.1469859424000001</v>
      </c>
      <c r="N403">
        <v>-0.54367224639999989</v>
      </c>
      <c r="Q403" t="str">
        <f t="shared" si="37"/>
        <v>a</v>
      </c>
      <c r="R403" t="str">
        <f t="shared" si="40"/>
        <v>a</v>
      </c>
      <c r="S403" t="str">
        <f t="shared" si="40"/>
        <v>a</v>
      </c>
      <c r="T403" t="str">
        <f t="shared" si="40"/>
        <v>a</v>
      </c>
      <c r="U403" t="str">
        <f t="shared" si="40"/>
        <v>a</v>
      </c>
      <c r="V403" t="str">
        <f t="shared" si="40"/>
        <v>a</v>
      </c>
      <c r="W403" t="str">
        <f t="shared" si="40"/>
        <v>a</v>
      </c>
      <c r="X403" t="str">
        <f t="shared" si="40"/>
        <v>a</v>
      </c>
      <c r="Y403" t="str">
        <f t="shared" si="40"/>
        <v>a</v>
      </c>
      <c r="Z403" t="str">
        <f t="shared" si="40"/>
        <v>a</v>
      </c>
      <c r="AA403" t="str">
        <f t="shared" si="40"/>
        <v>a</v>
      </c>
      <c r="AB403" t="str">
        <f t="shared" si="40"/>
        <v>a</v>
      </c>
      <c r="AC403" t="str">
        <f t="shared" si="40"/>
        <v>a</v>
      </c>
      <c r="AD403">
        <f t="shared" si="40"/>
        <v>-0.54367224639999989</v>
      </c>
      <c r="AE403" t="str">
        <f t="shared" si="40"/>
        <v>a</v>
      </c>
      <c r="AF403" t="str">
        <f t="shared" si="40"/>
        <v>a</v>
      </c>
      <c r="AH403">
        <f t="shared" si="39"/>
        <v>-0.54367224639999989</v>
      </c>
    </row>
    <row r="404" spans="1:34" x14ac:dyDescent="0.3">
      <c r="A404">
        <v>5.9199999999999989E-5</v>
      </c>
      <c r="B404">
        <v>6.6583945600000097E-2</v>
      </c>
      <c r="C404">
        <v>-0.40407426879999997</v>
      </c>
      <c r="L404">
        <v>5.9199999999999989E-5</v>
      </c>
      <c r="M404">
        <v>0.1469859424000001</v>
      </c>
      <c r="N404">
        <v>-0.50347123519999992</v>
      </c>
      <c r="Q404" t="str">
        <f t="shared" si="37"/>
        <v>a</v>
      </c>
      <c r="R404" t="str">
        <f t="shared" si="40"/>
        <v>a</v>
      </c>
      <c r="S404" t="str">
        <f t="shared" si="40"/>
        <v>a</v>
      </c>
      <c r="T404" t="str">
        <f t="shared" si="40"/>
        <v>a</v>
      </c>
      <c r="U404" t="str">
        <f t="shared" si="40"/>
        <v>a</v>
      </c>
      <c r="V404" t="str">
        <f t="shared" si="40"/>
        <v>a</v>
      </c>
      <c r="W404" t="str">
        <f t="shared" si="40"/>
        <v>a</v>
      </c>
      <c r="X404" t="str">
        <f t="shared" si="40"/>
        <v>a</v>
      </c>
      <c r="Y404" t="str">
        <f t="shared" si="40"/>
        <v>a</v>
      </c>
      <c r="Z404" t="str">
        <f t="shared" si="40"/>
        <v>a</v>
      </c>
      <c r="AA404" t="str">
        <f t="shared" si="40"/>
        <v>a</v>
      </c>
      <c r="AB404" t="str">
        <f t="shared" si="40"/>
        <v>a</v>
      </c>
      <c r="AC404" t="str">
        <f t="shared" si="40"/>
        <v>a</v>
      </c>
      <c r="AD404" t="str">
        <f t="shared" si="40"/>
        <v>a</v>
      </c>
      <c r="AE404" t="str">
        <f t="shared" si="40"/>
        <v>a</v>
      </c>
      <c r="AF404" t="str">
        <f t="shared" si="40"/>
        <v>a</v>
      </c>
      <c r="AH404">
        <f t="shared" si="39"/>
        <v>-4</v>
      </c>
    </row>
    <row r="405" spans="1:34" x14ac:dyDescent="0.3">
      <c r="A405">
        <v>5.9599999999999985E-5</v>
      </c>
      <c r="B405">
        <v>6.6583945600000097E-2</v>
      </c>
      <c r="C405">
        <v>-0.40407426879999997</v>
      </c>
      <c r="L405">
        <v>5.9599999999999985E-5</v>
      </c>
      <c r="M405">
        <v>6.6583945600000097E-2</v>
      </c>
      <c r="N405">
        <v>-0.46327022399999995</v>
      </c>
      <c r="Q405" t="str">
        <f t="shared" si="37"/>
        <v>a</v>
      </c>
      <c r="R405" t="str">
        <f t="shared" si="40"/>
        <v>a</v>
      </c>
      <c r="S405" t="str">
        <f t="shared" si="40"/>
        <v>a</v>
      </c>
      <c r="T405" t="str">
        <f t="shared" si="40"/>
        <v>a</v>
      </c>
      <c r="U405" t="str">
        <f t="shared" si="40"/>
        <v>a</v>
      </c>
      <c r="V405" t="str">
        <f t="shared" si="40"/>
        <v>a</v>
      </c>
      <c r="W405" t="str">
        <f t="shared" si="40"/>
        <v>a</v>
      </c>
      <c r="X405" t="str">
        <f t="shared" si="40"/>
        <v>a</v>
      </c>
      <c r="Y405" t="str">
        <f t="shared" si="40"/>
        <v>a</v>
      </c>
      <c r="Z405" t="str">
        <f t="shared" si="40"/>
        <v>a</v>
      </c>
      <c r="AA405" t="str">
        <f t="shared" si="40"/>
        <v>a</v>
      </c>
      <c r="AB405" t="str">
        <f t="shared" si="40"/>
        <v>a</v>
      </c>
      <c r="AC405" t="str">
        <f t="shared" si="40"/>
        <v>a</v>
      </c>
      <c r="AD405" t="str">
        <f t="shared" si="40"/>
        <v>a</v>
      </c>
      <c r="AE405" t="str">
        <f t="shared" si="40"/>
        <v>a</v>
      </c>
      <c r="AF405" t="str">
        <f t="shared" si="40"/>
        <v>a</v>
      </c>
      <c r="AH405">
        <f t="shared" si="39"/>
        <v>-4</v>
      </c>
    </row>
    <row r="406" spans="1:34" x14ac:dyDescent="0.3">
      <c r="A406">
        <v>5.9999999999999988E-5</v>
      </c>
      <c r="B406">
        <v>0.1469859424000001</v>
      </c>
      <c r="C406">
        <v>-0.40407426879999997</v>
      </c>
      <c r="L406">
        <v>5.9999999999999988E-5</v>
      </c>
      <c r="M406">
        <v>0.1469859424000001</v>
      </c>
      <c r="N406">
        <v>-0.46327022399999995</v>
      </c>
      <c r="Q406" t="str">
        <f t="shared" si="37"/>
        <v>a</v>
      </c>
      <c r="R406" t="str">
        <f t="shared" si="40"/>
        <v>a</v>
      </c>
      <c r="S406" t="str">
        <f t="shared" si="40"/>
        <v>a</v>
      </c>
      <c r="T406" t="str">
        <f t="shared" si="40"/>
        <v>a</v>
      </c>
      <c r="U406" t="str">
        <f t="shared" si="40"/>
        <v>a</v>
      </c>
      <c r="V406" t="str">
        <f t="shared" si="40"/>
        <v>a</v>
      </c>
      <c r="W406" t="str">
        <f t="shared" si="40"/>
        <v>a</v>
      </c>
      <c r="X406" t="str">
        <f t="shared" si="40"/>
        <v>a</v>
      </c>
      <c r="Y406" t="str">
        <f t="shared" si="40"/>
        <v>a</v>
      </c>
      <c r="Z406" t="str">
        <f t="shared" si="40"/>
        <v>a</v>
      </c>
      <c r="AA406" t="str">
        <f t="shared" si="40"/>
        <v>a</v>
      </c>
      <c r="AB406" t="str">
        <f t="shared" si="40"/>
        <v>a</v>
      </c>
      <c r="AC406" t="str">
        <f t="shared" si="40"/>
        <v>a</v>
      </c>
      <c r="AD406" t="str">
        <f t="shared" si="40"/>
        <v>a</v>
      </c>
      <c r="AE406" t="str">
        <f t="shared" si="40"/>
        <v>a</v>
      </c>
      <c r="AF406" t="str">
        <f t="shared" si="40"/>
        <v>a</v>
      </c>
      <c r="AH406">
        <f t="shared" si="39"/>
        <v>-4</v>
      </c>
    </row>
    <row r="407" spans="1:34" x14ac:dyDescent="0.3">
      <c r="A407">
        <v>6.0399999999999991E-5</v>
      </c>
      <c r="B407">
        <v>5.1319097439999997</v>
      </c>
      <c r="C407">
        <v>-0.40407426879999997</v>
      </c>
      <c r="L407">
        <v>6.0399999999999991E-5</v>
      </c>
      <c r="M407">
        <v>5.2123117407999997</v>
      </c>
      <c r="N407">
        <v>-0.50347123519999992</v>
      </c>
      <c r="Q407" t="str">
        <f t="shared" si="37"/>
        <v>a</v>
      </c>
      <c r="R407" t="str">
        <f t="shared" si="40"/>
        <v>a</v>
      </c>
      <c r="S407" t="str">
        <f t="shared" si="40"/>
        <v>a</v>
      </c>
      <c r="T407" t="str">
        <f t="shared" si="40"/>
        <v>a</v>
      </c>
      <c r="U407" t="str">
        <f t="shared" si="40"/>
        <v>a</v>
      </c>
      <c r="V407" t="str">
        <f t="shared" si="40"/>
        <v>a</v>
      </c>
      <c r="W407" t="str">
        <f t="shared" si="40"/>
        <v>a</v>
      </c>
      <c r="X407" t="str">
        <f t="shared" si="40"/>
        <v>a</v>
      </c>
      <c r="Y407" t="str">
        <f t="shared" si="40"/>
        <v>a</v>
      </c>
      <c r="Z407" t="str">
        <f t="shared" si="40"/>
        <v>a</v>
      </c>
      <c r="AA407" t="str">
        <f t="shared" si="40"/>
        <v>a</v>
      </c>
      <c r="AB407" t="str">
        <f t="shared" si="40"/>
        <v>a</v>
      </c>
      <c r="AC407" t="str">
        <f t="shared" si="40"/>
        <v>a</v>
      </c>
      <c r="AD407" t="str">
        <f t="shared" si="40"/>
        <v>a</v>
      </c>
      <c r="AE407" t="str">
        <f t="shared" si="40"/>
        <v>a</v>
      </c>
      <c r="AF407" t="str">
        <f t="shared" si="40"/>
        <v>a</v>
      </c>
      <c r="AH407">
        <f t="shared" si="39"/>
        <v>-4</v>
      </c>
    </row>
    <row r="408" spans="1:34" x14ac:dyDescent="0.3">
      <c r="A408">
        <v>6.0799999999999987E-5</v>
      </c>
      <c r="B408">
        <v>5.0515077472000005</v>
      </c>
      <c r="C408">
        <v>-0.32367224639999997</v>
      </c>
      <c r="L408">
        <v>6.0799999999999987E-5</v>
      </c>
      <c r="M408">
        <v>5.1319097439999997</v>
      </c>
      <c r="N408">
        <v>-0.34266719039999993</v>
      </c>
      <c r="Q408" t="str">
        <f t="shared" si="37"/>
        <v>a</v>
      </c>
      <c r="R408" t="str">
        <f t="shared" si="40"/>
        <v>a</v>
      </c>
      <c r="S408" t="str">
        <f t="shared" si="40"/>
        <v>a</v>
      </c>
      <c r="T408" t="str">
        <f t="shared" si="40"/>
        <v>a</v>
      </c>
      <c r="U408" t="str">
        <f t="shared" si="40"/>
        <v>a</v>
      </c>
      <c r="V408" t="str">
        <f t="shared" si="40"/>
        <v>a</v>
      </c>
      <c r="W408" t="str">
        <f t="shared" si="40"/>
        <v>a</v>
      </c>
      <c r="X408" t="str">
        <f t="shared" si="40"/>
        <v>a</v>
      </c>
      <c r="Y408" t="str">
        <f t="shared" si="40"/>
        <v>a</v>
      </c>
      <c r="Z408" t="str">
        <f t="shared" si="40"/>
        <v>a</v>
      </c>
      <c r="AA408" t="str">
        <f t="shared" si="40"/>
        <v>a</v>
      </c>
      <c r="AB408" t="str">
        <f t="shared" si="40"/>
        <v>a</v>
      </c>
      <c r="AC408" t="str">
        <f t="shared" si="40"/>
        <v>a</v>
      </c>
      <c r="AD408" t="str">
        <f t="shared" si="40"/>
        <v>a</v>
      </c>
      <c r="AE408" t="str">
        <f t="shared" si="40"/>
        <v>a</v>
      </c>
      <c r="AF408" t="str">
        <f t="shared" si="40"/>
        <v>a</v>
      </c>
      <c r="AH408">
        <f t="shared" si="39"/>
        <v>-4</v>
      </c>
    </row>
    <row r="409" spans="1:34" x14ac:dyDescent="0.3">
      <c r="A409">
        <v>6.1199999999999983E-5</v>
      </c>
      <c r="B409">
        <v>5.1319097439999997</v>
      </c>
      <c r="C409">
        <v>-0.24327022399999998</v>
      </c>
      <c r="L409">
        <v>6.1199999999999983E-5</v>
      </c>
      <c r="M409">
        <v>5.2123117407999997</v>
      </c>
      <c r="N409">
        <v>-0.26226516799999999</v>
      </c>
      <c r="Q409" t="str">
        <f t="shared" si="37"/>
        <v>a</v>
      </c>
      <c r="R409" t="str">
        <f t="shared" si="40"/>
        <v>a</v>
      </c>
      <c r="S409" t="str">
        <f t="shared" si="40"/>
        <v>a</v>
      </c>
      <c r="T409" t="str">
        <f t="shared" si="40"/>
        <v>a</v>
      </c>
      <c r="U409" t="str">
        <f t="shared" si="40"/>
        <v>a</v>
      </c>
      <c r="V409" t="str">
        <f t="shared" si="40"/>
        <v>a</v>
      </c>
      <c r="W409" t="str">
        <f t="shared" si="40"/>
        <v>a</v>
      </c>
      <c r="X409" t="str">
        <f t="shared" si="40"/>
        <v>a</v>
      </c>
      <c r="Y409" t="str">
        <f t="shared" si="40"/>
        <v>a</v>
      </c>
      <c r="Z409" t="str">
        <f t="shared" si="40"/>
        <v>a</v>
      </c>
      <c r="AA409" t="str">
        <f t="shared" si="40"/>
        <v>a</v>
      </c>
      <c r="AB409" t="str">
        <f t="shared" si="40"/>
        <v>a</v>
      </c>
      <c r="AC409" t="str">
        <f t="shared" si="40"/>
        <v>a</v>
      </c>
      <c r="AD409" t="str">
        <f t="shared" si="40"/>
        <v>a</v>
      </c>
      <c r="AE409" t="str">
        <f t="shared" si="40"/>
        <v>a</v>
      </c>
      <c r="AF409" t="str">
        <f t="shared" ref="R409:AF426" si="41">IF(AND($L409&gt;AF$2, $L409&lt;AF$3),$N409,"a")</f>
        <v>a</v>
      </c>
      <c r="AH409">
        <f t="shared" si="39"/>
        <v>-4</v>
      </c>
    </row>
    <row r="410" spans="1:34" x14ac:dyDescent="0.3">
      <c r="A410">
        <v>6.1599999999999993E-5</v>
      </c>
      <c r="B410">
        <v>4.9711057504000005</v>
      </c>
      <c r="C410">
        <v>-0.28347123519999995</v>
      </c>
      <c r="L410">
        <v>6.1599999999999993E-5</v>
      </c>
      <c r="M410">
        <v>5.1319097439999997</v>
      </c>
      <c r="N410">
        <v>-0.30246617919999996</v>
      </c>
      <c r="Q410" t="str">
        <f t="shared" si="37"/>
        <v>a</v>
      </c>
      <c r="R410" t="str">
        <f t="shared" si="41"/>
        <v>a</v>
      </c>
      <c r="S410" t="str">
        <f t="shared" si="41"/>
        <v>a</v>
      </c>
      <c r="T410" t="str">
        <f t="shared" si="41"/>
        <v>a</v>
      </c>
      <c r="U410" t="str">
        <f t="shared" si="41"/>
        <v>a</v>
      </c>
      <c r="V410" t="str">
        <f t="shared" si="41"/>
        <v>a</v>
      </c>
      <c r="W410" t="str">
        <f t="shared" si="41"/>
        <v>a</v>
      </c>
      <c r="X410" t="str">
        <f t="shared" si="41"/>
        <v>a</v>
      </c>
      <c r="Y410" t="str">
        <f t="shared" si="41"/>
        <v>a</v>
      </c>
      <c r="Z410" t="str">
        <f t="shared" si="41"/>
        <v>a</v>
      </c>
      <c r="AA410" t="str">
        <f t="shared" si="41"/>
        <v>a</v>
      </c>
      <c r="AB410" t="str">
        <f t="shared" si="41"/>
        <v>a</v>
      </c>
      <c r="AC410" t="str">
        <f t="shared" si="41"/>
        <v>a</v>
      </c>
      <c r="AD410" t="str">
        <f t="shared" si="41"/>
        <v>a</v>
      </c>
      <c r="AE410" t="str">
        <f t="shared" si="41"/>
        <v>a</v>
      </c>
      <c r="AF410" t="str">
        <f t="shared" si="41"/>
        <v>a</v>
      </c>
      <c r="AH410">
        <f t="shared" si="39"/>
        <v>-4</v>
      </c>
    </row>
    <row r="411" spans="1:34" x14ac:dyDescent="0.3">
      <c r="A411">
        <v>6.1999999999999989E-5</v>
      </c>
      <c r="B411">
        <v>5.0515077472000005</v>
      </c>
      <c r="C411">
        <v>-0.24327022399999998</v>
      </c>
      <c r="L411">
        <v>6.1999999999999989E-5</v>
      </c>
      <c r="M411">
        <v>5.2123117407999997</v>
      </c>
      <c r="N411">
        <v>-0.30246617919999996</v>
      </c>
      <c r="Q411" t="str">
        <f t="shared" si="37"/>
        <v>a</v>
      </c>
      <c r="R411" t="str">
        <f t="shared" si="41"/>
        <v>a</v>
      </c>
      <c r="S411" t="str">
        <f t="shared" si="41"/>
        <v>a</v>
      </c>
      <c r="T411" t="str">
        <f t="shared" si="41"/>
        <v>a</v>
      </c>
      <c r="U411" t="str">
        <f t="shared" si="41"/>
        <v>a</v>
      </c>
      <c r="V411" t="str">
        <f t="shared" si="41"/>
        <v>a</v>
      </c>
      <c r="W411" t="str">
        <f t="shared" si="41"/>
        <v>a</v>
      </c>
      <c r="X411" t="str">
        <f t="shared" si="41"/>
        <v>a</v>
      </c>
      <c r="Y411" t="str">
        <f t="shared" si="41"/>
        <v>a</v>
      </c>
      <c r="Z411" t="str">
        <f t="shared" si="41"/>
        <v>a</v>
      </c>
      <c r="AA411" t="str">
        <f t="shared" si="41"/>
        <v>a</v>
      </c>
      <c r="AB411" t="str">
        <f t="shared" si="41"/>
        <v>a</v>
      </c>
      <c r="AC411" t="str">
        <f t="shared" si="41"/>
        <v>a</v>
      </c>
      <c r="AD411" t="str">
        <f t="shared" si="41"/>
        <v>a</v>
      </c>
      <c r="AE411" t="str">
        <f t="shared" si="41"/>
        <v>a</v>
      </c>
      <c r="AF411" t="str">
        <f t="shared" si="41"/>
        <v>a</v>
      </c>
      <c r="AH411">
        <f t="shared" si="39"/>
        <v>-4</v>
      </c>
    </row>
    <row r="412" spans="1:34" x14ac:dyDescent="0.3">
      <c r="A412">
        <v>6.2399999999999985E-5</v>
      </c>
      <c r="B412">
        <v>5.1319097439999997</v>
      </c>
      <c r="C412">
        <v>-0.24327022399999998</v>
      </c>
      <c r="L412">
        <v>6.2399999999999985E-5</v>
      </c>
      <c r="M412">
        <v>5.2123117407999997</v>
      </c>
      <c r="N412">
        <v>-0.26226516799999999</v>
      </c>
      <c r="Q412" t="str">
        <f t="shared" si="37"/>
        <v>a</v>
      </c>
      <c r="R412" t="str">
        <f t="shared" si="41"/>
        <v>a</v>
      </c>
      <c r="S412" t="str">
        <f t="shared" si="41"/>
        <v>a</v>
      </c>
      <c r="T412" t="str">
        <f t="shared" si="41"/>
        <v>a</v>
      </c>
      <c r="U412" t="str">
        <f t="shared" si="41"/>
        <v>a</v>
      </c>
      <c r="V412" t="str">
        <f t="shared" si="41"/>
        <v>a</v>
      </c>
      <c r="W412" t="str">
        <f t="shared" si="41"/>
        <v>a</v>
      </c>
      <c r="X412" t="str">
        <f t="shared" si="41"/>
        <v>a</v>
      </c>
      <c r="Y412" t="str">
        <f t="shared" si="41"/>
        <v>a</v>
      </c>
      <c r="Z412" t="str">
        <f t="shared" si="41"/>
        <v>a</v>
      </c>
      <c r="AA412" t="str">
        <f t="shared" si="41"/>
        <v>a</v>
      </c>
      <c r="AB412" t="str">
        <f t="shared" si="41"/>
        <v>a</v>
      </c>
      <c r="AC412" t="str">
        <f t="shared" si="41"/>
        <v>a</v>
      </c>
      <c r="AD412" t="str">
        <f t="shared" si="41"/>
        <v>a</v>
      </c>
      <c r="AE412" t="str">
        <f t="shared" si="41"/>
        <v>a</v>
      </c>
      <c r="AF412" t="str">
        <f t="shared" si="41"/>
        <v>a</v>
      </c>
      <c r="AH412">
        <f t="shared" si="39"/>
        <v>-4</v>
      </c>
    </row>
    <row r="413" spans="1:34" x14ac:dyDescent="0.3">
      <c r="A413">
        <v>6.2799999999999981E-5</v>
      </c>
      <c r="B413">
        <v>5.1319097439999997</v>
      </c>
      <c r="C413">
        <v>-0.24327022399999998</v>
      </c>
      <c r="L413">
        <v>6.2799999999999981E-5</v>
      </c>
      <c r="M413">
        <v>5.2123117407999997</v>
      </c>
      <c r="N413">
        <v>-0.30246617919999996</v>
      </c>
      <c r="Q413" t="str">
        <f t="shared" si="37"/>
        <v>a</v>
      </c>
      <c r="R413" t="str">
        <f t="shared" si="41"/>
        <v>a</v>
      </c>
      <c r="S413" t="str">
        <f t="shared" si="41"/>
        <v>a</v>
      </c>
      <c r="T413" t="str">
        <f t="shared" si="41"/>
        <v>a</v>
      </c>
      <c r="U413" t="str">
        <f t="shared" si="41"/>
        <v>a</v>
      </c>
      <c r="V413" t="str">
        <f t="shared" si="41"/>
        <v>a</v>
      </c>
      <c r="W413" t="str">
        <f t="shared" si="41"/>
        <v>a</v>
      </c>
      <c r="X413" t="str">
        <f t="shared" si="41"/>
        <v>a</v>
      </c>
      <c r="Y413" t="str">
        <f t="shared" si="41"/>
        <v>a</v>
      </c>
      <c r="Z413" t="str">
        <f t="shared" si="41"/>
        <v>a</v>
      </c>
      <c r="AA413" t="str">
        <f t="shared" si="41"/>
        <v>a</v>
      </c>
      <c r="AB413" t="str">
        <f t="shared" si="41"/>
        <v>a</v>
      </c>
      <c r="AC413" t="str">
        <f t="shared" si="41"/>
        <v>a</v>
      </c>
      <c r="AD413" t="str">
        <f t="shared" si="41"/>
        <v>a</v>
      </c>
      <c r="AE413" t="str">
        <f t="shared" si="41"/>
        <v>a</v>
      </c>
      <c r="AF413" t="str">
        <f t="shared" si="41"/>
        <v>a</v>
      </c>
      <c r="AH413">
        <f t="shared" si="39"/>
        <v>-4</v>
      </c>
    </row>
    <row r="414" spans="1:34" x14ac:dyDescent="0.3">
      <c r="A414">
        <v>6.3199999999999991E-5</v>
      </c>
      <c r="B414">
        <v>5.0515077472000005</v>
      </c>
      <c r="C414">
        <v>-0.20306921279999998</v>
      </c>
      <c r="L414">
        <v>6.3199999999999991E-5</v>
      </c>
      <c r="M414">
        <v>5.2123117407999997</v>
      </c>
      <c r="N414">
        <v>-0.30246617919999996</v>
      </c>
      <c r="Q414" t="str">
        <f t="shared" si="37"/>
        <v>a</v>
      </c>
      <c r="R414" t="str">
        <f t="shared" si="41"/>
        <v>a</v>
      </c>
      <c r="S414" t="str">
        <f t="shared" si="41"/>
        <v>a</v>
      </c>
      <c r="T414" t="str">
        <f t="shared" si="41"/>
        <v>a</v>
      </c>
      <c r="U414" t="str">
        <f t="shared" si="41"/>
        <v>a</v>
      </c>
      <c r="V414" t="str">
        <f t="shared" si="41"/>
        <v>a</v>
      </c>
      <c r="W414" t="str">
        <f t="shared" si="41"/>
        <v>a</v>
      </c>
      <c r="X414" t="str">
        <f t="shared" si="41"/>
        <v>a</v>
      </c>
      <c r="Y414" t="str">
        <f t="shared" si="41"/>
        <v>a</v>
      </c>
      <c r="Z414" t="str">
        <f t="shared" si="41"/>
        <v>a</v>
      </c>
      <c r="AA414" t="str">
        <f t="shared" si="41"/>
        <v>a</v>
      </c>
      <c r="AB414" t="str">
        <f t="shared" si="41"/>
        <v>a</v>
      </c>
      <c r="AC414" t="str">
        <f t="shared" si="41"/>
        <v>a</v>
      </c>
      <c r="AD414" t="str">
        <f t="shared" si="41"/>
        <v>a</v>
      </c>
      <c r="AE414" t="str">
        <f t="shared" si="41"/>
        <v>a</v>
      </c>
      <c r="AF414" t="str">
        <f t="shared" si="41"/>
        <v>a</v>
      </c>
      <c r="AH414">
        <f t="shared" si="39"/>
        <v>-4</v>
      </c>
    </row>
    <row r="415" spans="1:34" x14ac:dyDescent="0.3">
      <c r="A415">
        <v>6.3599999999999987E-5</v>
      </c>
      <c r="B415">
        <v>5.1319097439999997</v>
      </c>
      <c r="C415">
        <v>-0.24327022399999998</v>
      </c>
      <c r="L415">
        <v>6.3599999999999987E-5</v>
      </c>
      <c r="M415">
        <v>5.2123117407999997</v>
      </c>
      <c r="N415">
        <v>-0.26226516799999999</v>
      </c>
      <c r="Q415" t="str">
        <f t="shared" si="37"/>
        <v>a</v>
      </c>
      <c r="R415" t="str">
        <f t="shared" si="41"/>
        <v>a</v>
      </c>
      <c r="S415" t="str">
        <f t="shared" si="41"/>
        <v>a</v>
      </c>
      <c r="T415" t="str">
        <f t="shared" si="41"/>
        <v>a</v>
      </c>
      <c r="U415" t="str">
        <f t="shared" si="41"/>
        <v>a</v>
      </c>
      <c r="V415" t="str">
        <f t="shared" si="41"/>
        <v>a</v>
      </c>
      <c r="W415" t="str">
        <f t="shared" si="41"/>
        <v>a</v>
      </c>
      <c r="X415" t="str">
        <f t="shared" si="41"/>
        <v>a</v>
      </c>
      <c r="Y415" t="str">
        <f t="shared" si="41"/>
        <v>a</v>
      </c>
      <c r="Z415" t="str">
        <f t="shared" si="41"/>
        <v>a</v>
      </c>
      <c r="AA415" t="str">
        <f t="shared" si="41"/>
        <v>a</v>
      </c>
      <c r="AB415" t="str">
        <f t="shared" si="41"/>
        <v>a</v>
      </c>
      <c r="AC415" t="str">
        <f t="shared" si="41"/>
        <v>a</v>
      </c>
      <c r="AD415" t="str">
        <f t="shared" si="41"/>
        <v>a</v>
      </c>
      <c r="AE415" t="str">
        <f t="shared" si="41"/>
        <v>a</v>
      </c>
      <c r="AF415" t="str">
        <f t="shared" si="41"/>
        <v>a</v>
      </c>
      <c r="AH415">
        <f t="shared" si="39"/>
        <v>-4</v>
      </c>
    </row>
    <row r="416" spans="1:34" x14ac:dyDescent="0.3">
      <c r="A416">
        <v>6.3999999999999984E-5</v>
      </c>
      <c r="B416">
        <v>5.1319097439999997</v>
      </c>
      <c r="C416">
        <v>-0.20306921279999998</v>
      </c>
      <c r="L416">
        <v>6.3999999999999984E-5</v>
      </c>
      <c r="M416">
        <v>5.2123117407999997</v>
      </c>
      <c r="N416">
        <v>-0.30246617919999996</v>
      </c>
      <c r="Q416" t="str">
        <f t="shared" si="37"/>
        <v>a</v>
      </c>
      <c r="R416" t="str">
        <f t="shared" si="41"/>
        <v>a</v>
      </c>
      <c r="S416" t="str">
        <f t="shared" si="41"/>
        <v>a</v>
      </c>
      <c r="T416" t="str">
        <f t="shared" si="41"/>
        <v>a</v>
      </c>
      <c r="U416" t="str">
        <f t="shared" si="41"/>
        <v>a</v>
      </c>
      <c r="V416" t="str">
        <f t="shared" si="41"/>
        <v>a</v>
      </c>
      <c r="W416" t="str">
        <f t="shared" si="41"/>
        <v>a</v>
      </c>
      <c r="X416" t="str">
        <f t="shared" si="41"/>
        <v>a</v>
      </c>
      <c r="Y416" t="str">
        <f t="shared" si="41"/>
        <v>a</v>
      </c>
      <c r="Z416" t="str">
        <f t="shared" si="41"/>
        <v>a</v>
      </c>
      <c r="AA416" t="str">
        <f t="shared" si="41"/>
        <v>a</v>
      </c>
      <c r="AB416" t="str">
        <f t="shared" si="41"/>
        <v>a</v>
      </c>
      <c r="AC416" t="str">
        <f t="shared" si="41"/>
        <v>a</v>
      </c>
      <c r="AD416" t="str">
        <f t="shared" si="41"/>
        <v>a</v>
      </c>
      <c r="AE416">
        <f t="shared" si="41"/>
        <v>-0.30246617919999996</v>
      </c>
      <c r="AF416" t="str">
        <f t="shared" si="41"/>
        <v>a</v>
      </c>
      <c r="AH416">
        <f t="shared" si="39"/>
        <v>-0.30246617919999996</v>
      </c>
    </row>
    <row r="417" spans="1:34" x14ac:dyDescent="0.3">
      <c r="A417">
        <v>6.4399999999999993E-5</v>
      </c>
      <c r="B417">
        <v>5.0515077472000005</v>
      </c>
      <c r="C417">
        <v>-0.24327022399999998</v>
      </c>
      <c r="L417">
        <v>6.4399999999999993E-5</v>
      </c>
      <c r="M417">
        <v>5.2123117407999997</v>
      </c>
      <c r="N417">
        <v>-0.26226516799999999</v>
      </c>
      <c r="Q417" t="str">
        <f t="shared" si="37"/>
        <v>a</v>
      </c>
      <c r="R417" t="str">
        <f t="shared" si="41"/>
        <v>a</v>
      </c>
      <c r="S417" t="str">
        <f t="shared" si="41"/>
        <v>a</v>
      </c>
      <c r="T417" t="str">
        <f t="shared" si="41"/>
        <v>a</v>
      </c>
      <c r="U417" t="str">
        <f t="shared" si="41"/>
        <v>a</v>
      </c>
      <c r="V417" t="str">
        <f t="shared" si="41"/>
        <v>a</v>
      </c>
      <c r="W417" t="str">
        <f t="shared" si="41"/>
        <v>a</v>
      </c>
      <c r="X417" t="str">
        <f t="shared" si="41"/>
        <v>a</v>
      </c>
      <c r="Y417" t="str">
        <f t="shared" si="41"/>
        <v>a</v>
      </c>
      <c r="Z417" t="str">
        <f t="shared" si="41"/>
        <v>a</v>
      </c>
      <c r="AA417" t="str">
        <f t="shared" si="41"/>
        <v>a</v>
      </c>
      <c r="AB417" t="str">
        <f t="shared" si="41"/>
        <v>a</v>
      </c>
      <c r="AC417" t="str">
        <f t="shared" si="41"/>
        <v>a</v>
      </c>
      <c r="AD417" t="str">
        <f t="shared" si="41"/>
        <v>a</v>
      </c>
      <c r="AE417">
        <f t="shared" si="41"/>
        <v>-0.26226516799999999</v>
      </c>
      <c r="AF417" t="str">
        <f t="shared" si="41"/>
        <v>a</v>
      </c>
      <c r="AH417">
        <f t="shared" si="39"/>
        <v>-0.26226516799999999</v>
      </c>
    </row>
    <row r="418" spans="1:34" x14ac:dyDescent="0.3">
      <c r="A418">
        <v>6.4799999999999989E-5</v>
      </c>
      <c r="B418">
        <v>5.2123117407999997</v>
      </c>
      <c r="C418">
        <v>-0.24327022399999998</v>
      </c>
      <c r="L418">
        <v>6.4799999999999989E-5</v>
      </c>
      <c r="M418">
        <v>5.2123117407999997</v>
      </c>
      <c r="N418">
        <v>-0.26226516799999999</v>
      </c>
      <c r="Q418" t="str">
        <f t="shared" si="37"/>
        <v>a</v>
      </c>
      <c r="R418" t="str">
        <f t="shared" si="41"/>
        <v>a</v>
      </c>
      <c r="S418" t="str">
        <f t="shared" si="41"/>
        <v>a</v>
      </c>
      <c r="T418" t="str">
        <f t="shared" si="41"/>
        <v>a</v>
      </c>
      <c r="U418" t="str">
        <f t="shared" si="41"/>
        <v>a</v>
      </c>
      <c r="V418" t="str">
        <f t="shared" si="41"/>
        <v>a</v>
      </c>
      <c r="W418" t="str">
        <f t="shared" si="41"/>
        <v>a</v>
      </c>
      <c r="X418" t="str">
        <f t="shared" si="41"/>
        <v>a</v>
      </c>
      <c r="Y418" t="str">
        <f t="shared" si="41"/>
        <v>a</v>
      </c>
      <c r="Z418" t="str">
        <f t="shared" si="41"/>
        <v>a</v>
      </c>
      <c r="AA418" t="str">
        <f t="shared" si="41"/>
        <v>a</v>
      </c>
      <c r="AB418" t="str">
        <f t="shared" si="41"/>
        <v>a</v>
      </c>
      <c r="AC418" t="str">
        <f t="shared" si="41"/>
        <v>a</v>
      </c>
      <c r="AD418" t="str">
        <f t="shared" si="41"/>
        <v>a</v>
      </c>
      <c r="AE418">
        <f t="shared" si="41"/>
        <v>-0.26226516799999999</v>
      </c>
      <c r="AF418" t="str">
        <f t="shared" si="41"/>
        <v>a</v>
      </c>
      <c r="AH418">
        <f t="shared" si="39"/>
        <v>-0.26226516799999999</v>
      </c>
    </row>
    <row r="419" spans="1:34" x14ac:dyDescent="0.3">
      <c r="A419">
        <v>6.5199999999999986E-5</v>
      </c>
      <c r="B419">
        <v>0.22738793920000011</v>
      </c>
      <c r="C419">
        <v>-0.24327022399999998</v>
      </c>
      <c r="L419">
        <v>6.5199999999999986E-5</v>
      </c>
      <c r="M419">
        <v>0.1469859424000001</v>
      </c>
      <c r="N419">
        <v>-0.22206415679999997</v>
      </c>
      <c r="Q419" t="str">
        <f t="shared" si="37"/>
        <v>a</v>
      </c>
      <c r="R419" t="str">
        <f t="shared" si="41"/>
        <v>a</v>
      </c>
      <c r="S419" t="str">
        <f t="shared" si="41"/>
        <v>a</v>
      </c>
      <c r="T419" t="str">
        <f t="shared" si="41"/>
        <v>a</v>
      </c>
      <c r="U419" t="str">
        <f t="shared" si="41"/>
        <v>a</v>
      </c>
      <c r="V419" t="str">
        <f t="shared" si="41"/>
        <v>a</v>
      </c>
      <c r="W419" t="str">
        <f t="shared" si="41"/>
        <v>a</v>
      </c>
      <c r="X419" t="str">
        <f t="shared" si="41"/>
        <v>a</v>
      </c>
      <c r="Y419" t="str">
        <f t="shared" si="41"/>
        <v>a</v>
      </c>
      <c r="Z419" t="str">
        <f t="shared" si="41"/>
        <v>a</v>
      </c>
      <c r="AA419" t="str">
        <f t="shared" si="41"/>
        <v>a</v>
      </c>
      <c r="AB419" t="str">
        <f t="shared" si="41"/>
        <v>a</v>
      </c>
      <c r="AC419" t="str">
        <f t="shared" si="41"/>
        <v>a</v>
      </c>
      <c r="AD419" t="str">
        <f t="shared" si="41"/>
        <v>a</v>
      </c>
      <c r="AE419">
        <f t="shared" si="41"/>
        <v>-0.22206415679999997</v>
      </c>
      <c r="AF419" t="str">
        <f t="shared" si="41"/>
        <v>a</v>
      </c>
      <c r="AH419">
        <f t="shared" si="39"/>
        <v>-0.22206415679999997</v>
      </c>
    </row>
    <row r="420" spans="1:34" x14ac:dyDescent="0.3">
      <c r="A420">
        <v>6.5599999999999982E-5</v>
      </c>
      <c r="B420">
        <v>6.6583945600000097E-2</v>
      </c>
      <c r="C420">
        <v>-0.24327022399999998</v>
      </c>
      <c r="L420">
        <v>6.5599999999999982E-5</v>
      </c>
      <c r="M420">
        <v>0.1469859424000001</v>
      </c>
      <c r="N420">
        <v>-0.30246617919999996</v>
      </c>
      <c r="Q420" t="str">
        <f t="shared" si="37"/>
        <v>a</v>
      </c>
      <c r="R420" t="str">
        <f t="shared" si="41"/>
        <v>a</v>
      </c>
      <c r="S420" t="str">
        <f t="shared" si="41"/>
        <v>a</v>
      </c>
      <c r="T420" t="str">
        <f t="shared" si="41"/>
        <v>a</v>
      </c>
      <c r="U420" t="str">
        <f t="shared" si="41"/>
        <v>a</v>
      </c>
      <c r="V420" t="str">
        <f t="shared" si="41"/>
        <v>a</v>
      </c>
      <c r="W420" t="str">
        <f t="shared" si="41"/>
        <v>a</v>
      </c>
      <c r="X420" t="str">
        <f t="shared" si="41"/>
        <v>a</v>
      </c>
      <c r="Y420" t="str">
        <f t="shared" si="41"/>
        <v>a</v>
      </c>
      <c r="Z420" t="str">
        <f t="shared" si="41"/>
        <v>a</v>
      </c>
      <c r="AA420" t="str">
        <f t="shared" si="41"/>
        <v>a</v>
      </c>
      <c r="AB420" t="str">
        <f t="shared" si="41"/>
        <v>a</v>
      </c>
      <c r="AC420" t="str">
        <f t="shared" si="41"/>
        <v>a</v>
      </c>
      <c r="AD420" t="str">
        <f t="shared" si="41"/>
        <v>a</v>
      </c>
      <c r="AE420">
        <f t="shared" si="41"/>
        <v>-0.30246617919999996</v>
      </c>
      <c r="AF420" t="str">
        <f t="shared" si="41"/>
        <v>a</v>
      </c>
      <c r="AH420">
        <f t="shared" si="39"/>
        <v>-0.30246617919999996</v>
      </c>
    </row>
    <row r="421" spans="1:34" x14ac:dyDescent="0.3">
      <c r="A421">
        <v>6.5999999999999992E-5</v>
      </c>
      <c r="B421">
        <v>6.6583945600000097E-2</v>
      </c>
      <c r="C421">
        <v>-0.24327022399999998</v>
      </c>
      <c r="L421">
        <v>6.5999999999999992E-5</v>
      </c>
      <c r="M421">
        <v>0.1469859424000001</v>
      </c>
      <c r="N421">
        <v>-0.26226516799999999</v>
      </c>
      <c r="Q421" t="str">
        <f t="shared" si="37"/>
        <v>a</v>
      </c>
      <c r="R421" t="str">
        <f t="shared" si="41"/>
        <v>a</v>
      </c>
      <c r="S421" t="str">
        <f t="shared" si="41"/>
        <v>a</v>
      </c>
      <c r="T421" t="str">
        <f t="shared" si="41"/>
        <v>a</v>
      </c>
      <c r="U421" t="str">
        <f t="shared" si="41"/>
        <v>a</v>
      </c>
      <c r="V421" t="str">
        <f t="shared" si="41"/>
        <v>a</v>
      </c>
      <c r="W421" t="str">
        <f t="shared" si="41"/>
        <v>a</v>
      </c>
      <c r="X421" t="str">
        <f t="shared" si="41"/>
        <v>a</v>
      </c>
      <c r="Y421" t="str">
        <f t="shared" si="41"/>
        <v>a</v>
      </c>
      <c r="Z421" t="str">
        <f t="shared" si="41"/>
        <v>a</v>
      </c>
      <c r="AA421" t="str">
        <f t="shared" si="41"/>
        <v>a</v>
      </c>
      <c r="AB421" t="str">
        <f t="shared" si="41"/>
        <v>a</v>
      </c>
      <c r="AC421" t="str">
        <f t="shared" si="41"/>
        <v>a</v>
      </c>
      <c r="AD421" t="str">
        <f t="shared" si="41"/>
        <v>a</v>
      </c>
      <c r="AE421">
        <f t="shared" si="41"/>
        <v>-0.26226516799999999</v>
      </c>
      <c r="AF421" t="str">
        <f t="shared" si="41"/>
        <v>a</v>
      </c>
      <c r="AH421">
        <f t="shared" si="39"/>
        <v>-0.26226516799999999</v>
      </c>
    </row>
    <row r="422" spans="1:34" x14ac:dyDescent="0.3">
      <c r="A422">
        <v>6.6399999999999988E-5</v>
      </c>
      <c r="B422">
        <v>0.1469859424000001</v>
      </c>
      <c r="C422">
        <v>-0.24327022399999998</v>
      </c>
      <c r="L422">
        <v>6.6399999999999988E-5</v>
      </c>
      <c r="M422">
        <v>0.1469859424000001</v>
      </c>
      <c r="N422">
        <v>-0.26226516799999999</v>
      </c>
      <c r="Q422" t="str">
        <f t="shared" si="37"/>
        <v>a</v>
      </c>
      <c r="R422" t="str">
        <f t="shared" si="41"/>
        <v>a</v>
      </c>
      <c r="S422" t="str">
        <f t="shared" si="41"/>
        <v>a</v>
      </c>
      <c r="T422" t="str">
        <f t="shared" si="41"/>
        <v>a</v>
      </c>
      <c r="U422" t="str">
        <f t="shared" si="41"/>
        <v>a</v>
      </c>
      <c r="V422" t="str">
        <f t="shared" si="41"/>
        <v>a</v>
      </c>
      <c r="W422" t="str">
        <f t="shared" si="41"/>
        <v>a</v>
      </c>
      <c r="X422" t="str">
        <f t="shared" si="41"/>
        <v>a</v>
      </c>
      <c r="Y422" t="str">
        <f t="shared" si="41"/>
        <v>a</v>
      </c>
      <c r="Z422" t="str">
        <f t="shared" si="41"/>
        <v>a</v>
      </c>
      <c r="AA422" t="str">
        <f t="shared" si="41"/>
        <v>a</v>
      </c>
      <c r="AB422" t="str">
        <f t="shared" si="41"/>
        <v>a</v>
      </c>
      <c r="AC422" t="str">
        <f t="shared" si="41"/>
        <v>a</v>
      </c>
      <c r="AD422" t="str">
        <f t="shared" si="41"/>
        <v>a</v>
      </c>
      <c r="AE422">
        <f t="shared" si="41"/>
        <v>-0.26226516799999999</v>
      </c>
      <c r="AF422" t="str">
        <f t="shared" si="41"/>
        <v>a</v>
      </c>
      <c r="AH422">
        <f t="shared" si="39"/>
        <v>-0.26226516799999999</v>
      </c>
    </row>
    <row r="423" spans="1:34" x14ac:dyDescent="0.3">
      <c r="A423">
        <v>6.6799999999999984E-5</v>
      </c>
      <c r="B423">
        <v>6.6583945600000097E-2</v>
      </c>
      <c r="C423">
        <v>-0.24327022399999998</v>
      </c>
      <c r="L423">
        <v>6.6799999999999984E-5</v>
      </c>
      <c r="M423">
        <v>0.1469859424000001</v>
      </c>
      <c r="N423">
        <v>-0.26226516799999999</v>
      </c>
      <c r="Q423" t="str">
        <f t="shared" si="37"/>
        <v>a</v>
      </c>
      <c r="R423" t="str">
        <f t="shared" si="41"/>
        <v>a</v>
      </c>
      <c r="S423" t="str">
        <f t="shared" si="41"/>
        <v>a</v>
      </c>
      <c r="T423" t="str">
        <f t="shared" si="41"/>
        <v>a</v>
      </c>
      <c r="U423" t="str">
        <f t="shared" si="41"/>
        <v>a</v>
      </c>
      <c r="V423" t="str">
        <f t="shared" si="41"/>
        <v>a</v>
      </c>
      <c r="W423" t="str">
        <f t="shared" si="41"/>
        <v>a</v>
      </c>
      <c r="X423" t="str">
        <f t="shared" si="41"/>
        <v>a</v>
      </c>
      <c r="Y423" t="str">
        <f t="shared" si="41"/>
        <v>a</v>
      </c>
      <c r="Z423" t="str">
        <f t="shared" si="41"/>
        <v>a</v>
      </c>
      <c r="AA423" t="str">
        <f t="shared" si="41"/>
        <v>a</v>
      </c>
      <c r="AB423" t="str">
        <f t="shared" si="41"/>
        <v>a</v>
      </c>
      <c r="AC423" t="str">
        <f t="shared" si="41"/>
        <v>a</v>
      </c>
      <c r="AD423" t="str">
        <f t="shared" si="41"/>
        <v>a</v>
      </c>
      <c r="AE423">
        <f t="shared" si="41"/>
        <v>-0.26226516799999999</v>
      </c>
      <c r="AF423" t="str">
        <f t="shared" si="41"/>
        <v>a</v>
      </c>
      <c r="AH423">
        <f t="shared" si="39"/>
        <v>-0.26226516799999999</v>
      </c>
    </row>
    <row r="424" spans="1:34" x14ac:dyDescent="0.3">
      <c r="A424">
        <v>6.7199999999999994E-5</v>
      </c>
      <c r="B424">
        <v>0.1469859424000001</v>
      </c>
      <c r="C424">
        <v>-0.24327022399999998</v>
      </c>
      <c r="L424">
        <v>6.7199999999999994E-5</v>
      </c>
      <c r="M424">
        <v>0.1469859424000001</v>
      </c>
      <c r="N424">
        <v>-0.26226516799999999</v>
      </c>
      <c r="Q424" t="str">
        <f t="shared" si="37"/>
        <v>a</v>
      </c>
      <c r="R424" t="str">
        <f t="shared" si="41"/>
        <v>a</v>
      </c>
      <c r="S424" t="str">
        <f t="shared" si="41"/>
        <v>a</v>
      </c>
      <c r="T424" t="str">
        <f t="shared" si="41"/>
        <v>a</v>
      </c>
      <c r="U424" t="str">
        <f t="shared" si="41"/>
        <v>a</v>
      </c>
      <c r="V424" t="str">
        <f t="shared" si="41"/>
        <v>a</v>
      </c>
      <c r="W424" t="str">
        <f t="shared" si="41"/>
        <v>a</v>
      </c>
      <c r="X424" t="str">
        <f t="shared" si="41"/>
        <v>a</v>
      </c>
      <c r="Y424" t="str">
        <f t="shared" si="41"/>
        <v>a</v>
      </c>
      <c r="Z424" t="str">
        <f t="shared" si="41"/>
        <v>a</v>
      </c>
      <c r="AA424" t="str">
        <f t="shared" si="41"/>
        <v>a</v>
      </c>
      <c r="AB424" t="str">
        <f t="shared" si="41"/>
        <v>a</v>
      </c>
      <c r="AC424" t="str">
        <f t="shared" si="41"/>
        <v>a</v>
      </c>
      <c r="AD424" t="str">
        <f t="shared" si="41"/>
        <v>a</v>
      </c>
      <c r="AE424">
        <f t="shared" si="41"/>
        <v>-0.26226516799999999</v>
      </c>
      <c r="AF424" t="str">
        <f t="shared" si="41"/>
        <v>a</v>
      </c>
      <c r="AH424">
        <f t="shared" si="39"/>
        <v>-0.26226516799999999</v>
      </c>
    </row>
    <row r="425" spans="1:34" x14ac:dyDescent="0.3">
      <c r="A425">
        <v>6.759999999999999E-5</v>
      </c>
      <c r="B425">
        <v>6.6583945600000097E-2</v>
      </c>
      <c r="C425">
        <v>-0.28347123519999995</v>
      </c>
      <c r="L425">
        <v>6.759999999999999E-5</v>
      </c>
      <c r="M425">
        <v>0.1469859424000001</v>
      </c>
      <c r="N425">
        <v>-0.30246617919999996</v>
      </c>
      <c r="Q425" t="str">
        <f t="shared" si="37"/>
        <v>a</v>
      </c>
      <c r="R425" t="str">
        <f t="shared" si="41"/>
        <v>a</v>
      </c>
      <c r="S425" t="str">
        <f t="shared" si="41"/>
        <v>a</v>
      </c>
      <c r="T425" t="str">
        <f t="shared" si="41"/>
        <v>a</v>
      </c>
      <c r="U425" t="str">
        <f t="shared" si="41"/>
        <v>a</v>
      </c>
      <c r="V425" t="str">
        <f t="shared" si="41"/>
        <v>a</v>
      </c>
      <c r="W425" t="str">
        <f t="shared" si="41"/>
        <v>a</v>
      </c>
      <c r="X425" t="str">
        <f t="shared" si="41"/>
        <v>a</v>
      </c>
      <c r="Y425" t="str">
        <f t="shared" si="41"/>
        <v>a</v>
      </c>
      <c r="Z425" t="str">
        <f t="shared" si="41"/>
        <v>a</v>
      </c>
      <c r="AA425" t="str">
        <f t="shared" si="41"/>
        <v>a</v>
      </c>
      <c r="AB425" t="str">
        <f t="shared" si="41"/>
        <v>a</v>
      </c>
      <c r="AC425" t="str">
        <f t="shared" si="41"/>
        <v>a</v>
      </c>
      <c r="AD425" t="str">
        <f t="shared" si="41"/>
        <v>a</v>
      </c>
      <c r="AE425">
        <f t="shared" si="41"/>
        <v>-0.30246617919999996</v>
      </c>
      <c r="AF425" t="str">
        <f t="shared" si="41"/>
        <v>a</v>
      </c>
      <c r="AH425">
        <f t="shared" si="39"/>
        <v>-0.30246617919999996</v>
      </c>
    </row>
    <row r="426" spans="1:34" x14ac:dyDescent="0.3">
      <c r="A426">
        <v>6.7999999999999986E-5</v>
      </c>
      <c r="B426">
        <v>6.6583945600000097E-2</v>
      </c>
      <c r="C426">
        <v>-0.24327022399999998</v>
      </c>
      <c r="L426">
        <v>6.7999999999999986E-5</v>
      </c>
      <c r="M426">
        <v>0.1469859424000001</v>
      </c>
      <c r="N426">
        <v>-0.30246617919999996</v>
      </c>
      <c r="Q426" t="str">
        <f t="shared" si="37"/>
        <v>a</v>
      </c>
      <c r="R426" t="str">
        <f t="shared" si="41"/>
        <v>a</v>
      </c>
      <c r="S426" t="str">
        <f t="shared" si="41"/>
        <v>a</v>
      </c>
      <c r="T426" t="str">
        <f t="shared" si="41"/>
        <v>a</v>
      </c>
      <c r="U426" t="str">
        <f t="shared" si="41"/>
        <v>a</v>
      </c>
      <c r="V426" t="str">
        <f t="shared" si="41"/>
        <v>a</v>
      </c>
      <c r="W426" t="str">
        <f t="shared" si="41"/>
        <v>a</v>
      </c>
      <c r="X426" t="str">
        <f t="shared" si="41"/>
        <v>a</v>
      </c>
      <c r="Y426" t="str">
        <f t="shared" si="41"/>
        <v>a</v>
      </c>
      <c r="Z426" t="str">
        <f t="shared" si="41"/>
        <v>a</v>
      </c>
      <c r="AA426" t="str">
        <f t="shared" si="41"/>
        <v>a</v>
      </c>
      <c r="AB426" t="str">
        <f t="shared" si="41"/>
        <v>a</v>
      </c>
      <c r="AC426" t="str">
        <f t="shared" si="41"/>
        <v>a</v>
      </c>
      <c r="AD426" t="str">
        <f t="shared" si="41"/>
        <v>a</v>
      </c>
      <c r="AE426">
        <f t="shared" si="41"/>
        <v>-0.30246617919999996</v>
      </c>
      <c r="AF426" t="str">
        <f t="shared" ref="R426:AF443" si="42">IF(AND($L426&gt;AF$2, $L426&lt;AF$3),$N426,"a")</f>
        <v>a</v>
      </c>
      <c r="AH426">
        <f t="shared" si="39"/>
        <v>-0.30246617919999996</v>
      </c>
    </row>
    <row r="427" spans="1:34" x14ac:dyDescent="0.3">
      <c r="A427">
        <v>6.8399999999999982E-5</v>
      </c>
      <c r="B427">
        <v>6.6583945600000097E-2</v>
      </c>
      <c r="C427">
        <v>-0.24327022399999998</v>
      </c>
      <c r="L427">
        <v>6.8399999999999982E-5</v>
      </c>
      <c r="M427">
        <v>0.1469859424000001</v>
      </c>
      <c r="N427">
        <v>-0.26226516799999999</v>
      </c>
      <c r="Q427" t="str">
        <f t="shared" si="37"/>
        <v>a</v>
      </c>
      <c r="R427" t="str">
        <f t="shared" si="42"/>
        <v>a</v>
      </c>
      <c r="S427" t="str">
        <f t="shared" si="42"/>
        <v>a</v>
      </c>
      <c r="T427" t="str">
        <f t="shared" si="42"/>
        <v>a</v>
      </c>
      <c r="U427" t="str">
        <f t="shared" si="42"/>
        <v>a</v>
      </c>
      <c r="V427" t="str">
        <f t="shared" si="42"/>
        <v>a</v>
      </c>
      <c r="W427" t="str">
        <f t="shared" si="42"/>
        <v>a</v>
      </c>
      <c r="X427" t="str">
        <f t="shared" si="42"/>
        <v>a</v>
      </c>
      <c r="Y427" t="str">
        <f t="shared" si="42"/>
        <v>a</v>
      </c>
      <c r="Z427" t="str">
        <f t="shared" si="42"/>
        <v>a</v>
      </c>
      <c r="AA427" t="str">
        <f t="shared" si="42"/>
        <v>a</v>
      </c>
      <c r="AB427" t="str">
        <f t="shared" si="42"/>
        <v>a</v>
      </c>
      <c r="AC427" t="str">
        <f t="shared" si="42"/>
        <v>a</v>
      </c>
      <c r="AD427" t="str">
        <f t="shared" si="42"/>
        <v>a</v>
      </c>
      <c r="AE427">
        <f t="shared" si="42"/>
        <v>-0.26226516799999999</v>
      </c>
      <c r="AF427" t="str">
        <f t="shared" si="42"/>
        <v>a</v>
      </c>
      <c r="AH427">
        <f t="shared" si="39"/>
        <v>-0.26226516799999999</v>
      </c>
    </row>
    <row r="428" spans="1:34" x14ac:dyDescent="0.3">
      <c r="A428">
        <v>6.8799999999999992E-5</v>
      </c>
      <c r="B428">
        <v>0.22738793920000011</v>
      </c>
      <c r="C428">
        <v>-0.20306921279999998</v>
      </c>
      <c r="L428">
        <v>6.8799999999999992E-5</v>
      </c>
      <c r="M428">
        <v>0.1469859424000001</v>
      </c>
      <c r="N428">
        <v>-0.26226516799999999</v>
      </c>
      <c r="Q428" t="str">
        <f t="shared" si="37"/>
        <v>a</v>
      </c>
      <c r="R428" t="str">
        <f t="shared" si="42"/>
        <v>a</v>
      </c>
      <c r="S428" t="str">
        <f t="shared" si="42"/>
        <v>a</v>
      </c>
      <c r="T428" t="str">
        <f t="shared" si="42"/>
        <v>a</v>
      </c>
      <c r="U428" t="str">
        <f t="shared" si="42"/>
        <v>a</v>
      </c>
      <c r="V428" t="str">
        <f t="shared" si="42"/>
        <v>a</v>
      </c>
      <c r="W428" t="str">
        <f t="shared" si="42"/>
        <v>a</v>
      </c>
      <c r="X428" t="str">
        <f t="shared" si="42"/>
        <v>a</v>
      </c>
      <c r="Y428" t="str">
        <f t="shared" si="42"/>
        <v>a</v>
      </c>
      <c r="Z428" t="str">
        <f t="shared" si="42"/>
        <v>a</v>
      </c>
      <c r="AA428" t="str">
        <f t="shared" si="42"/>
        <v>a</v>
      </c>
      <c r="AB428" t="str">
        <f t="shared" si="42"/>
        <v>a</v>
      </c>
      <c r="AC428" t="str">
        <f t="shared" si="42"/>
        <v>a</v>
      </c>
      <c r="AD428" t="str">
        <f t="shared" si="42"/>
        <v>a</v>
      </c>
      <c r="AE428">
        <f t="shared" si="42"/>
        <v>-0.26226516799999999</v>
      </c>
      <c r="AF428" t="str">
        <f t="shared" si="42"/>
        <v>a</v>
      </c>
      <c r="AH428">
        <f t="shared" si="39"/>
        <v>-0.26226516799999999</v>
      </c>
    </row>
    <row r="429" spans="1:34" x14ac:dyDescent="0.3">
      <c r="A429">
        <v>6.9199999999999988E-5</v>
      </c>
      <c r="B429">
        <v>6.6583945600000097E-2</v>
      </c>
      <c r="C429">
        <v>-0.24327022399999998</v>
      </c>
      <c r="L429">
        <v>6.9199999999999988E-5</v>
      </c>
      <c r="M429">
        <v>0.1469859424000001</v>
      </c>
      <c r="N429">
        <v>-0.26226516799999999</v>
      </c>
      <c r="Q429" t="str">
        <f t="shared" si="37"/>
        <v>a</v>
      </c>
      <c r="R429" t="str">
        <f t="shared" si="42"/>
        <v>a</v>
      </c>
      <c r="S429" t="str">
        <f t="shared" si="42"/>
        <v>a</v>
      </c>
      <c r="T429" t="str">
        <f t="shared" si="42"/>
        <v>a</v>
      </c>
      <c r="U429" t="str">
        <f t="shared" si="42"/>
        <v>a</v>
      </c>
      <c r="V429" t="str">
        <f t="shared" si="42"/>
        <v>a</v>
      </c>
      <c r="W429" t="str">
        <f t="shared" si="42"/>
        <v>a</v>
      </c>
      <c r="X429" t="str">
        <f t="shared" si="42"/>
        <v>a</v>
      </c>
      <c r="Y429" t="str">
        <f t="shared" si="42"/>
        <v>a</v>
      </c>
      <c r="Z429" t="str">
        <f t="shared" si="42"/>
        <v>a</v>
      </c>
      <c r="AA429" t="str">
        <f t="shared" si="42"/>
        <v>a</v>
      </c>
      <c r="AB429" t="str">
        <f t="shared" si="42"/>
        <v>a</v>
      </c>
      <c r="AC429" t="str">
        <f t="shared" si="42"/>
        <v>a</v>
      </c>
      <c r="AD429" t="str">
        <f t="shared" si="42"/>
        <v>a</v>
      </c>
      <c r="AE429" t="str">
        <f t="shared" si="42"/>
        <v>a</v>
      </c>
      <c r="AF429" t="str">
        <f t="shared" si="42"/>
        <v>a</v>
      </c>
      <c r="AH429">
        <f t="shared" si="39"/>
        <v>-4</v>
      </c>
    </row>
    <row r="430" spans="1:34" x14ac:dyDescent="0.3">
      <c r="A430">
        <v>6.9599999999999984E-5</v>
      </c>
      <c r="B430">
        <v>6.6583945600000097E-2</v>
      </c>
      <c r="C430">
        <v>-0.24327022399999998</v>
      </c>
      <c r="L430">
        <v>6.9599999999999984E-5</v>
      </c>
      <c r="M430">
        <v>6.6583945600000097E-2</v>
      </c>
      <c r="N430">
        <v>-0.26226516799999999</v>
      </c>
      <c r="Q430" t="str">
        <f t="shared" si="37"/>
        <v>a</v>
      </c>
      <c r="R430" t="str">
        <f t="shared" si="42"/>
        <v>a</v>
      </c>
      <c r="S430" t="str">
        <f t="shared" si="42"/>
        <v>a</v>
      </c>
      <c r="T430" t="str">
        <f t="shared" si="42"/>
        <v>a</v>
      </c>
      <c r="U430" t="str">
        <f t="shared" si="42"/>
        <v>a</v>
      </c>
      <c r="V430" t="str">
        <f t="shared" si="42"/>
        <v>a</v>
      </c>
      <c r="W430" t="str">
        <f t="shared" si="42"/>
        <v>a</v>
      </c>
      <c r="X430" t="str">
        <f t="shared" si="42"/>
        <v>a</v>
      </c>
      <c r="Y430" t="str">
        <f t="shared" si="42"/>
        <v>a</v>
      </c>
      <c r="Z430" t="str">
        <f t="shared" si="42"/>
        <v>a</v>
      </c>
      <c r="AA430" t="str">
        <f t="shared" si="42"/>
        <v>a</v>
      </c>
      <c r="AB430" t="str">
        <f t="shared" si="42"/>
        <v>a</v>
      </c>
      <c r="AC430" t="str">
        <f t="shared" si="42"/>
        <v>a</v>
      </c>
      <c r="AD430" t="str">
        <f t="shared" si="42"/>
        <v>a</v>
      </c>
      <c r="AE430" t="str">
        <f t="shared" si="42"/>
        <v>a</v>
      </c>
      <c r="AF430" t="str">
        <f t="shared" si="42"/>
        <v>a</v>
      </c>
      <c r="AH430">
        <f t="shared" si="39"/>
        <v>-4</v>
      </c>
    </row>
    <row r="431" spans="1:34" x14ac:dyDescent="0.3">
      <c r="A431">
        <v>6.9999999999999994E-5</v>
      </c>
      <c r="B431">
        <v>6.6583945600000097E-2</v>
      </c>
      <c r="C431">
        <v>-0.24327022399999998</v>
      </c>
      <c r="L431">
        <v>6.9999999999999994E-5</v>
      </c>
      <c r="M431">
        <v>0.1469859424000001</v>
      </c>
      <c r="N431">
        <v>-0.30246617919999996</v>
      </c>
      <c r="Q431" t="str">
        <f t="shared" si="37"/>
        <v>a</v>
      </c>
      <c r="R431" t="str">
        <f t="shared" si="42"/>
        <v>a</v>
      </c>
      <c r="S431" t="str">
        <f t="shared" si="42"/>
        <v>a</v>
      </c>
      <c r="T431" t="str">
        <f t="shared" si="42"/>
        <v>a</v>
      </c>
      <c r="U431" t="str">
        <f t="shared" si="42"/>
        <v>a</v>
      </c>
      <c r="V431" t="str">
        <f t="shared" si="42"/>
        <v>a</v>
      </c>
      <c r="W431" t="str">
        <f t="shared" si="42"/>
        <v>a</v>
      </c>
      <c r="X431" t="str">
        <f t="shared" si="42"/>
        <v>a</v>
      </c>
      <c r="Y431" t="str">
        <f t="shared" si="42"/>
        <v>a</v>
      </c>
      <c r="Z431" t="str">
        <f t="shared" si="42"/>
        <v>a</v>
      </c>
      <c r="AA431" t="str">
        <f t="shared" si="42"/>
        <v>a</v>
      </c>
      <c r="AB431" t="str">
        <f t="shared" si="42"/>
        <v>a</v>
      </c>
      <c r="AC431" t="str">
        <f t="shared" si="42"/>
        <v>a</v>
      </c>
      <c r="AD431" t="str">
        <f t="shared" si="42"/>
        <v>a</v>
      </c>
      <c r="AE431" t="str">
        <f t="shared" si="42"/>
        <v>a</v>
      </c>
      <c r="AF431" t="str">
        <f t="shared" si="42"/>
        <v>a</v>
      </c>
      <c r="AH431">
        <f t="shared" si="39"/>
        <v>-4</v>
      </c>
    </row>
    <row r="432" spans="1:34" x14ac:dyDescent="0.3">
      <c r="A432">
        <v>7.039999999999999E-5</v>
      </c>
      <c r="B432">
        <v>5.0515077472000005</v>
      </c>
      <c r="C432">
        <v>-0.24327022399999998</v>
      </c>
      <c r="L432">
        <v>7.039999999999999E-5</v>
      </c>
      <c r="M432">
        <v>5.1319097439999997</v>
      </c>
      <c r="N432">
        <v>-0.26226516799999999</v>
      </c>
      <c r="Q432" t="str">
        <f t="shared" si="37"/>
        <v>a</v>
      </c>
      <c r="R432" t="str">
        <f t="shared" si="42"/>
        <v>a</v>
      </c>
      <c r="S432" t="str">
        <f t="shared" si="42"/>
        <v>a</v>
      </c>
      <c r="T432" t="str">
        <f t="shared" si="42"/>
        <v>a</v>
      </c>
      <c r="U432" t="str">
        <f t="shared" si="42"/>
        <v>a</v>
      </c>
      <c r="V432" t="str">
        <f t="shared" si="42"/>
        <v>a</v>
      </c>
      <c r="W432" t="str">
        <f t="shared" si="42"/>
        <v>a</v>
      </c>
      <c r="X432" t="str">
        <f t="shared" si="42"/>
        <v>a</v>
      </c>
      <c r="Y432" t="str">
        <f t="shared" si="42"/>
        <v>a</v>
      </c>
      <c r="Z432" t="str">
        <f t="shared" si="42"/>
        <v>a</v>
      </c>
      <c r="AA432" t="str">
        <f t="shared" si="42"/>
        <v>a</v>
      </c>
      <c r="AB432" t="str">
        <f t="shared" si="42"/>
        <v>a</v>
      </c>
      <c r="AC432" t="str">
        <f t="shared" si="42"/>
        <v>a</v>
      </c>
      <c r="AD432" t="str">
        <f t="shared" si="42"/>
        <v>a</v>
      </c>
      <c r="AE432" t="str">
        <f t="shared" si="42"/>
        <v>a</v>
      </c>
      <c r="AF432" t="str">
        <f t="shared" si="42"/>
        <v>a</v>
      </c>
      <c r="AH432">
        <f t="shared" si="39"/>
        <v>-4</v>
      </c>
    </row>
    <row r="433" spans="1:34" x14ac:dyDescent="0.3">
      <c r="A433">
        <v>7.0799999999999986E-5</v>
      </c>
      <c r="B433">
        <v>5.0515077472000005</v>
      </c>
      <c r="C433">
        <v>-0.16286820159999998</v>
      </c>
      <c r="L433">
        <v>7.0799999999999986E-5</v>
      </c>
      <c r="M433">
        <v>5.2123117407999997</v>
      </c>
      <c r="N433">
        <v>-0.18186314559999997</v>
      </c>
      <c r="Q433" t="str">
        <f t="shared" si="37"/>
        <v>a</v>
      </c>
      <c r="R433" t="str">
        <f t="shared" si="42"/>
        <v>a</v>
      </c>
      <c r="S433" t="str">
        <f t="shared" si="42"/>
        <v>a</v>
      </c>
      <c r="T433" t="str">
        <f t="shared" si="42"/>
        <v>a</v>
      </c>
      <c r="U433" t="str">
        <f t="shared" si="42"/>
        <v>a</v>
      </c>
      <c r="V433" t="str">
        <f t="shared" si="42"/>
        <v>a</v>
      </c>
      <c r="W433" t="str">
        <f t="shared" si="42"/>
        <v>a</v>
      </c>
      <c r="X433" t="str">
        <f t="shared" si="42"/>
        <v>a</v>
      </c>
      <c r="Y433" t="str">
        <f t="shared" si="42"/>
        <v>a</v>
      </c>
      <c r="Z433" t="str">
        <f t="shared" si="42"/>
        <v>a</v>
      </c>
      <c r="AA433" t="str">
        <f t="shared" si="42"/>
        <v>a</v>
      </c>
      <c r="AB433" t="str">
        <f t="shared" si="42"/>
        <v>a</v>
      </c>
      <c r="AC433" t="str">
        <f t="shared" si="42"/>
        <v>a</v>
      </c>
      <c r="AD433" t="str">
        <f t="shared" si="42"/>
        <v>a</v>
      </c>
      <c r="AE433" t="str">
        <f t="shared" si="42"/>
        <v>a</v>
      </c>
      <c r="AF433" t="str">
        <f t="shared" si="42"/>
        <v>a</v>
      </c>
      <c r="AH433">
        <f t="shared" si="39"/>
        <v>-4</v>
      </c>
    </row>
    <row r="434" spans="1:34" x14ac:dyDescent="0.3">
      <c r="A434">
        <v>7.1199999999999982E-5</v>
      </c>
      <c r="B434">
        <v>5.0515077472000005</v>
      </c>
      <c r="C434">
        <v>-8.2466179199999989E-2</v>
      </c>
      <c r="L434">
        <v>7.1199999999999982E-5</v>
      </c>
      <c r="M434">
        <v>5.1319097439999997</v>
      </c>
      <c r="N434">
        <v>-6.1260111999999978E-2</v>
      </c>
      <c r="Q434" t="str">
        <f t="shared" si="37"/>
        <v>a</v>
      </c>
      <c r="R434" t="str">
        <f t="shared" si="42"/>
        <v>a</v>
      </c>
      <c r="S434" t="str">
        <f t="shared" si="42"/>
        <v>a</v>
      </c>
      <c r="T434" t="str">
        <f t="shared" si="42"/>
        <v>a</v>
      </c>
      <c r="U434" t="str">
        <f t="shared" si="42"/>
        <v>a</v>
      </c>
      <c r="V434" t="str">
        <f t="shared" si="42"/>
        <v>a</v>
      </c>
      <c r="W434" t="str">
        <f t="shared" si="42"/>
        <v>a</v>
      </c>
      <c r="X434" t="str">
        <f t="shared" si="42"/>
        <v>a</v>
      </c>
      <c r="Y434" t="str">
        <f t="shared" si="42"/>
        <v>a</v>
      </c>
      <c r="Z434" t="str">
        <f t="shared" si="42"/>
        <v>a</v>
      </c>
      <c r="AA434" t="str">
        <f t="shared" si="42"/>
        <v>a</v>
      </c>
      <c r="AB434" t="str">
        <f t="shared" si="42"/>
        <v>a</v>
      </c>
      <c r="AC434" t="str">
        <f t="shared" si="42"/>
        <v>a</v>
      </c>
      <c r="AD434" t="str">
        <f t="shared" si="42"/>
        <v>a</v>
      </c>
      <c r="AE434" t="str">
        <f t="shared" si="42"/>
        <v>a</v>
      </c>
      <c r="AF434" t="str">
        <f t="shared" si="42"/>
        <v>a</v>
      </c>
      <c r="AH434">
        <f t="shared" si="39"/>
        <v>-4</v>
      </c>
    </row>
    <row r="435" spans="1:34" x14ac:dyDescent="0.3">
      <c r="A435">
        <v>7.1599999999999992E-5</v>
      </c>
      <c r="B435">
        <v>5.1319097439999997</v>
      </c>
      <c r="C435">
        <v>-8.2466179199999989E-2</v>
      </c>
      <c r="L435">
        <v>7.1599999999999992E-5</v>
      </c>
      <c r="M435">
        <v>5.2123117407999997</v>
      </c>
      <c r="N435">
        <v>-6.1260111999999978E-2</v>
      </c>
      <c r="Q435" t="str">
        <f t="shared" si="37"/>
        <v>a</v>
      </c>
      <c r="R435" t="str">
        <f t="shared" si="42"/>
        <v>a</v>
      </c>
      <c r="S435" t="str">
        <f t="shared" si="42"/>
        <v>a</v>
      </c>
      <c r="T435" t="str">
        <f t="shared" si="42"/>
        <v>a</v>
      </c>
      <c r="U435" t="str">
        <f t="shared" si="42"/>
        <v>a</v>
      </c>
      <c r="V435" t="str">
        <f t="shared" si="42"/>
        <v>a</v>
      </c>
      <c r="W435" t="str">
        <f t="shared" si="42"/>
        <v>a</v>
      </c>
      <c r="X435" t="str">
        <f t="shared" si="42"/>
        <v>a</v>
      </c>
      <c r="Y435" t="str">
        <f t="shared" si="42"/>
        <v>a</v>
      </c>
      <c r="Z435" t="str">
        <f t="shared" si="42"/>
        <v>a</v>
      </c>
      <c r="AA435" t="str">
        <f t="shared" si="42"/>
        <v>a</v>
      </c>
      <c r="AB435" t="str">
        <f t="shared" si="42"/>
        <v>a</v>
      </c>
      <c r="AC435" t="str">
        <f t="shared" si="42"/>
        <v>a</v>
      </c>
      <c r="AD435" t="str">
        <f t="shared" si="42"/>
        <v>a</v>
      </c>
      <c r="AE435" t="str">
        <f t="shared" si="42"/>
        <v>a</v>
      </c>
      <c r="AF435" t="str">
        <f t="shared" si="42"/>
        <v>a</v>
      </c>
      <c r="AH435">
        <f t="shared" si="39"/>
        <v>-4</v>
      </c>
    </row>
    <row r="436" spans="1:34" x14ac:dyDescent="0.3">
      <c r="A436">
        <v>7.1999999999999988E-5</v>
      </c>
      <c r="B436">
        <v>5.2123117407999997</v>
      </c>
      <c r="C436">
        <v>-8.2466179199999989E-2</v>
      </c>
      <c r="L436">
        <v>7.1999999999999988E-5</v>
      </c>
      <c r="M436">
        <v>5.2123117407999997</v>
      </c>
      <c r="N436">
        <v>-6.1260111999999978E-2</v>
      </c>
      <c r="Q436" t="str">
        <f t="shared" si="37"/>
        <v>a</v>
      </c>
      <c r="R436" t="str">
        <f t="shared" si="42"/>
        <v>a</v>
      </c>
      <c r="S436" t="str">
        <f t="shared" si="42"/>
        <v>a</v>
      </c>
      <c r="T436" t="str">
        <f t="shared" si="42"/>
        <v>a</v>
      </c>
      <c r="U436" t="str">
        <f t="shared" si="42"/>
        <v>a</v>
      </c>
      <c r="V436" t="str">
        <f t="shared" si="42"/>
        <v>a</v>
      </c>
      <c r="W436" t="str">
        <f t="shared" si="42"/>
        <v>a</v>
      </c>
      <c r="X436" t="str">
        <f t="shared" si="42"/>
        <v>a</v>
      </c>
      <c r="Y436" t="str">
        <f t="shared" si="42"/>
        <v>a</v>
      </c>
      <c r="Z436" t="str">
        <f t="shared" si="42"/>
        <v>a</v>
      </c>
      <c r="AA436" t="str">
        <f t="shared" si="42"/>
        <v>a</v>
      </c>
      <c r="AB436" t="str">
        <f t="shared" si="42"/>
        <v>a</v>
      </c>
      <c r="AC436" t="str">
        <f t="shared" si="42"/>
        <v>a</v>
      </c>
      <c r="AD436" t="str">
        <f t="shared" si="42"/>
        <v>a</v>
      </c>
      <c r="AE436" t="str">
        <f t="shared" si="42"/>
        <v>a</v>
      </c>
      <c r="AF436" t="str">
        <f t="shared" si="42"/>
        <v>a</v>
      </c>
      <c r="AH436">
        <f t="shared" si="39"/>
        <v>-4</v>
      </c>
    </row>
    <row r="437" spans="1:34" x14ac:dyDescent="0.3">
      <c r="A437">
        <v>7.2399999999999984E-5</v>
      </c>
      <c r="B437">
        <v>5.1319097439999997</v>
      </c>
      <c r="C437">
        <v>-8.2466179199999989E-2</v>
      </c>
      <c r="L437">
        <v>7.2399999999999984E-5</v>
      </c>
      <c r="M437">
        <v>5.2123117407999997</v>
      </c>
      <c r="N437">
        <v>-6.1260111999999978E-2</v>
      </c>
      <c r="Q437" t="str">
        <f t="shared" ref="Q437:Q500" si="43">IF(AND($L437&gt;Q$2, $L437&lt;Q$3),$N437,"a")</f>
        <v>a</v>
      </c>
      <c r="R437" t="str">
        <f t="shared" si="42"/>
        <v>a</v>
      </c>
      <c r="S437" t="str">
        <f t="shared" si="42"/>
        <v>a</v>
      </c>
      <c r="T437" t="str">
        <f t="shared" si="42"/>
        <v>a</v>
      </c>
      <c r="U437" t="str">
        <f t="shared" si="42"/>
        <v>a</v>
      </c>
      <c r="V437" t="str">
        <f t="shared" si="42"/>
        <v>a</v>
      </c>
      <c r="W437" t="str">
        <f t="shared" si="42"/>
        <v>a</v>
      </c>
      <c r="X437" t="str">
        <f t="shared" si="42"/>
        <v>a</v>
      </c>
      <c r="Y437" t="str">
        <f t="shared" si="42"/>
        <v>a</v>
      </c>
      <c r="Z437" t="str">
        <f t="shared" si="42"/>
        <v>a</v>
      </c>
      <c r="AA437" t="str">
        <f t="shared" si="42"/>
        <v>a</v>
      </c>
      <c r="AB437" t="str">
        <f t="shared" si="42"/>
        <v>a</v>
      </c>
      <c r="AC437" t="str">
        <f t="shared" si="42"/>
        <v>a</v>
      </c>
      <c r="AD437" t="str">
        <f t="shared" si="42"/>
        <v>a</v>
      </c>
      <c r="AE437" t="str">
        <f t="shared" si="42"/>
        <v>a</v>
      </c>
      <c r="AF437" t="str">
        <f t="shared" si="42"/>
        <v>a</v>
      </c>
      <c r="AH437">
        <f t="shared" si="39"/>
        <v>-4</v>
      </c>
    </row>
    <row r="438" spans="1:34" x14ac:dyDescent="0.3">
      <c r="A438">
        <v>7.2799999999999981E-5</v>
      </c>
      <c r="B438">
        <v>5.2123117407999997</v>
      </c>
      <c r="C438">
        <v>-4.2265167999999992E-2</v>
      </c>
      <c r="L438">
        <v>7.2799999999999981E-5</v>
      </c>
      <c r="M438">
        <v>5.2123117407999997</v>
      </c>
      <c r="N438">
        <v>-0.10146112319999998</v>
      </c>
      <c r="Q438" t="str">
        <f t="shared" si="43"/>
        <v>a</v>
      </c>
      <c r="R438" t="str">
        <f t="shared" si="42"/>
        <v>a</v>
      </c>
      <c r="S438" t="str">
        <f t="shared" si="42"/>
        <v>a</v>
      </c>
      <c r="T438" t="str">
        <f t="shared" si="42"/>
        <v>a</v>
      </c>
      <c r="U438" t="str">
        <f t="shared" si="42"/>
        <v>a</v>
      </c>
      <c r="V438" t="str">
        <f t="shared" si="42"/>
        <v>a</v>
      </c>
      <c r="W438" t="str">
        <f t="shared" si="42"/>
        <v>a</v>
      </c>
      <c r="X438" t="str">
        <f t="shared" si="42"/>
        <v>a</v>
      </c>
      <c r="Y438" t="str">
        <f t="shared" si="42"/>
        <v>a</v>
      </c>
      <c r="Z438" t="str">
        <f t="shared" si="42"/>
        <v>a</v>
      </c>
      <c r="AA438" t="str">
        <f t="shared" si="42"/>
        <v>a</v>
      </c>
      <c r="AB438" t="str">
        <f t="shared" si="42"/>
        <v>a</v>
      </c>
      <c r="AC438" t="str">
        <f t="shared" si="42"/>
        <v>a</v>
      </c>
      <c r="AD438" t="str">
        <f t="shared" si="42"/>
        <v>a</v>
      </c>
      <c r="AE438" t="str">
        <f t="shared" si="42"/>
        <v>a</v>
      </c>
      <c r="AF438" t="str">
        <f t="shared" si="42"/>
        <v>a</v>
      </c>
      <c r="AH438">
        <f t="shared" si="39"/>
        <v>-4</v>
      </c>
    </row>
    <row r="439" spans="1:34" x14ac:dyDescent="0.3">
      <c r="A439">
        <v>7.319999999999999E-5</v>
      </c>
      <c r="B439">
        <v>5.1319097439999997</v>
      </c>
      <c r="C439">
        <v>-8.2466179199999989E-2</v>
      </c>
      <c r="L439">
        <v>7.319999999999999E-5</v>
      </c>
      <c r="M439">
        <v>5.2123117407999997</v>
      </c>
      <c r="N439">
        <v>-6.1260111999999978E-2</v>
      </c>
      <c r="Q439" t="str">
        <f t="shared" si="43"/>
        <v>a</v>
      </c>
      <c r="R439" t="str">
        <f t="shared" si="42"/>
        <v>a</v>
      </c>
      <c r="S439" t="str">
        <f t="shared" si="42"/>
        <v>a</v>
      </c>
      <c r="T439" t="str">
        <f t="shared" si="42"/>
        <v>a</v>
      </c>
      <c r="U439" t="str">
        <f t="shared" si="42"/>
        <v>a</v>
      </c>
      <c r="V439" t="str">
        <f t="shared" si="42"/>
        <v>a</v>
      </c>
      <c r="W439" t="str">
        <f t="shared" si="42"/>
        <v>a</v>
      </c>
      <c r="X439" t="str">
        <f t="shared" si="42"/>
        <v>a</v>
      </c>
      <c r="Y439" t="str">
        <f t="shared" si="42"/>
        <v>a</v>
      </c>
      <c r="Z439" t="str">
        <f t="shared" si="42"/>
        <v>a</v>
      </c>
      <c r="AA439" t="str">
        <f t="shared" si="42"/>
        <v>a</v>
      </c>
      <c r="AB439" t="str">
        <f t="shared" si="42"/>
        <v>a</v>
      </c>
      <c r="AC439" t="str">
        <f t="shared" si="42"/>
        <v>a</v>
      </c>
      <c r="AD439" t="str">
        <f t="shared" si="42"/>
        <v>a</v>
      </c>
      <c r="AE439" t="str">
        <f t="shared" si="42"/>
        <v>a</v>
      </c>
      <c r="AF439" t="str">
        <f t="shared" si="42"/>
        <v>a</v>
      </c>
      <c r="AH439">
        <f t="shared" si="39"/>
        <v>-4</v>
      </c>
    </row>
    <row r="440" spans="1:34" x14ac:dyDescent="0.3">
      <c r="A440">
        <v>7.3599999999999987E-5</v>
      </c>
      <c r="B440">
        <v>5.0515077472000005</v>
      </c>
      <c r="C440">
        <v>-8.2466179199999989E-2</v>
      </c>
      <c r="L440">
        <v>7.3599999999999987E-5</v>
      </c>
      <c r="M440">
        <v>5.2123117407999997</v>
      </c>
      <c r="N440">
        <v>-6.1260111999999978E-2</v>
      </c>
      <c r="Q440" t="str">
        <f t="shared" si="43"/>
        <v>a</v>
      </c>
      <c r="R440" t="str">
        <f t="shared" si="42"/>
        <v>a</v>
      </c>
      <c r="S440" t="str">
        <f t="shared" si="42"/>
        <v>a</v>
      </c>
      <c r="T440" t="str">
        <f t="shared" si="42"/>
        <v>a</v>
      </c>
      <c r="U440" t="str">
        <f t="shared" si="42"/>
        <v>a</v>
      </c>
      <c r="V440" t="str">
        <f t="shared" si="42"/>
        <v>a</v>
      </c>
      <c r="W440" t="str">
        <f t="shared" si="42"/>
        <v>a</v>
      </c>
      <c r="X440" t="str">
        <f t="shared" si="42"/>
        <v>a</v>
      </c>
      <c r="Y440" t="str">
        <f t="shared" si="42"/>
        <v>a</v>
      </c>
      <c r="Z440" t="str">
        <f t="shared" si="42"/>
        <v>a</v>
      </c>
      <c r="AA440" t="str">
        <f t="shared" si="42"/>
        <v>a</v>
      </c>
      <c r="AB440" t="str">
        <f t="shared" si="42"/>
        <v>a</v>
      </c>
      <c r="AC440" t="str">
        <f t="shared" si="42"/>
        <v>a</v>
      </c>
      <c r="AD440" t="str">
        <f t="shared" si="42"/>
        <v>a</v>
      </c>
      <c r="AE440" t="str">
        <f t="shared" si="42"/>
        <v>a</v>
      </c>
      <c r="AF440" t="str">
        <f t="shared" si="42"/>
        <v>a</v>
      </c>
      <c r="AH440">
        <f t="shared" si="39"/>
        <v>-4</v>
      </c>
    </row>
    <row r="441" spans="1:34" x14ac:dyDescent="0.3">
      <c r="A441">
        <v>7.3999999999999983E-5</v>
      </c>
      <c r="B441">
        <v>5.1319097439999997</v>
      </c>
      <c r="C441">
        <v>-8.2466179199999989E-2</v>
      </c>
      <c r="L441">
        <v>7.3999999999999983E-5</v>
      </c>
      <c r="M441">
        <v>5.2123117407999997</v>
      </c>
      <c r="N441">
        <v>-6.1260111999999978E-2</v>
      </c>
      <c r="Q441" t="str">
        <f t="shared" si="43"/>
        <v>a</v>
      </c>
      <c r="R441" t="str">
        <f t="shared" si="42"/>
        <v>a</v>
      </c>
      <c r="S441" t="str">
        <f t="shared" si="42"/>
        <v>a</v>
      </c>
      <c r="T441" t="str">
        <f t="shared" si="42"/>
        <v>a</v>
      </c>
      <c r="U441" t="str">
        <f t="shared" si="42"/>
        <v>a</v>
      </c>
      <c r="V441" t="str">
        <f t="shared" si="42"/>
        <v>a</v>
      </c>
      <c r="W441" t="str">
        <f t="shared" si="42"/>
        <v>a</v>
      </c>
      <c r="X441" t="str">
        <f t="shared" si="42"/>
        <v>a</v>
      </c>
      <c r="Y441" t="str">
        <f t="shared" si="42"/>
        <v>a</v>
      </c>
      <c r="Z441" t="str">
        <f t="shared" si="42"/>
        <v>a</v>
      </c>
      <c r="AA441" t="str">
        <f t="shared" si="42"/>
        <v>a</v>
      </c>
      <c r="AB441" t="str">
        <f t="shared" si="42"/>
        <v>a</v>
      </c>
      <c r="AC441" t="str">
        <f t="shared" si="42"/>
        <v>a</v>
      </c>
      <c r="AD441" t="str">
        <f t="shared" si="42"/>
        <v>a</v>
      </c>
      <c r="AE441" t="str">
        <f t="shared" si="42"/>
        <v>a</v>
      </c>
      <c r="AF441">
        <f t="shared" si="42"/>
        <v>-6.1260111999999978E-2</v>
      </c>
      <c r="AH441">
        <f t="shared" si="39"/>
        <v>-6.1260111999999978E-2</v>
      </c>
    </row>
    <row r="442" spans="1:34" x14ac:dyDescent="0.3">
      <c r="A442">
        <v>7.4399999999999992E-5</v>
      </c>
      <c r="B442">
        <v>5.1319097439999997</v>
      </c>
      <c r="C442">
        <v>-4.2265167999999992E-2</v>
      </c>
      <c r="L442">
        <v>7.4399999999999992E-5</v>
      </c>
      <c r="M442">
        <v>5.2123117407999997</v>
      </c>
      <c r="N442">
        <v>-6.1260111999999978E-2</v>
      </c>
      <c r="Q442" t="str">
        <f t="shared" si="43"/>
        <v>a</v>
      </c>
      <c r="R442" t="str">
        <f t="shared" si="42"/>
        <v>a</v>
      </c>
      <c r="S442" t="str">
        <f t="shared" si="42"/>
        <v>a</v>
      </c>
      <c r="T442" t="str">
        <f t="shared" si="42"/>
        <v>a</v>
      </c>
      <c r="U442" t="str">
        <f t="shared" si="42"/>
        <v>a</v>
      </c>
      <c r="V442" t="str">
        <f t="shared" si="42"/>
        <v>a</v>
      </c>
      <c r="W442" t="str">
        <f t="shared" si="42"/>
        <v>a</v>
      </c>
      <c r="X442" t="str">
        <f t="shared" si="42"/>
        <v>a</v>
      </c>
      <c r="Y442" t="str">
        <f t="shared" si="42"/>
        <v>a</v>
      </c>
      <c r="Z442" t="str">
        <f t="shared" si="42"/>
        <v>a</v>
      </c>
      <c r="AA442" t="str">
        <f t="shared" si="42"/>
        <v>a</v>
      </c>
      <c r="AB442" t="str">
        <f t="shared" si="42"/>
        <v>a</v>
      </c>
      <c r="AC442" t="str">
        <f t="shared" si="42"/>
        <v>a</v>
      </c>
      <c r="AD442" t="str">
        <f t="shared" si="42"/>
        <v>a</v>
      </c>
      <c r="AE442" t="str">
        <f t="shared" si="42"/>
        <v>a</v>
      </c>
      <c r="AF442">
        <f t="shared" si="42"/>
        <v>-6.1260111999999978E-2</v>
      </c>
      <c r="AH442">
        <f t="shared" si="39"/>
        <v>-6.1260111999999978E-2</v>
      </c>
    </row>
    <row r="443" spans="1:34" x14ac:dyDescent="0.3">
      <c r="A443">
        <v>7.4799999999999989E-5</v>
      </c>
      <c r="B443">
        <v>5.2123117407999997</v>
      </c>
      <c r="C443">
        <v>-4.2265167999999992E-2</v>
      </c>
      <c r="L443">
        <v>7.4799999999999989E-5</v>
      </c>
      <c r="M443">
        <v>5.2123117407999997</v>
      </c>
      <c r="N443">
        <v>-0.10146112319999998</v>
      </c>
      <c r="Q443" t="str">
        <f t="shared" si="43"/>
        <v>a</v>
      </c>
      <c r="R443" t="str">
        <f t="shared" si="42"/>
        <v>a</v>
      </c>
      <c r="S443" t="str">
        <f t="shared" si="42"/>
        <v>a</v>
      </c>
      <c r="T443" t="str">
        <f t="shared" si="42"/>
        <v>a</v>
      </c>
      <c r="U443" t="str">
        <f t="shared" si="42"/>
        <v>a</v>
      </c>
      <c r="V443" t="str">
        <f t="shared" si="42"/>
        <v>a</v>
      </c>
      <c r="W443" t="str">
        <f t="shared" si="42"/>
        <v>a</v>
      </c>
      <c r="X443" t="str">
        <f t="shared" si="42"/>
        <v>a</v>
      </c>
      <c r="Y443" t="str">
        <f t="shared" si="42"/>
        <v>a</v>
      </c>
      <c r="Z443" t="str">
        <f t="shared" si="42"/>
        <v>a</v>
      </c>
      <c r="AA443" t="str">
        <f t="shared" si="42"/>
        <v>a</v>
      </c>
      <c r="AB443" t="str">
        <f t="shared" si="42"/>
        <v>a</v>
      </c>
      <c r="AC443" t="str">
        <f t="shared" si="42"/>
        <v>a</v>
      </c>
      <c r="AD443" t="str">
        <f t="shared" si="42"/>
        <v>a</v>
      </c>
      <c r="AE443" t="str">
        <f t="shared" si="42"/>
        <v>a</v>
      </c>
      <c r="AF443">
        <f t="shared" ref="R443:AF460" si="44">IF(AND($L443&gt;AF$2, $L443&lt;AF$3),$N443,"a")</f>
        <v>-0.10146112319999998</v>
      </c>
      <c r="AH443">
        <f t="shared" si="39"/>
        <v>-0.10146112319999998</v>
      </c>
    </row>
    <row r="444" spans="1:34" x14ac:dyDescent="0.3">
      <c r="A444">
        <v>7.5199999999999985E-5</v>
      </c>
      <c r="B444">
        <v>0.1469859424000001</v>
      </c>
      <c r="C444">
        <v>-4.2265167999999992E-2</v>
      </c>
      <c r="L444">
        <v>7.5199999999999985E-5</v>
      </c>
      <c r="M444">
        <v>0.1469859424000001</v>
      </c>
      <c r="N444">
        <v>-6.1260111999999978E-2</v>
      </c>
      <c r="Q444" t="str">
        <f t="shared" si="43"/>
        <v>a</v>
      </c>
      <c r="R444" t="str">
        <f t="shared" si="44"/>
        <v>a</v>
      </c>
      <c r="S444" t="str">
        <f t="shared" si="44"/>
        <v>a</v>
      </c>
      <c r="T444" t="str">
        <f t="shared" si="44"/>
        <v>a</v>
      </c>
      <c r="U444" t="str">
        <f t="shared" si="44"/>
        <v>a</v>
      </c>
      <c r="V444" t="str">
        <f t="shared" si="44"/>
        <v>a</v>
      </c>
      <c r="W444" t="str">
        <f t="shared" si="44"/>
        <v>a</v>
      </c>
      <c r="X444" t="str">
        <f t="shared" si="44"/>
        <v>a</v>
      </c>
      <c r="Y444" t="str">
        <f t="shared" si="44"/>
        <v>a</v>
      </c>
      <c r="Z444" t="str">
        <f t="shared" si="44"/>
        <v>a</v>
      </c>
      <c r="AA444" t="str">
        <f t="shared" si="44"/>
        <v>a</v>
      </c>
      <c r="AB444" t="str">
        <f t="shared" si="44"/>
        <v>a</v>
      </c>
      <c r="AC444" t="str">
        <f t="shared" si="44"/>
        <v>a</v>
      </c>
      <c r="AD444" t="str">
        <f t="shared" si="44"/>
        <v>a</v>
      </c>
      <c r="AE444" t="str">
        <f t="shared" si="44"/>
        <v>a</v>
      </c>
      <c r="AF444">
        <f t="shared" si="44"/>
        <v>-6.1260111999999978E-2</v>
      </c>
      <c r="AH444">
        <f t="shared" si="39"/>
        <v>-6.1260111999999978E-2</v>
      </c>
    </row>
    <row r="445" spans="1:34" x14ac:dyDescent="0.3">
      <c r="A445">
        <v>7.5599999999999981E-5</v>
      </c>
      <c r="B445">
        <v>0.22738793920000011</v>
      </c>
      <c r="C445">
        <v>-4.2265167999999992E-2</v>
      </c>
      <c r="L445">
        <v>7.5599999999999981E-5</v>
      </c>
      <c r="M445">
        <v>0.1469859424000001</v>
      </c>
      <c r="N445">
        <v>-2.105910079999998E-2</v>
      </c>
      <c r="Q445" t="str">
        <f t="shared" si="43"/>
        <v>a</v>
      </c>
      <c r="R445" t="str">
        <f t="shared" si="44"/>
        <v>a</v>
      </c>
      <c r="S445" t="str">
        <f t="shared" si="44"/>
        <v>a</v>
      </c>
      <c r="T445" t="str">
        <f t="shared" si="44"/>
        <v>a</v>
      </c>
      <c r="U445" t="str">
        <f t="shared" si="44"/>
        <v>a</v>
      </c>
      <c r="V445" t="str">
        <f t="shared" si="44"/>
        <v>a</v>
      </c>
      <c r="W445" t="str">
        <f t="shared" si="44"/>
        <v>a</v>
      </c>
      <c r="X445" t="str">
        <f t="shared" si="44"/>
        <v>a</v>
      </c>
      <c r="Y445" t="str">
        <f t="shared" si="44"/>
        <v>a</v>
      </c>
      <c r="Z445" t="str">
        <f t="shared" si="44"/>
        <v>a</v>
      </c>
      <c r="AA445" t="str">
        <f t="shared" si="44"/>
        <v>a</v>
      </c>
      <c r="AB445" t="str">
        <f t="shared" si="44"/>
        <v>a</v>
      </c>
      <c r="AC445" t="str">
        <f t="shared" si="44"/>
        <v>a</v>
      </c>
      <c r="AD445" t="str">
        <f t="shared" si="44"/>
        <v>a</v>
      </c>
      <c r="AE445" t="str">
        <f t="shared" si="44"/>
        <v>a</v>
      </c>
      <c r="AF445">
        <f t="shared" si="44"/>
        <v>-2.105910079999998E-2</v>
      </c>
      <c r="AH445">
        <f t="shared" si="39"/>
        <v>-2.105910079999998E-2</v>
      </c>
    </row>
    <row r="446" spans="1:34" x14ac:dyDescent="0.3">
      <c r="A446">
        <v>7.5999999999999991E-5</v>
      </c>
      <c r="B446">
        <v>6.6583945600000097E-2</v>
      </c>
      <c r="C446">
        <v>-4.2265167999999992E-2</v>
      </c>
      <c r="L446">
        <v>7.5999999999999991E-5</v>
      </c>
      <c r="M446">
        <v>6.6583945600000097E-2</v>
      </c>
      <c r="N446">
        <v>-2.105910079999998E-2</v>
      </c>
      <c r="Q446" t="str">
        <f t="shared" si="43"/>
        <v>a</v>
      </c>
      <c r="R446" t="str">
        <f t="shared" si="44"/>
        <v>a</v>
      </c>
      <c r="S446" t="str">
        <f t="shared" si="44"/>
        <v>a</v>
      </c>
      <c r="T446" t="str">
        <f t="shared" si="44"/>
        <v>a</v>
      </c>
      <c r="U446" t="str">
        <f t="shared" si="44"/>
        <v>a</v>
      </c>
      <c r="V446" t="str">
        <f t="shared" si="44"/>
        <v>a</v>
      </c>
      <c r="W446" t="str">
        <f t="shared" si="44"/>
        <v>a</v>
      </c>
      <c r="X446" t="str">
        <f t="shared" si="44"/>
        <v>a</v>
      </c>
      <c r="Y446" t="str">
        <f t="shared" si="44"/>
        <v>a</v>
      </c>
      <c r="Z446" t="str">
        <f t="shared" si="44"/>
        <v>a</v>
      </c>
      <c r="AA446" t="str">
        <f t="shared" si="44"/>
        <v>a</v>
      </c>
      <c r="AB446" t="str">
        <f t="shared" si="44"/>
        <v>a</v>
      </c>
      <c r="AC446" t="str">
        <f t="shared" si="44"/>
        <v>a</v>
      </c>
      <c r="AD446" t="str">
        <f t="shared" si="44"/>
        <v>a</v>
      </c>
      <c r="AE446" t="str">
        <f t="shared" si="44"/>
        <v>a</v>
      </c>
      <c r="AF446">
        <f t="shared" si="44"/>
        <v>-2.105910079999998E-2</v>
      </c>
      <c r="AH446">
        <f t="shared" si="39"/>
        <v>-2.105910079999998E-2</v>
      </c>
    </row>
    <row r="447" spans="1:34" x14ac:dyDescent="0.3">
      <c r="A447">
        <v>7.6399999999999987E-5</v>
      </c>
      <c r="B447">
        <v>0.22738793920000011</v>
      </c>
      <c r="C447">
        <v>-8.2466179199999989E-2</v>
      </c>
      <c r="L447">
        <v>7.6399999999999987E-5</v>
      </c>
      <c r="M447">
        <v>0.1469859424000001</v>
      </c>
      <c r="N447">
        <v>-6.1260111999999978E-2</v>
      </c>
      <c r="Q447" t="str">
        <f t="shared" si="43"/>
        <v>a</v>
      </c>
      <c r="R447" t="str">
        <f t="shared" si="44"/>
        <v>a</v>
      </c>
      <c r="S447" t="str">
        <f t="shared" si="44"/>
        <v>a</v>
      </c>
      <c r="T447" t="str">
        <f t="shared" si="44"/>
        <v>a</v>
      </c>
      <c r="U447" t="str">
        <f t="shared" si="44"/>
        <v>a</v>
      </c>
      <c r="V447" t="str">
        <f t="shared" si="44"/>
        <v>a</v>
      </c>
      <c r="W447" t="str">
        <f t="shared" si="44"/>
        <v>a</v>
      </c>
      <c r="X447" t="str">
        <f t="shared" si="44"/>
        <v>a</v>
      </c>
      <c r="Y447" t="str">
        <f t="shared" si="44"/>
        <v>a</v>
      </c>
      <c r="Z447" t="str">
        <f t="shared" si="44"/>
        <v>a</v>
      </c>
      <c r="AA447" t="str">
        <f t="shared" si="44"/>
        <v>a</v>
      </c>
      <c r="AB447" t="str">
        <f t="shared" si="44"/>
        <v>a</v>
      </c>
      <c r="AC447" t="str">
        <f t="shared" si="44"/>
        <v>a</v>
      </c>
      <c r="AD447" t="str">
        <f t="shared" si="44"/>
        <v>a</v>
      </c>
      <c r="AE447" t="str">
        <f t="shared" si="44"/>
        <v>a</v>
      </c>
      <c r="AF447">
        <f t="shared" si="44"/>
        <v>-6.1260111999999978E-2</v>
      </c>
      <c r="AH447">
        <f t="shared" si="39"/>
        <v>-6.1260111999999978E-2</v>
      </c>
    </row>
    <row r="448" spans="1:34" x14ac:dyDescent="0.3">
      <c r="A448">
        <v>7.6799999999999983E-5</v>
      </c>
      <c r="B448">
        <v>0.1469859424000001</v>
      </c>
      <c r="C448">
        <v>-8.2466179199999989E-2</v>
      </c>
      <c r="L448">
        <v>7.6799999999999983E-5</v>
      </c>
      <c r="M448">
        <v>0.1469859424000001</v>
      </c>
      <c r="N448">
        <v>-2.105910079999998E-2</v>
      </c>
      <c r="Q448" t="str">
        <f t="shared" si="43"/>
        <v>a</v>
      </c>
      <c r="R448" t="str">
        <f t="shared" si="44"/>
        <v>a</v>
      </c>
      <c r="S448" t="str">
        <f t="shared" si="44"/>
        <v>a</v>
      </c>
      <c r="T448" t="str">
        <f t="shared" si="44"/>
        <v>a</v>
      </c>
      <c r="U448" t="str">
        <f t="shared" si="44"/>
        <v>a</v>
      </c>
      <c r="V448" t="str">
        <f t="shared" si="44"/>
        <v>a</v>
      </c>
      <c r="W448" t="str">
        <f t="shared" si="44"/>
        <v>a</v>
      </c>
      <c r="X448" t="str">
        <f t="shared" si="44"/>
        <v>a</v>
      </c>
      <c r="Y448" t="str">
        <f t="shared" si="44"/>
        <v>a</v>
      </c>
      <c r="Z448" t="str">
        <f t="shared" si="44"/>
        <v>a</v>
      </c>
      <c r="AA448" t="str">
        <f t="shared" si="44"/>
        <v>a</v>
      </c>
      <c r="AB448" t="str">
        <f t="shared" si="44"/>
        <v>a</v>
      </c>
      <c r="AC448" t="str">
        <f t="shared" si="44"/>
        <v>a</v>
      </c>
      <c r="AD448" t="str">
        <f t="shared" si="44"/>
        <v>a</v>
      </c>
      <c r="AE448" t="str">
        <f t="shared" si="44"/>
        <v>a</v>
      </c>
      <c r="AF448">
        <f t="shared" si="44"/>
        <v>-2.105910079999998E-2</v>
      </c>
      <c r="AH448">
        <f t="shared" si="39"/>
        <v>-2.105910079999998E-2</v>
      </c>
    </row>
    <row r="449" spans="1:34" x14ac:dyDescent="0.3">
      <c r="A449">
        <v>7.7199999999999993E-5</v>
      </c>
      <c r="B449">
        <v>0.1469859424000001</v>
      </c>
      <c r="C449">
        <v>-4.2265167999999992E-2</v>
      </c>
      <c r="L449">
        <v>7.7199999999999993E-5</v>
      </c>
      <c r="M449">
        <v>0.1469859424000001</v>
      </c>
      <c r="N449">
        <v>-0.10146112319999998</v>
      </c>
      <c r="Q449" t="str">
        <f t="shared" si="43"/>
        <v>a</v>
      </c>
      <c r="R449" t="str">
        <f t="shared" si="44"/>
        <v>a</v>
      </c>
      <c r="S449" t="str">
        <f t="shared" si="44"/>
        <v>a</v>
      </c>
      <c r="T449" t="str">
        <f t="shared" si="44"/>
        <v>a</v>
      </c>
      <c r="U449" t="str">
        <f t="shared" si="44"/>
        <v>a</v>
      </c>
      <c r="V449" t="str">
        <f t="shared" si="44"/>
        <v>a</v>
      </c>
      <c r="W449" t="str">
        <f t="shared" si="44"/>
        <v>a</v>
      </c>
      <c r="X449" t="str">
        <f t="shared" si="44"/>
        <v>a</v>
      </c>
      <c r="Y449" t="str">
        <f t="shared" si="44"/>
        <v>a</v>
      </c>
      <c r="Z449" t="str">
        <f t="shared" si="44"/>
        <v>a</v>
      </c>
      <c r="AA449" t="str">
        <f t="shared" si="44"/>
        <v>a</v>
      </c>
      <c r="AB449" t="str">
        <f t="shared" si="44"/>
        <v>a</v>
      </c>
      <c r="AC449" t="str">
        <f t="shared" si="44"/>
        <v>a</v>
      </c>
      <c r="AD449" t="str">
        <f t="shared" si="44"/>
        <v>a</v>
      </c>
      <c r="AE449" t="str">
        <f t="shared" si="44"/>
        <v>a</v>
      </c>
      <c r="AF449">
        <f t="shared" si="44"/>
        <v>-0.10146112319999998</v>
      </c>
      <c r="AH449">
        <f t="shared" si="39"/>
        <v>-0.10146112319999998</v>
      </c>
    </row>
    <row r="450" spans="1:34" x14ac:dyDescent="0.3">
      <c r="A450">
        <v>7.7599999999999989E-5</v>
      </c>
      <c r="B450">
        <v>0.1469859424000001</v>
      </c>
      <c r="C450">
        <v>-4.2265167999999992E-2</v>
      </c>
      <c r="L450">
        <v>7.7599999999999989E-5</v>
      </c>
      <c r="M450">
        <v>6.6583945600000097E-2</v>
      </c>
      <c r="N450">
        <v>-2.105910079999998E-2</v>
      </c>
      <c r="Q450" t="str">
        <f t="shared" si="43"/>
        <v>a</v>
      </c>
      <c r="R450" t="str">
        <f t="shared" si="44"/>
        <v>a</v>
      </c>
      <c r="S450" t="str">
        <f t="shared" si="44"/>
        <v>a</v>
      </c>
      <c r="T450" t="str">
        <f t="shared" si="44"/>
        <v>a</v>
      </c>
      <c r="U450" t="str">
        <f t="shared" si="44"/>
        <v>a</v>
      </c>
      <c r="V450" t="str">
        <f t="shared" si="44"/>
        <v>a</v>
      </c>
      <c r="W450" t="str">
        <f t="shared" si="44"/>
        <v>a</v>
      </c>
      <c r="X450" t="str">
        <f t="shared" si="44"/>
        <v>a</v>
      </c>
      <c r="Y450" t="str">
        <f t="shared" si="44"/>
        <v>a</v>
      </c>
      <c r="Z450" t="str">
        <f t="shared" si="44"/>
        <v>a</v>
      </c>
      <c r="AA450" t="str">
        <f t="shared" si="44"/>
        <v>a</v>
      </c>
      <c r="AB450" t="str">
        <f t="shared" si="44"/>
        <v>a</v>
      </c>
      <c r="AC450" t="str">
        <f t="shared" si="44"/>
        <v>a</v>
      </c>
      <c r="AD450" t="str">
        <f t="shared" si="44"/>
        <v>a</v>
      </c>
      <c r="AE450" t="str">
        <f t="shared" si="44"/>
        <v>a</v>
      </c>
      <c r="AF450">
        <f t="shared" si="44"/>
        <v>-2.105910079999998E-2</v>
      </c>
      <c r="AH450">
        <f t="shared" si="39"/>
        <v>-2.105910079999998E-2</v>
      </c>
    </row>
    <row r="451" spans="1:34" x14ac:dyDescent="0.3">
      <c r="A451">
        <v>7.7999999999999985E-5</v>
      </c>
      <c r="B451">
        <v>0.1469859424000001</v>
      </c>
      <c r="C451">
        <v>-4.2265167999999992E-2</v>
      </c>
      <c r="L451">
        <v>7.7999999999999985E-5</v>
      </c>
      <c r="M451">
        <v>0.1469859424000001</v>
      </c>
      <c r="N451">
        <v>-6.1260111999999978E-2</v>
      </c>
      <c r="Q451" t="str">
        <f t="shared" si="43"/>
        <v>a</v>
      </c>
      <c r="R451" t="str">
        <f t="shared" si="44"/>
        <v>a</v>
      </c>
      <c r="S451" t="str">
        <f t="shared" si="44"/>
        <v>a</v>
      </c>
      <c r="T451" t="str">
        <f t="shared" si="44"/>
        <v>a</v>
      </c>
      <c r="U451" t="str">
        <f t="shared" si="44"/>
        <v>a</v>
      </c>
      <c r="V451" t="str">
        <f t="shared" si="44"/>
        <v>a</v>
      </c>
      <c r="W451" t="str">
        <f t="shared" si="44"/>
        <v>a</v>
      </c>
      <c r="X451" t="str">
        <f t="shared" si="44"/>
        <v>a</v>
      </c>
      <c r="Y451" t="str">
        <f t="shared" si="44"/>
        <v>a</v>
      </c>
      <c r="Z451" t="str">
        <f t="shared" si="44"/>
        <v>a</v>
      </c>
      <c r="AA451" t="str">
        <f t="shared" si="44"/>
        <v>a</v>
      </c>
      <c r="AB451" t="str">
        <f t="shared" si="44"/>
        <v>a</v>
      </c>
      <c r="AC451" t="str">
        <f t="shared" si="44"/>
        <v>a</v>
      </c>
      <c r="AD451" t="str">
        <f t="shared" si="44"/>
        <v>a</v>
      </c>
      <c r="AE451" t="str">
        <f t="shared" si="44"/>
        <v>a</v>
      </c>
      <c r="AF451">
        <f t="shared" si="44"/>
        <v>-6.1260111999999978E-2</v>
      </c>
      <c r="AH451">
        <f t="shared" si="39"/>
        <v>-6.1260111999999978E-2</v>
      </c>
    </row>
    <row r="452" spans="1:34" x14ac:dyDescent="0.3">
      <c r="A452">
        <v>7.8399999999999981E-5</v>
      </c>
      <c r="B452">
        <v>0.1469859424000001</v>
      </c>
      <c r="C452">
        <v>-8.2466179199999989E-2</v>
      </c>
      <c r="L452">
        <v>7.8399999999999981E-5</v>
      </c>
      <c r="M452">
        <v>0.1469859424000001</v>
      </c>
      <c r="N452">
        <v>-6.1260111999999978E-2</v>
      </c>
      <c r="Q452" t="str">
        <f t="shared" si="43"/>
        <v>a</v>
      </c>
      <c r="R452" t="str">
        <f t="shared" si="44"/>
        <v>a</v>
      </c>
      <c r="S452" t="str">
        <f t="shared" si="44"/>
        <v>a</v>
      </c>
      <c r="T452" t="str">
        <f t="shared" si="44"/>
        <v>a</v>
      </c>
      <c r="U452" t="str">
        <f t="shared" si="44"/>
        <v>a</v>
      </c>
      <c r="V452" t="str">
        <f t="shared" si="44"/>
        <v>a</v>
      </c>
      <c r="W452" t="str">
        <f t="shared" si="44"/>
        <v>a</v>
      </c>
      <c r="X452" t="str">
        <f t="shared" si="44"/>
        <v>a</v>
      </c>
      <c r="Y452" t="str">
        <f t="shared" si="44"/>
        <v>a</v>
      </c>
      <c r="Z452" t="str">
        <f t="shared" si="44"/>
        <v>a</v>
      </c>
      <c r="AA452" t="str">
        <f t="shared" si="44"/>
        <v>a</v>
      </c>
      <c r="AB452" t="str">
        <f t="shared" si="44"/>
        <v>a</v>
      </c>
      <c r="AC452" t="str">
        <f t="shared" si="44"/>
        <v>a</v>
      </c>
      <c r="AD452" t="str">
        <f t="shared" si="44"/>
        <v>a</v>
      </c>
      <c r="AE452" t="str">
        <f t="shared" si="44"/>
        <v>a</v>
      </c>
      <c r="AF452">
        <f t="shared" si="44"/>
        <v>-6.1260111999999978E-2</v>
      </c>
      <c r="AH452">
        <f t="shared" si="39"/>
        <v>-6.1260111999999978E-2</v>
      </c>
    </row>
    <row r="453" spans="1:34" x14ac:dyDescent="0.3">
      <c r="A453">
        <v>7.8799999999999991E-5</v>
      </c>
      <c r="B453">
        <v>0.1469859424000001</v>
      </c>
      <c r="C453">
        <v>-8.2466179199999989E-2</v>
      </c>
      <c r="L453">
        <v>7.8799999999999991E-5</v>
      </c>
      <c r="M453">
        <v>0.1469859424000001</v>
      </c>
      <c r="N453">
        <v>-6.1260111999999978E-2</v>
      </c>
      <c r="Q453" t="str">
        <f t="shared" si="43"/>
        <v>a</v>
      </c>
      <c r="R453" t="str">
        <f t="shared" si="44"/>
        <v>a</v>
      </c>
      <c r="S453" t="str">
        <f t="shared" si="44"/>
        <v>a</v>
      </c>
      <c r="T453" t="str">
        <f t="shared" si="44"/>
        <v>a</v>
      </c>
      <c r="U453" t="str">
        <f t="shared" si="44"/>
        <v>a</v>
      </c>
      <c r="V453" t="str">
        <f t="shared" si="44"/>
        <v>a</v>
      </c>
      <c r="W453" t="str">
        <f t="shared" si="44"/>
        <v>a</v>
      </c>
      <c r="X453" t="str">
        <f t="shared" si="44"/>
        <v>a</v>
      </c>
      <c r="Y453" t="str">
        <f t="shared" si="44"/>
        <v>a</v>
      </c>
      <c r="Z453" t="str">
        <f t="shared" si="44"/>
        <v>a</v>
      </c>
      <c r="AA453" t="str">
        <f t="shared" si="44"/>
        <v>a</v>
      </c>
      <c r="AB453" t="str">
        <f t="shared" si="44"/>
        <v>a</v>
      </c>
      <c r="AC453" t="str">
        <f t="shared" si="44"/>
        <v>a</v>
      </c>
      <c r="AD453" t="str">
        <f t="shared" si="44"/>
        <v>a</v>
      </c>
      <c r="AE453" t="str">
        <f t="shared" si="44"/>
        <v>a</v>
      </c>
      <c r="AF453">
        <f t="shared" si="44"/>
        <v>-6.1260111999999978E-2</v>
      </c>
      <c r="AH453">
        <f t="shared" si="39"/>
        <v>-6.1260111999999978E-2</v>
      </c>
    </row>
    <row r="454" spans="1:34" x14ac:dyDescent="0.3">
      <c r="A454">
        <v>7.9199999999999987E-5</v>
      </c>
      <c r="B454">
        <v>0.1469859424000001</v>
      </c>
      <c r="C454">
        <v>-8.2466179199999989E-2</v>
      </c>
      <c r="L454">
        <v>7.9199999999999987E-5</v>
      </c>
      <c r="M454">
        <v>0.1469859424000001</v>
      </c>
      <c r="N454">
        <v>-6.1260111999999978E-2</v>
      </c>
      <c r="Q454" t="str">
        <f t="shared" si="43"/>
        <v>a</v>
      </c>
      <c r="R454" t="str">
        <f t="shared" si="44"/>
        <v>a</v>
      </c>
      <c r="S454" t="str">
        <f t="shared" si="44"/>
        <v>a</v>
      </c>
      <c r="T454" t="str">
        <f t="shared" si="44"/>
        <v>a</v>
      </c>
      <c r="U454" t="str">
        <f t="shared" si="44"/>
        <v>a</v>
      </c>
      <c r="V454" t="str">
        <f t="shared" si="44"/>
        <v>a</v>
      </c>
      <c r="W454" t="str">
        <f t="shared" si="44"/>
        <v>a</v>
      </c>
      <c r="X454" t="str">
        <f t="shared" si="44"/>
        <v>a</v>
      </c>
      <c r="Y454" t="str">
        <f t="shared" si="44"/>
        <v>a</v>
      </c>
      <c r="Z454" t="str">
        <f t="shared" si="44"/>
        <v>a</v>
      </c>
      <c r="AA454" t="str">
        <f t="shared" si="44"/>
        <v>a</v>
      </c>
      <c r="AB454" t="str">
        <f t="shared" si="44"/>
        <v>a</v>
      </c>
      <c r="AC454" t="str">
        <f t="shared" si="44"/>
        <v>a</v>
      </c>
      <c r="AD454" t="str">
        <f t="shared" si="44"/>
        <v>a</v>
      </c>
      <c r="AE454" t="str">
        <f t="shared" si="44"/>
        <v>a</v>
      </c>
      <c r="AF454" t="str">
        <f t="shared" si="44"/>
        <v>a</v>
      </c>
      <c r="AH454">
        <f t="shared" si="39"/>
        <v>-4</v>
      </c>
    </row>
    <row r="455" spans="1:34" x14ac:dyDescent="0.3">
      <c r="A455">
        <v>7.9599999999999983E-5</v>
      </c>
      <c r="B455">
        <v>0.1469859424000001</v>
      </c>
      <c r="C455">
        <v>-8.2466179199999989E-2</v>
      </c>
      <c r="L455">
        <v>7.9599999999999983E-5</v>
      </c>
      <c r="M455">
        <v>6.6583945600000097E-2</v>
      </c>
      <c r="N455">
        <v>-2.105910079999998E-2</v>
      </c>
      <c r="Q455" t="str">
        <f t="shared" si="43"/>
        <v>a</v>
      </c>
      <c r="R455" t="str">
        <f t="shared" si="44"/>
        <v>a</v>
      </c>
      <c r="S455" t="str">
        <f t="shared" si="44"/>
        <v>a</v>
      </c>
      <c r="T455" t="str">
        <f t="shared" si="44"/>
        <v>a</v>
      </c>
      <c r="U455" t="str">
        <f t="shared" si="44"/>
        <v>a</v>
      </c>
      <c r="V455" t="str">
        <f t="shared" si="44"/>
        <v>a</v>
      </c>
      <c r="W455" t="str">
        <f t="shared" si="44"/>
        <v>a</v>
      </c>
      <c r="X455" t="str">
        <f t="shared" si="44"/>
        <v>a</v>
      </c>
      <c r="Y455" t="str">
        <f t="shared" si="44"/>
        <v>a</v>
      </c>
      <c r="Z455" t="str">
        <f t="shared" si="44"/>
        <v>a</v>
      </c>
      <c r="AA455" t="str">
        <f t="shared" si="44"/>
        <v>a</v>
      </c>
      <c r="AB455" t="str">
        <f t="shared" si="44"/>
        <v>a</v>
      </c>
      <c r="AC455" t="str">
        <f t="shared" si="44"/>
        <v>a</v>
      </c>
      <c r="AD455" t="str">
        <f t="shared" si="44"/>
        <v>a</v>
      </c>
      <c r="AE455" t="str">
        <f t="shared" si="44"/>
        <v>a</v>
      </c>
      <c r="AF455" t="str">
        <f t="shared" si="44"/>
        <v>a</v>
      </c>
      <c r="AH455">
        <f t="shared" ref="AH455:AH505" si="45">IF(OR(Q455&lt;&gt;"a",R455&lt;&gt;"a",S455&lt;&gt;"a",T455&lt;&gt;"a",U455&lt;&gt;"a",V455&lt;&gt;"a",W455&lt;&gt;"a",X455&lt;&gt;"a",Y455&lt;&gt;"a",Z455&lt;&gt;"a",AA455&lt;&gt;"a",AB455&lt;&gt;"a",AC455&lt;&gt;"a",AD455&lt;&gt;"a",AE455&lt;&gt;"a",AF455&lt;&gt;"a"),N455,-4)</f>
        <v>-4</v>
      </c>
    </row>
    <row r="456" spans="1:34" x14ac:dyDescent="0.3">
      <c r="A456">
        <v>7.9999999999999993E-5</v>
      </c>
      <c r="B456">
        <v>0.1469859424000001</v>
      </c>
      <c r="C456">
        <v>-4.2265167999999992E-2</v>
      </c>
      <c r="L456">
        <v>7.9999999999999993E-5</v>
      </c>
      <c r="M456">
        <v>6.6583945600000097E-2</v>
      </c>
      <c r="N456">
        <v>-2.105910079999998E-2</v>
      </c>
      <c r="Q456" t="str">
        <f t="shared" si="43"/>
        <v>a</v>
      </c>
      <c r="R456" t="str">
        <f t="shared" si="44"/>
        <v>a</v>
      </c>
      <c r="S456" t="str">
        <f t="shared" si="44"/>
        <v>a</v>
      </c>
      <c r="T456" t="str">
        <f t="shared" si="44"/>
        <v>a</v>
      </c>
      <c r="U456" t="str">
        <f t="shared" si="44"/>
        <v>a</v>
      </c>
      <c r="V456" t="str">
        <f t="shared" si="44"/>
        <v>a</v>
      </c>
      <c r="W456" t="str">
        <f t="shared" si="44"/>
        <v>a</v>
      </c>
      <c r="X456" t="str">
        <f t="shared" si="44"/>
        <v>a</v>
      </c>
      <c r="Y456" t="str">
        <f t="shared" si="44"/>
        <v>a</v>
      </c>
      <c r="Z456" t="str">
        <f t="shared" si="44"/>
        <v>a</v>
      </c>
      <c r="AA456" t="str">
        <f t="shared" si="44"/>
        <v>a</v>
      </c>
      <c r="AB456" t="str">
        <f t="shared" si="44"/>
        <v>a</v>
      </c>
      <c r="AC456" t="str">
        <f t="shared" si="44"/>
        <v>a</v>
      </c>
      <c r="AD456" t="str">
        <f t="shared" si="44"/>
        <v>a</v>
      </c>
      <c r="AE456" t="str">
        <f t="shared" si="44"/>
        <v>a</v>
      </c>
      <c r="AF456" t="str">
        <f t="shared" si="44"/>
        <v>a</v>
      </c>
      <c r="AH456">
        <f t="shared" si="45"/>
        <v>-4</v>
      </c>
    </row>
    <row r="457" spans="1:34" x14ac:dyDescent="0.3">
      <c r="A457">
        <v>8.0399999999999989E-5</v>
      </c>
      <c r="B457">
        <v>5.0515077472000005</v>
      </c>
      <c r="C457">
        <v>-4.2265167999999992E-2</v>
      </c>
      <c r="L457">
        <v>8.0399999999999989E-5</v>
      </c>
      <c r="M457">
        <v>5.2123117407999997</v>
      </c>
      <c r="N457">
        <v>-0.14166213439999997</v>
      </c>
      <c r="Q457" t="str">
        <f t="shared" si="43"/>
        <v>a</v>
      </c>
      <c r="R457" t="str">
        <f t="shared" si="44"/>
        <v>a</v>
      </c>
      <c r="S457" t="str">
        <f t="shared" si="44"/>
        <v>a</v>
      </c>
      <c r="T457" t="str">
        <f t="shared" si="44"/>
        <v>a</v>
      </c>
      <c r="U457" t="str">
        <f t="shared" si="44"/>
        <v>a</v>
      </c>
      <c r="V457" t="str">
        <f t="shared" si="44"/>
        <v>a</v>
      </c>
      <c r="W457" t="str">
        <f t="shared" si="44"/>
        <v>a</v>
      </c>
      <c r="X457" t="str">
        <f t="shared" si="44"/>
        <v>a</v>
      </c>
      <c r="Y457" t="str">
        <f t="shared" si="44"/>
        <v>a</v>
      </c>
      <c r="Z457" t="str">
        <f t="shared" si="44"/>
        <v>a</v>
      </c>
      <c r="AA457" t="str">
        <f t="shared" si="44"/>
        <v>a</v>
      </c>
      <c r="AB457" t="str">
        <f t="shared" si="44"/>
        <v>a</v>
      </c>
      <c r="AC457" t="str">
        <f t="shared" si="44"/>
        <v>a</v>
      </c>
      <c r="AD457" t="str">
        <f t="shared" si="44"/>
        <v>a</v>
      </c>
      <c r="AE457" t="str">
        <f t="shared" si="44"/>
        <v>a</v>
      </c>
      <c r="AF457" t="str">
        <f t="shared" si="44"/>
        <v>a</v>
      </c>
      <c r="AH457">
        <f t="shared" si="45"/>
        <v>-4</v>
      </c>
    </row>
    <row r="458" spans="1:34" x14ac:dyDescent="0.3">
      <c r="A458">
        <v>8.0799999999999985E-5</v>
      </c>
      <c r="B458">
        <v>5.1319097439999997</v>
      </c>
      <c r="C458">
        <v>-0.3638732576</v>
      </c>
      <c r="L458">
        <v>8.0799999999999985E-5</v>
      </c>
      <c r="M458">
        <v>5.2927137375999997</v>
      </c>
      <c r="N458">
        <v>-0.46327022399999995</v>
      </c>
      <c r="Q458" t="str">
        <f t="shared" si="43"/>
        <v>a</v>
      </c>
      <c r="R458" t="str">
        <f t="shared" si="44"/>
        <v>a</v>
      </c>
      <c r="S458" t="str">
        <f t="shared" si="44"/>
        <v>a</v>
      </c>
      <c r="T458" t="str">
        <f t="shared" si="44"/>
        <v>a</v>
      </c>
      <c r="U458" t="str">
        <f t="shared" si="44"/>
        <v>a</v>
      </c>
      <c r="V458" t="str">
        <f t="shared" si="44"/>
        <v>a</v>
      </c>
      <c r="W458" t="str">
        <f t="shared" si="44"/>
        <v>a</v>
      </c>
      <c r="X458" t="str">
        <f t="shared" si="44"/>
        <v>a</v>
      </c>
      <c r="Y458" t="str">
        <f t="shared" si="44"/>
        <v>a</v>
      </c>
      <c r="Z458" t="str">
        <f t="shared" si="44"/>
        <v>a</v>
      </c>
      <c r="AA458" t="str">
        <f t="shared" si="44"/>
        <v>a</v>
      </c>
      <c r="AB458" t="str">
        <f t="shared" si="44"/>
        <v>a</v>
      </c>
      <c r="AC458" t="str">
        <f t="shared" si="44"/>
        <v>a</v>
      </c>
      <c r="AD458" t="str">
        <f t="shared" si="44"/>
        <v>a</v>
      </c>
      <c r="AE458" t="str">
        <f t="shared" si="44"/>
        <v>a</v>
      </c>
      <c r="AF458" t="str">
        <f t="shared" si="44"/>
        <v>a</v>
      </c>
      <c r="AH458">
        <f t="shared" si="45"/>
        <v>-4</v>
      </c>
    </row>
    <row r="459" spans="1:34" x14ac:dyDescent="0.3">
      <c r="A459">
        <v>8.1199999999999982E-5</v>
      </c>
      <c r="B459">
        <v>5.1319097439999997</v>
      </c>
      <c r="C459">
        <v>-0.56487831359999996</v>
      </c>
      <c r="L459">
        <v>8.1199999999999982E-5</v>
      </c>
      <c r="M459">
        <v>5.1319097439999997</v>
      </c>
      <c r="N459">
        <v>-0.62407426879999994</v>
      </c>
      <c r="Q459" t="str">
        <f t="shared" si="43"/>
        <v>a</v>
      </c>
      <c r="R459" t="str">
        <f t="shared" si="44"/>
        <v>a</v>
      </c>
      <c r="S459" t="str">
        <f t="shared" si="44"/>
        <v>a</v>
      </c>
      <c r="T459" t="str">
        <f t="shared" si="44"/>
        <v>a</v>
      </c>
      <c r="U459" t="str">
        <f t="shared" si="44"/>
        <v>a</v>
      </c>
      <c r="V459" t="str">
        <f t="shared" si="44"/>
        <v>a</v>
      </c>
      <c r="W459" t="str">
        <f t="shared" si="44"/>
        <v>a</v>
      </c>
      <c r="X459" t="str">
        <f t="shared" si="44"/>
        <v>a</v>
      </c>
      <c r="Y459" t="str">
        <f t="shared" si="44"/>
        <v>a</v>
      </c>
      <c r="Z459" t="str">
        <f t="shared" si="44"/>
        <v>a</v>
      </c>
      <c r="AA459" t="str">
        <f t="shared" si="44"/>
        <v>a</v>
      </c>
      <c r="AB459" t="str">
        <f t="shared" si="44"/>
        <v>a</v>
      </c>
      <c r="AC459" t="str">
        <f t="shared" si="44"/>
        <v>a</v>
      </c>
      <c r="AD459" t="str">
        <f t="shared" si="44"/>
        <v>a</v>
      </c>
      <c r="AE459" t="str">
        <f t="shared" si="44"/>
        <v>a</v>
      </c>
      <c r="AF459" t="str">
        <f t="shared" si="44"/>
        <v>a</v>
      </c>
      <c r="AH459">
        <f t="shared" si="45"/>
        <v>-4</v>
      </c>
    </row>
    <row r="460" spans="1:34" x14ac:dyDescent="0.3">
      <c r="A460">
        <v>8.1599999999999991E-5</v>
      </c>
      <c r="B460">
        <v>5.1319097439999997</v>
      </c>
      <c r="C460">
        <v>-0.76588336959999992</v>
      </c>
      <c r="L460">
        <v>8.1599999999999991E-5</v>
      </c>
      <c r="M460">
        <v>5.2123117407999997</v>
      </c>
      <c r="N460">
        <v>-0.78487831359999993</v>
      </c>
      <c r="Q460" t="str">
        <f t="shared" si="43"/>
        <v>a</v>
      </c>
      <c r="R460" t="str">
        <f t="shared" si="44"/>
        <v>a</v>
      </c>
      <c r="S460" t="str">
        <f t="shared" si="44"/>
        <v>a</v>
      </c>
      <c r="T460" t="str">
        <f t="shared" si="44"/>
        <v>a</v>
      </c>
      <c r="U460" t="str">
        <f t="shared" si="44"/>
        <v>a</v>
      </c>
      <c r="V460" t="str">
        <f t="shared" si="44"/>
        <v>a</v>
      </c>
      <c r="W460" t="str">
        <f t="shared" si="44"/>
        <v>a</v>
      </c>
      <c r="X460" t="str">
        <f t="shared" si="44"/>
        <v>a</v>
      </c>
      <c r="Y460" t="str">
        <f t="shared" si="44"/>
        <v>a</v>
      </c>
      <c r="Z460" t="str">
        <f t="shared" si="44"/>
        <v>a</v>
      </c>
      <c r="AA460" t="str">
        <f t="shared" si="44"/>
        <v>a</v>
      </c>
      <c r="AB460" t="str">
        <f t="shared" si="44"/>
        <v>a</v>
      </c>
      <c r="AC460" t="str">
        <f t="shared" si="44"/>
        <v>a</v>
      </c>
      <c r="AD460" t="str">
        <f t="shared" si="44"/>
        <v>a</v>
      </c>
      <c r="AE460" t="str">
        <f t="shared" si="44"/>
        <v>a</v>
      </c>
      <c r="AF460" t="str">
        <f t="shared" ref="R460:AF477" si="46">IF(AND($L460&gt;AF$2, $L460&lt;AF$3),$N460,"a")</f>
        <v>a</v>
      </c>
      <c r="AH460">
        <f t="shared" si="45"/>
        <v>-4</v>
      </c>
    </row>
    <row r="461" spans="1:34" x14ac:dyDescent="0.3">
      <c r="A461">
        <v>8.1999999999999987E-5</v>
      </c>
      <c r="B461">
        <v>5.1319097439999997</v>
      </c>
      <c r="C461">
        <v>-0.92668741439999991</v>
      </c>
      <c r="L461">
        <v>8.1999999999999987E-5</v>
      </c>
      <c r="M461">
        <v>5.2123117407999997</v>
      </c>
      <c r="N461">
        <v>-0.98588336959999989</v>
      </c>
      <c r="Q461" t="str">
        <f t="shared" si="43"/>
        <v>a</v>
      </c>
      <c r="R461" t="str">
        <f t="shared" si="46"/>
        <v>a</v>
      </c>
      <c r="S461" t="str">
        <f t="shared" si="46"/>
        <v>a</v>
      </c>
      <c r="T461" t="str">
        <f t="shared" si="46"/>
        <v>a</v>
      </c>
      <c r="U461" t="str">
        <f t="shared" si="46"/>
        <v>a</v>
      </c>
      <c r="V461" t="str">
        <f t="shared" si="46"/>
        <v>a</v>
      </c>
      <c r="W461" t="str">
        <f t="shared" si="46"/>
        <v>a</v>
      </c>
      <c r="X461" t="str">
        <f t="shared" si="46"/>
        <v>a</v>
      </c>
      <c r="Y461" t="str">
        <f t="shared" si="46"/>
        <v>a</v>
      </c>
      <c r="Z461" t="str">
        <f t="shared" si="46"/>
        <v>a</v>
      </c>
      <c r="AA461" t="str">
        <f t="shared" si="46"/>
        <v>a</v>
      </c>
      <c r="AB461" t="str">
        <f t="shared" si="46"/>
        <v>a</v>
      </c>
      <c r="AC461" t="str">
        <f t="shared" si="46"/>
        <v>a</v>
      </c>
      <c r="AD461" t="str">
        <f t="shared" si="46"/>
        <v>a</v>
      </c>
      <c r="AE461" t="str">
        <f t="shared" si="46"/>
        <v>a</v>
      </c>
      <c r="AF461" t="str">
        <f t="shared" si="46"/>
        <v>a</v>
      </c>
      <c r="AH461">
        <f t="shared" si="45"/>
        <v>-4</v>
      </c>
    </row>
    <row r="462" spans="1:34" x14ac:dyDescent="0.3">
      <c r="A462">
        <v>8.2399999999999984E-5</v>
      </c>
      <c r="B462">
        <v>5.0515077472000005</v>
      </c>
      <c r="C462">
        <v>-1.0874914592</v>
      </c>
      <c r="L462">
        <v>8.2399999999999984E-5</v>
      </c>
      <c r="M462">
        <v>5.2123117407999997</v>
      </c>
      <c r="N462">
        <v>-1.2270894367999998</v>
      </c>
      <c r="Q462" t="str">
        <f t="shared" si="43"/>
        <v>a</v>
      </c>
      <c r="R462" t="str">
        <f t="shared" si="46"/>
        <v>a</v>
      </c>
      <c r="S462" t="str">
        <f t="shared" si="46"/>
        <v>a</v>
      </c>
      <c r="T462" t="str">
        <f t="shared" si="46"/>
        <v>a</v>
      </c>
      <c r="U462" t="str">
        <f t="shared" si="46"/>
        <v>a</v>
      </c>
      <c r="V462" t="str">
        <f t="shared" si="46"/>
        <v>a</v>
      </c>
      <c r="W462" t="str">
        <f t="shared" si="46"/>
        <v>a</v>
      </c>
      <c r="X462" t="str">
        <f t="shared" si="46"/>
        <v>a</v>
      </c>
      <c r="Y462" t="str">
        <f t="shared" si="46"/>
        <v>a</v>
      </c>
      <c r="Z462" t="str">
        <f t="shared" si="46"/>
        <v>a</v>
      </c>
      <c r="AA462" t="str">
        <f t="shared" si="46"/>
        <v>a</v>
      </c>
      <c r="AB462" t="str">
        <f t="shared" si="46"/>
        <v>a</v>
      </c>
      <c r="AC462" t="str">
        <f t="shared" si="46"/>
        <v>a</v>
      </c>
      <c r="AD462" t="str">
        <f t="shared" si="46"/>
        <v>a</v>
      </c>
      <c r="AE462" t="str">
        <f t="shared" si="46"/>
        <v>a</v>
      </c>
      <c r="AF462" t="str">
        <f t="shared" si="46"/>
        <v>a</v>
      </c>
      <c r="AH462">
        <f t="shared" si="45"/>
        <v>-4</v>
      </c>
    </row>
    <row r="463" spans="1:34" x14ac:dyDescent="0.3">
      <c r="A463">
        <v>8.2799999999999993E-5</v>
      </c>
      <c r="B463">
        <v>5.1319097439999997</v>
      </c>
      <c r="C463">
        <v>-1.3286975263999998</v>
      </c>
      <c r="L463">
        <v>8.2799999999999993E-5</v>
      </c>
      <c r="M463">
        <v>5.2123117407999997</v>
      </c>
      <c r="N463">
        <v>-1.4280944927999999</v>
      </c>
      <c r="Q463" t="str">
        <f t="shared" si="43"/>
        <v>a</v>
      </c>
      <c r="R463" t="str">
        <f t="shared" si="46"/>
        <v>a</v>
      </c>
      <c r="S463" t="str">
        <f t="shared" si="46"/>
        <v>a</v>
      </c>
      <c r="T463" t="str">
        <f t="shared" si="46"/>
        <v>a</v>
      </c>
      <c r="U463" t="str">
        <f t="shared" si="46"/>
        <v>a</v>
      </c>
      <c r="V463" t="str">
        <f t="shared" si="46"/>
        <v>a</v>
      </c>
      <c r="W463" t="str">
        <f t="shared" si="46"/>
        <v>a</v>
      </c>
      <c r="X463" t="str">
        <f t="shared" si="46"/>
        <v>a</v>
      </c>
      <c r="Y463" t="str">
        <f t="shared" si="46"/>
        <v>a</v>
      </c>
      <c r="Z463" t="str">
        <f t="shared" si="46"/>
        <v>a</v>
      </c>
      <c r="AA463" t="str">
        <f t="shared" si="46"/>
        <v>a</v>
      </c>
      <c r="AB463" t="str">
        <f t="shared" si="46"/>
        <v>a</v>
      </c>
      <c r="AC463" t="str">
        <f t="shared" si="46"/>
        <v>a</v>
      </c>
      <c r="AD463" t="str">
        <f t="shared" si="46"/>
        <v>a</v>
      </c>
      <c r="AE463" t="str">
        <f t="shared" si="46"/>
        <v>a</v>
      </c>
      <c r="AF463" t="str">
        <f t="shared" si="46"/>
        <v>a</v>
      </c>
      <c r="AH463">
        <f t="shared" si="45"/>
        <v>-4</v>
      </c>
    </row>
    <row r="464" spans="1:34" x14ac:dyDescent="0.3">
      <c r="A464">
        <v>8.3199999999999989E-5</v>
      </c>
      <c r="B464">
        <v>5.1319097439999997</v>
      </c>
      <c r="C464">
        <v>-1.4895015711999999</v>
      </c>
      <c r="L464">
        <v>8.3199999999999989E-5</v>
      </c>
      <c r="M464">
        <v>5.2123117407999997</v>
      </c>
      <c r="N464">
        <v>-1.5486975263999998</v>
      </c>
      <c r="Q464" t="str">
        <f t="shared" si="43"/>
        <v>a</v>
      </c>
      <c r="R464" t="str">
        <f t="shared" si="46"/>
        <v>a</v>
      </c>
      <c r="S464" t="str">
        <f t="shared" si="46"/>
        <v>a</v>
      </c>
      <c r="T464" t="str">
        <f t="shared" si="46"/>
        <v>a</v>
      </c>
      <c r="U464" t="str">
        <f t="shared" si="46"/>
        <v>a</v>
      </c>
      <c r="V464" t="str">
        <f t="shared" si="46"/>
        <v>a</v>
      </c>
      <c r="W464" t="str">
        <f t="shared" si="46"/>
        <v>a</v>
      </c>
      <c r="X464" t="str">
        <f t="shared" si="46"/>
        <v>a</v>
      </c>
      <c r="Y464" t="str">
        <f t="shared" si="46"/>
        <v>a</v>
      </c>
      <c r="Z464" t="str">
        <f t="shared" si="46"/>
        <v>a</v>
      </c>
      <c r="AA464" t="str">
        <f t="shared" si="46"/>
        <v>a</v>
      </c>
      <c r="AB464" t="str">
        <f t="shared" si="46"/>
        <v>a</v>
      </c>
      <c r="AC464" t="str">
        <f t="shared" si="46"/>
        <v>a</v>
      </c>
      <c r="AD464" t="str">
        <f t="shared" si="46"/>
        <v>a</v>
      </c>
      <c r="AE464" t="str">
        <f t="shared" si="46"/>
        <v>a</v>
      </c>
      <c r="AF464" t="str">
        <f t="shared" si="46"/>
        <v>a</v>
      </c>
      <c r="AH464">
        <f t="shared" si="45"/>
        <v>-4</v>
      </c>
    </row>
    <row r="465" spans="1:34" x14ac:dyDescent="0.3">
      <c r="A465">
        <v>8.3599999999999986E-5</v>
      </c>
      <c r="B465">
        <v>5.1319097439999997</v>
      </c>
      <c r="C465">
        <v>-1.6905066272</v>
      </c>
      <c r="L465">
        <v>8.3599999999999986E-5</v>
      </c>
      <c r="M465">
        <v>5.2123117407999997</v>
      </c>
      <c r="N465">
        <v>-1.7899035935999998</v>
      </c>
      <c r="Q465" t="str">
        <f t="shared" si="43"/>
        <v>a</v>
      </c>
      <c r="R465" t="str">
        <f t="shared" si="46"/>
        <v>a</v>
      </c>
      <c r="S465" t="str">
        <f t="shared" si="46"/>
        <v>a</v>
      </c>
      <c r="T465" t="str">
        <f t="shared" si="46"/>
        <v>a</v>
      </c>
      <c r="U465" t="str">
        <f t="shared" si="46"/>
        <v>a</v>
      </c>
      <c r="V465" t="str">
        <f t="shared" si="46"/>
        <v>a</v>
      </c>
      <c r="W465" t="str">
        <f t="shared" si="46"/>
        <v>a</v>
      </c>
      <c r="X465" t="str">
        <f t="shared" si="46"/>
        <v>a</v>
      </c>
      <c r="Y465" t="str">
        <f t="shared" si="46"/>
        <v>a</v>
      </c>
      <c r="Z465" t="str">
        <f t="shared" si="46"/>
        <v>a</v>
      </c>
      <c r="AA465" t="str">
        <f t="shared" si="46"/>
        <v>a</v>
      </c>
      <c r="AB465" t="str">
        <f t="shared" si="46"/>
        <v>a</v>
      </c>
      <c r="AC465" t="str">
        <f t="shared" si="46"/>
        <v>a</v>
      </c>
      <c r="AD465" t="str">
        <f t="shared" si="46"/>
        <v>a</v>
      </c>
      <c r="AE465" t="str">
        <f t="shared" si="46"/>
        <v>a</v>
      </c>
      <c r="AF465" t="str">
        <f t="shared" si="46"/>
        <v>a</v>
      </c>
      <c r="AH465">
        <f t="shared" si="45"/>
        <v>-4</v>
      </c>
    </row>
    <row r="466" spans="1:34" x14ac:dyDescent="0.3">
      <c r="A466">
        <v>8.3999999999999982E-5</v>
      </c>
      <c r="B466">
        <v>5.1319097439999997</v>
      </c>
      <c r="C466">
        <v>-1.8915116831999998</v>
      </c>
      <c r="L466">
        <v>8.3999999999999982E-5</v>
      </c>
      <c r="M466">
        <v>5.2123117407999997</v>
      </c>
      <c r="N466">
        <v>-1.9507076383999999</v>
      </c>
      <c r="Q466" t="str">
        <f t="shared" si="43"/>
        <v>a</v>
      </c>
      <c r="R466" t="str">
        <f t="shared" si="46"/>
        <v>a</v>
      </c>
      <c r="S466" t="str">
        <f t="shared" si="46"/>
        <v>a</v>
      </c>
      <c r="T466" t="str">
        <f t="shared" si="46"/>
        <v>a</v>
      </c>
      <c r="U466" t="str">
        <f t="shared" si="46"/>
        <v>a</v>
      </c>
      <c r="V466" t="str">
        <f t="shared" si="46"/>
        <v>a</v>
      </c>
      <c r="W466" t="str">
        <f t="shared" si="46"/>
        <v>a</v>
      </c>
      <c r="X466" t="str">
        <f t="shared" si="46"/>
        <v>a</v>
      </c>
      <c r="Y466" t="str">
        <f t="shared" si="46"/>
        <v>a</v>
      </c>
      <c r="Z466" t="str">
        <f t="shared" si="46"/>
        <v>a</v>
      </c>
      <c r="AA466" t="str">
        <f t="shared" si="46"/>
        <v>a</v>
      </c>
      <c r="AB466" t="str">
        <f t="shared" si="46"/>
        <v>a</v>
      </c>
      <c r="AC466" t="str">
        <f t="shared" si="46"/>
        <v>a</v>
      </c>
      <c r="AD466" t="str">
        <f t="shared" si="46"/>
        <v>a</v>
      </c>
      <c r="AE466" t="str">
        <f t="shared" si="46"/>
        <v>a</v>
      </c>
      <c r="AF466" t="str">
        <f t="shared" si="46"/>
        <v>a</v>
      </c>
      <c r="AH466">
        <f t="shared" si="45"/>
        <v>-4</v>
      </c>
    </row>
    <row r="467" spans="1:34" x14ac:dyDescent="0.3">
      <c r="A467">
        <v>8.4399999999999992E-5</v>
      </c>
      <c r="B467">
        <v>5.0515077472000005</v>
      </c>
      <c r="C467">
        <v>-2.052315728</v>
      </c>
      <c r="L467">
        <v>8.4399999999999992E-5</v>
      </c>
      <c r="M467">
        <v>5.1319097439999997</v>
      </c>
      <c r="N467">
        <v>-2.1919137055999998</v>
      </c>
      <c r="Q467" t="str">
        <f t="shared" si="43"/>
        <v>a</v>
      </c>
      <c r="R467" t="str">
        <f t="shared" si="46"/>
        <v>a</v>
      </c>
      <c r="S467" t="str">
        <f t="shared" si="46"/>
        <v>a</v>
      </c>
      <c r="T467" t="str">
        <f t="shared" si="46"/>
        <v>a</v>
      </c>
      <c r="U467" t="str">
        <f t="shared" si="46"/>
        <v>a</v>
      </c>
      <c r="V467" t="str">
        <f t="shared" si="46"/>
        <v>a</v>
      </c>
      <c r="W467" t="str">
        <f t="shared" si="46"/>
        <v>a</v>
      </c>
      <c r="X467" t="str">
        <f t="shared" si="46"/>
        <v>a</v>
      </c>
      <c r="Y467" t="str">
        <f t="shared" si="46"/>
        <v>a</v>
      </c>
      <c r="Z467" t="str">
        <f t="shared" si="46"/>
        <v>a</v>
      </c>
      <c r="AA467" t="str">
        <f t="shared" si="46"/>
        <v>a</v>
      </c>
      <c r="AB467" t="str">
        <f t="shared" si="46"/>
        <v>a</v>
      </c>
      <c r="AC467" t="str">
        <f t="shared" si="46"/>
        <v>a</v>
      </c>
      <c r="AD467" t="str">
        <f t="shared" si="46"/>
        <v>a</v>
      </c>
      <c r="AE467" t="str">
        <f t="shared" si="46"/>
        <v>a</v>
      </c>
      <c r="AF467" t="str">
        <f t="shared" si="46"/>
        <v>a</v>
      </c>
      <c r="AH467">
        <f t="shared" si="45"/>
        <v>-4</v>
      </c>
    </row>
    <row r="468" spans="1:34" x14ac:dyDescent="0.3">
      <c r="A468">
        <v>8.4799999999999988E-5</v>
      </c>
      <c r="B468">
        <v>5.1319097439999997</v>
      </c>
      <c r="C468">
        <v>-2.253320784</v>
      </c>
      <c r="L468">
        <v>8.4799999999999988E-5</v>
      </c>
      <c r="M468">
        <v>5.2123117407999997</v>
      </c>
      <c r="N468">
        <v>-2.3125167391999999</v>
      </c>
      <c r="Q468" t="str">
        <f t="shared" si="43"/>
        <v>a</v>
      </c>
      <c r="R468" t="str">
        <f t="shared" si="46"/>
        <v>a</v>
      </c>
      <c r="S468" t="str">
        <f t="shared" si="46"/>
        <v>a</v>
      </c>
      <c r="T468" t="str">
        <f t="shared" si="46"/>
        <v>a</v>
      </c>
      <c r="U468" t="str">
        <f t="shared" si="46"/>
        <v>a</v>
      </c>
      <c r="V468" t="str">
        <f t="shared" si="46"/>
        <v>a</v>
      </c>
      <c r="W468" t="str">
        <f t="shared" si="46"/>
        <v>a</v>
      </c>
      <c r="X468" t="str">
        <f t="shared" si="46"/>
        <v>a</v>
      </c>
      <c r="Y468" t="str">
        <f t="shared" si="46"/>
        <v>a</v>
      </c>
      <c r="Z468" t="str">
        <f t="shared" si="46"/>
        <v>a</v>
      </c>
      <c r="AA468" t="str">
        <f t="shared" si="46"/>
        <v>a</v>
      </c>
      <c r="AB468" t="str">
        <f t="shared" si="46"/>
        <v>a</v>
      </c>
      <c r="AC468" t="str">
        <f t="shared" si="46"/>
        <v>a</v>
      </c>
      <c r="AD468" t="str">
        <f t="shared" si="46"/>
        <v>a</v>
      </c>
      <c r="AE468" t="str">
        <f t="shared" si="46"/>
        <v>a</v>
      </c>
      <c r="AF468" t="str">
        <f t="shared" si="46"/>
        <v>a</v>
      </c>
      <c r="AH468">
        <f t="shared" si="45"/>
        <v>-4</v>
      </c>
    </row>
    <row r="469" spans="1:34" x14ac:dyDescent="0.3">
      <c r="A469">
        <v>8.5199999999999984E-5</v>
      </c>
      <c r="B469">
        <v>0.1469859424000001</v>
      </c>
      <c r="C469">
        <v>-2.4141248287999999</v>
      </c>
      <c r="L469">
        <v>8.5199999999999984E-5</v>
      </c>
      <c r="M469">
        <v>0.1469859424000001</v>
      </c>
      <c r="N469">
        <v>-2.5135217952</v>
      </c>
      <c r="Q469" t="str">
        <f t="shared" si="43"/>
        <v>a</v>
      </c>
      <c r="R469" t="str">
        <f t="shared" si="46"/>
        <v>a</v>
      </c>
      <c r="S469" t="str">
        <f t="shared" si="46"/>
        <v>a</v>
      </c>
      <c r="T469" t="str">
        <f t="shared" si="46"/>
        <v>a</v>
      </c>
      <c r="U469" t="str">
        <f t="shared" si="46"/>
        <v>a</v>
      </c>
      <c r="V469" t="str">
        <f t="shared" si="46"/>
        <v>a</v>
      </c>
      <c r="W469" t="str">
        <f t="shared" si="46"/>
        <v>a</v>
      </c>
      <c r="X469" t="str">
        <f t="shared" si="46"/>
        <v>a</v>
      </c>
      <c r="Y469" t="str">
        <f t="shared" si="46"/>
        <v>a</v>
      </c>
      <c r="Z469" t="str">
        <f t="shared" si="46"/>
        <v>a</v>
      </c>
      <c r="AA469" t="str">
        <f t="shared" si="46"/>
        <v>a</v>
      </c>
      <c r="AB469" t="str">
        <f t="shared" si="46"/>
        <v>a</v>
      </c>
      <c r="AC469" t="str">
        <f t="shared" si="46"/>
        <v>a</v>
      </c>
      <c r="AD469" t="str">
        <f t="shared" si="46"/>
        <v>a</v>
      </c>
      <c r="AE469" t="str">
        <f t="shared" si="46"/>
        <v>a</v>
      </c>
      <c r="AF469" t="str">
        <f t="shared" si="46"/>
        <v>a</v>
      </c>
      <c r="AH469">
        <f t="shared" si="45"/>
        <v>-4</v>
      </c>
    </row>
    <row r="470" spans="1:34" x14ac:dyDescent="0.3">
      <c r="A470">
        <v>8.5599999999999994E-5</v>
      </c>
      <c r="B470">
        <v>0.1469859424000001</v>
      </c>
      <c r="C470">
        <v>-2.6151298848</v>
      </c>
      <c r="L470">
        <v>8.5599999999999994E-5</v>
      </c>
      <c r="M470">
        <v>0.1469859424000001</v>
      </c>
      <c r="N470">
        <v>-2.7145268511999996</v>
      </c>
      <c r="Q470" t="str">
        <f t="shared" si="43"/>
        <v>a</v>
      </c>
      <c r="R470" t="str">
        <f t="shared" si="46"/>
        <v>a</v>
      </c>
      <c r="S470" t="str">
        <f t="shared" si="46"/>
        <v>a</v>
      </c>
      <c r="T470" t="str">
        <f t="shared" si="46"/>
        <v>a</v>
      </c>
      <c r="U470" t="str">
        <f t="shared" si="46"/>
        <v>a</v>
      </c>
      <c r="V470" t="str">
        <f t="shared" si="46"/>
        <v>a</v>
      </c>
      <c r="W470" t="str">
        <f t="shared" si="46"/>
        <v>a</v>
      </c>
      <c r="X470" t="str">
        <f t="shared" si="46"/>
        <v>a</v>
      </c>
      <c r="Y470" t="str">
        <f t="shared" si="46"/>
        <v>a</v>
      </c>
      <c r="Z470" t="str">
        <f t="shared" si="46"/>
        <v>a</v>
      </c>
      <c r="AA470" t="str">
        <f t="shared" si="46"/>
        <v>a</v>
      </c>
      <c r="AB470" t="str">
        <f t="shared" si="46"/>
        <v>a</v>
      </c>
      <c r="AC470" t="str">
        <f t="shared" si="46"/>
        <v>a</v>
      </c>
      <c r="AD470" t="str">
        <f t="shared" si="46"/>
        <v>a</v>
      </c>
      <c r="AE470" t="str">
        <f t="shared" si="46"/>
        <v>a</v>
      </c>
      <c r="AF470" t="str">
        <f t="shared" si="46"/>
        <v>a</v>
      </c>
      <c r="AH470">
        <f t="shared" si="45"/>
        <v>-4</v>
      </c>
    </row>
    <row r="471" spans="1:34" x14ac:dyDescent="0.3">
      <c r="A471">
        <v>8.599999999999999E-5</v>
      </c>
      <c r="B471">
        <v>0.1469859424000001</v>
      </c>
      <c r="C471">
        <v>-2.7759339295999998</v>
      </c>
      <c r="L471">
        <v>8.599999999999999E-5</v>
      </c>
      <c r="M471">
        <v>0.1469859424000001</v>
      </c>
      <c r="N471">
        <v>-2.8753308959999999</v>
      </c>
      <c r="Q471" t="str">
        <f t="shared" si="43"/>
        <v>a</v>
      </c>
      <c r="R471" t="str">
        <f t="shared" si="46"/>
        <v>a</v>
      </c>
      <c r="S471" t="str">
        <f t="shared" si="46"/>
        <v>a</v>
      </c>
      <c r="T471" t="str">
        <f t="shared" si="46"/>
        <v>a</v>
      </c>
      <c r="U471" t="str">
        <f t="shared" si="46"/>
        <v>a</v>
      </c>
      <c r="V471" t="str">
        <f t="shared" si="46"/>
        <v>a</v>
      </c>
      <c r="W471" t="str">
        <f t="shared" si="46"/>
        <v>a</v>
      </c>
      <c r="X471" t="str">
        <f t="shared" si="46"/>
        <v>a</v>
      </c>
      <c r="Y471" t="str">
        <f t="shared" si="46"/>
        <v>a</v>
      </c>
      <c r="Z471" t="str">
        <f t="shared" si="46"/>
        <v>a</v>
      </c>
      <c r="AA471" t="str">
        <f t="shared" si="46"/>
        <v>a</v>
      </c>
      <c r="AB471" t="str">
        <f t="shared" si="46"/>
        <v>a</v>
      </c>
      <c r="AC471" t="str">
        <f t="shared" si="46"/>
        <v>a</v>
      </c>
      <c r="AD471" t="str">
        <f t="shared" si="46"/>
        <v>a</v>
      </c>
      <c r="AE471" t="str">
        <f t="shared" si="46"/>
        <v>a</v>
      </c>
      <c r="AF471" t="str">
        <f t="shared" si="46"/>
        <v>a</v>
      </c>
      <c r="AH471">
        <f t="shared" si="45"/>
        <v>-4</v>
      </c>
    </row>
    <row r="472" spans="1:34" x14ac:dyDescent="0.3">
      <c r="A472">
        <v>8.6399999999999986E-5</v>
      </c>
      <c r="B472">
        <v>0.1469859424000001</v>
      </c>
      <c r="C472">
        <v>-2.7357329183999997</v>
      </c>
      <c r="L472">
        <v>8.6399999999999986E-5</v>
      </c>
      <c r="M472">
        <v>0.1469859424000001</v>
      </c>
      <c r="N472">
        <v>-3.076335952</v>
      </c>
      <c r="Q472" t="str">
        <f t="shared" si="43"/>
        <v>a</v>
      </c>
      <c r="R472" t="str">
        <f t="shared" si="46"/>
        <v>a</v>
      </c>
      <c r="S472" t="str">
        <f t="shared" si="46"/>
        <v>a</v>
      </c>
      <c r="T472" t="str">
        <f t="shared" si="46"/>
        <v>a</v>
      </c>
      <c r="U472" t="str">
        <f t="shared" si="46"/>
        <v>a</v>
      </c>
      <c r="V472" t="str">
        <f t="shared" si="46"/>
        <v>a</v>
      </c>
      <c r="W472" t="str">
        <f t="shared" si="46"/>
        <v>a</v>
      </c>
      <c r="X472" t="str">
        <f t="shared" si="46"/>
        <v>a</v>
      </c>
      <c r="Y472" t="str">
        <f t="shared" si="46"/>
        <v>a</v>
      </c>
      <c r="Z472" t="str">
        <f t="shared" si="46"/>
        <v>a</v>
      </c>
      <c r="AA472" t="str">
        <f t="shared" si="46"/>
        <v>a</v>
      </c>
      <c r="AB472" t="str">
        <f t="shared" si="46"/>
        <v>a</v>
      </c>
      <c r="AC472" t="str">
        <f t="shared" si="46"/>
        <v>a</v>
      </c>
      <c r="AD472" t="str">
        <f t="shared" si="46"/>
        <v>a</v>
      </c>
      <c r="AE472" t="str">
        <f t="shared" si="46"/>
        <v>a</v>
      </c>
      <c r="AF472" t="str">
        <f t="shared" si="46"/>
        <v>a</v>
      </c>
      <c r="AH472">
        <f t="shared" si="45"/>
        <v>-4</v>
      </c>
    </row>
    <row r="473" spans="1:34" x14ac:dyDescent="0.3">
      <c r="A473">
        <v>8.6799999999999982E-5</v>
      </c>
      <c r="B473">
        <v>0.1469859424000001</v>
      </c>
      <c r="C473">
        <v>-2.7357329183999997</v>
      </c>
      <c r="L473">
        <v>8.6799999999999982E-5</v>
      </c>
      <c r="M473">
        <v>0.1469859424000001</v>
      </c>
      <c r="N473">
        <v>-3.1969389855999997</v>
      </c>
      <c r="Q473" t="str">
        <f t="shared" si="43"/>
        <v>a</v>
      </c>
      <c r="R473" t="str">
        <f t="shared" si="46"/>
        <v>a</v>
      </c>
      <c r="S473" t="str">
        <f t="shared" si="46"/>
        <v>a</v>
      </c>
      <c r="T473" t="str">
        <f t="shared" si="46"/>
        <v>a</v>
      </c>
      <c r="U473" t="str">
        <f t="shared" si="46"/>
        <v>a</v>
      </c>
      <c r="V473" t="str">
        <f t="shared" si="46"/>
        <v>a</v>
      </c>
      <c r="W473" t="str">
        <f t="shared" si="46"/>
        <v>a</v>
      </c>
      <c r="X473" t="str">
        <f t="shared" si="46"/>
        <v>a</v>
      </c>
      <c r="Y473" t="str">
        <f t="shared" si="46"/>
        <v>a</v>
      </c>
      <c r="Z473" t="str">
        <f t="shared" si="46"/>
        <v>a</v>
      </c>
      <c r="AA473" t="str">
        <f t="shared" si="46"/>
        <v>a</v>
      </c>
      <c r="AB473" t="str">
        <f t="shared" si="46"/>
        <v>a</v>
      </c>
      <c r="AC473" t="str">
        <f t="shared" si="46"/>
        <v>a</v>
      </c>
      <c r="AD473" t="str">
        <f t="shared" si="46"/>
        <v>a</v>
      </c>
      <c r="AE473" t="str">
        <f t="shared" si="46"/>
        <v>a</v>
      </c>
      <c r="AF473" t="str">
        <f t="shared" si="46"/>
        <v>a</v>
      </c>
      <c r="AH473">
        <f t="shared" si="45"/>
        <v>-4</v>
      </c>
    </row>
    <row r="474" spans="1:34" x14ac:dyDescent="0.3">
      <c r="A474">
        <v>8.7199999999999992E-5</v>
      </c>
      <c r="B474">
        <v>6.6583945600000097E-2</v>
      </c>
      <c r="C474">
        <v>-2.7357329183999997</v>
      </c>
      <c r="L474">
        <v>8.7199999999999992E-5</v>
      </c>
      <c r="M474">
        <v>0.1469859424000001</v>
      </c>
      <c r="N474">
        <v>-3.1969389855999997</v>
      </c>
      <c r="Q474" t="str">
        <f t="shared" si="43"/>
        <v>a</v>
      </c>
      <c r="R474" t="str">
        <f t="shared" si="46"/>
        <v>a</v>
      </c>
      <c r="S474" t="str">
        <f t="shared" si="46"/>
        <v>a</v>
      </c>
      <c r="T474" t="str">
        <f t="shared" si="46"/>
        <v>a</v>
      </c>
      <c r="U474" t="str">
        <f t="shared" si="46"/>
        <v>a</v>
      </c>
      <c r="V474" t="str">
        <f t="shared" si="46"/>
        <v>a</v>
      </c>
      <c r="W474" t="str">
        <f t="shared" si="46"/>
        <v>a</v>
      </c>
      <c r="X474" t="str">
        <f t="shared" si="46"/>
        <v>a</v>
      </c>
      <c r="Y474" t="str">
        <f t="shared" si="46"/>
        <v>a</v>
      </c>
      <c r="Z474" t="str">
        <f t="shared" si="46"/>
        <v>a</v>
      </c>
      <c r="AA474" t="str">
        <f t="shared" si="46"/>
        <v>a</v>
      </c>
      <c r="AB474" t="str">
        <f t="shared" si="46"/>
        <v>a</v>
      </c>
      <c r="AC474" t="str">
        <f t="shared" si="46"/>
        <v>a</v>
      </c>
      <c r="AD474" t="str">
        <f t="shared" si="46"/>
        <v>a</v>
      </c>
      <c r="AE474" t="str">
        <f t="shared" si="46"/>
        <v>a</v>
      </c>
      <c r="AF474" t="str">
        <f t="shared" si="46"/>
        <v>a</v>
      </c>
      <c r="AH474">
        <f t="shared" si="45"/>
        <v>-4</v>
      </c>
    </row>
    <row r="475" spans="1:34" x14ac:dyDescent="0.3">
      <c r="A475">
        <v>8.7599999999999988E-5</v>
      </c>
      <c r="B475">
        <v>0.1469859424000001</v>
      </c>
      <c r="C475">
        <v>-2.7357329183999997</v>
      </c>
      <c r="L475">
        <v>8.7599999999999988E-5</v>
      </c>
      <c r="M475">
        <v>6.6583945600000097E-2</v>
      </c>
      <c r="N475">
        <v>-3.1567379743999999</v>
      </c>
      <c r="Q475" t="str">
        <f t="shared" si="43"/>
        <v>a</v>
      </c>
      <c r="R475" t="str">
        <f t="shared" si="46"/>
        <v>a</v>
      </c>
      <c r="S475" t="str">
        <f t="shared" si="46"/>
        <v>a</v>
      </c>
      <c r="T475" t="str">
        <f t="shared" si="46"/>
        <v>a</v>
      </c>
      <c r="U475" t="str">
        <f t="shared" si="46"/>
        <v>a</v>
      </c>
      <c r="V475" t="str">
        <f t="shared" si="46"/>
        <v>a</v>
      </c>
      <c r="W475" t="str">
        <f t="shared" si="46"/>
        <v>a</v>
      </c>
      <c r="X475" t="str">
        <f t="shared" si="46"/>
        <v>a</v>
      </c>
      <c r="Y475" t="str">
        <f t="shared" si="46"/>
        <v>a</v>
      </c>
      <c r="Z475" t="str">
        <f t="shared" si="46"/>
        <v>a</v>
      </c>
      <c r="AA475" t="str">
        <f t="shared" si="46"/>
        <v>a</v>
      </c>
      <c r="AB475" t="str">
        <f t="shared" si="46"/>
        <v>a</v>
      </c>
      <c r="AC475" t="str">
        <f t="shared" si="46"/>
        <v>a</v>
      </c>
      <c r="AD475" t="str">
        <f t="shared" si="46"/>
        <v>a</v>
      </c>
      <c r="AE475" t="str">
        <f t="shared" si="46"/>
        <v>a</v>
      </c>
      <c r="AF475" t="str">
        <f t="shared" si="46"/>
        <v>a</v>
      </c>
      <c r="AH475">
        <f t="shared" si="45"/>
        <v>-4</v>
      </c>
    </row>
    <row r="476" spans="1:34" x14ac:dyDescent="0.3">
      <c r="A476">
        <v>8.7999999999999984E-5</v>
      </c>
      <c r="B476">
        <v>6.6583945600000097E-2</v>
      </c>
      <c r="C476">
        <v>-2.6955319071999999</v>
      </c>
      <c r="L476">
        <v>8.7999999999999984E-5</v>
      </c>
      <c r="M476">
        <v>0.1469859424000001</v>
      </c>
      <c r="N476">
        <v>-3.1969389855999997</v>
      </c>
      <c r="Q476" t="str">
        <f t="shared" si="43"/>
        <v>a</v>
      </c>
      <c r="R476" t="str">
        <f t="shared" si="46"/>
        <v>a</v>
      </c>
      <c r="S476" t="str">
        <f t="shared" si="46"/>
        <v>a</v>
      </c>
      <c r="T476" t="str">
        <f t="shared" si="46"/>
        <v>a</v>
      </c>
      <c r="U476" t="str">
        <f t="shared" si="46"/>
        <v>a</v>
      </c>
      <c r="V476" t="str">
        <f t="shared" si="46"/>
        <v>a</v>
      </c>
      <c r="W476" t="str">
        <f t="shared" si="46"/>
        <v>a</v>
      </c>
      <c r="X476" t="str">
        <f t="shared" si="46"/>
        <v>a</v>
      </c>
      <c r="Y476" t="str">
        <f t="shared" si="46"/>
        <v>a</v>
      </c>
      <c r="Z476" t="str">
        <f t="shared" si="46"/>
        <v>a</v>
      </c>
      <c r="AA476" t="str">
        <f t="shared" si="46"/>
        <v>a</v>
      </c>
      <c r="AB476" t="str">
        <f t="shared" si="46"/>
        <v>a</v>
      </c>
      <c r="AC476" t="str">
        <f t="shared" si="46"/>
        <v>a</v>
      </c>
      <c r="AD476" t="str">
        <f t="shared" si="46"/>
        <v>a</v>
      </c>
      <c r="AE476" t="str">
        <f t="shared" si="46"/>
        <v>a</v>
      </c>
      <c r="AF476" t="str">
        <f t="shared" si="46"/>
        <v>a</v>
      </c>
      <c r="AH476">
        <f t="shared" si="45"/>
        <v>-4</v>
      </c>
    </row>
    <row r="477" spans="1:34" x14ac:dyDescent="0.3">
      <c r="A477">
        <v>8.839999999999998E-5</v>
      </c>
      <c r="B477">
        <v>6.6583945600000097E-2</v>
      </c>
      <c r="C477">
        <v>-2.6955319071999999</v>
      </c>
      <c r="L477">
        <v>8.839999999999998E-5</v>
      </c>
      <c r="M477">
        <v>0.1469859424000001</v>
      </c>
      <c r="N477">
        <v>-3.1567379743999999</v>
      </c>
      <c r="Q477" t="str">
        <f t="shared" si="43"/>
        <v>a</v>
      </c>
      <c r="R477" t="str">
        <f t="shared" si="46"/>
        <v>a</v>
      </c>
      <c r="S477" t="str">
        <f t="shared" si="46"/>
        <v>a</v>
      </c>
      <c r="T477" t="str">
        <f t="shared" si="46"/>
        <v>a</v>
      </c>
      <c r="U477" t="str">
        <f t="shared" si="46"/>
        <v>a</v>
      </c>
      <c r="V477" t="str">
        <f t="shared" si="46"/>
        <v>a</v>
      </c>
      <c r="W477" t="str">
        <f t="shared" si="46"/>
        <v>a</v>
      </c>
      <c r="X477" t="str">
        <f t="shared" si="46"/>
        <v>a</v>
      </c>
      <c r="Y477" t="str">
        <f t="shared" si="46"/>
        <v>a</v>
      </c>
      <c r="Z477" t="str">
        <f t="shared" si="46"/>
        <v>a</v>
      </c>
      <c r="AA477" t="str">
        <f t="shared" si="46"/>
        <v>a</v>
      </c>
      <c r="AB477" t="str">
        <f t="shared" si="46"/>
        <v>a</v>
      </c>
      <c r="AC477" t="str">
        <f t="shared" si="46"/>
        <v>a</v>
      </c>
      <c r="AD477" t="str">
        <f t="shared" si="46"/>
        <v>a</v>
      </c>
      <c r="AE477" t="str">
        <f t="shared" si="46"/>
        <v>a</v>
      </c>
      <c r="AF477" t="str">
        <f t="shared" ref="R477:AF494" si="47">IF(AND($L477&gt;AF$2, $L477&lt;AF$3),$N477,"a")</f>
        <v>a</v>
      </c>
      <c r="AH477">
        <f t="shared" si="45"/>
        <v>-4</v>
      </c>
    </row>
    <row r="478" spans="1:34" x14ac:dyDescent="0.3">
      <c r="A478">
        <v>8.879999999999999E-5</v>
      </c>
      <c r="B478">
        <v>0.1469859424000001</v>
      </c>
      <c r="C478">
        <v>-2.7357329183999997</v>
      </c>
      <c r="L478">
        <v>8.879999999999999E-5</v>
      </c>
      <c r="M478">
        <v>6.6583945600000097E-2</v>
      </c>
      <c r="N478">
        <v>-3.1969389855999997</v>
      </c>
      <c r="Q478" t="str">
        <f t="shared" si="43"/>
        <v>a</v>
      </c>
      <c r="R478" t="str">
        <f t="shared" si="47"/>
        <v>a</v>
      </c>
      <c r="S478" t="str">
        <f t="shared" si="47"/>
        <v>a</v>
      </c>
      <c r="T478" t="str">
        <f t="shared" si="47"/>
        <v>a</v>
      </c>
      <c r="U478" t="str">
        <f t="shared" si="47"/>
        <v>a</v>
      </c>
      <c r="V478" t="str">
        <f t="shared" si="47"/>
        <v>a</v>
      </c>
      <c r="W478" t="str">
        <f t="shared" si="47"/>
        <v>a</v>
      </c>
      <c r="X478" t="str">
        <f t="shared" si="47"/>
        <v>a</v>
      </c>
      <c r="Y478" t="str">
        <f t="shared" si="47"/>
        <v>a</v>
      </c>
      <c r="Z478" t="str">
        <f t="shared" si="47"/>
        <v>a</v>
      </c>
      <c r="AA478" t="str">
        <f t="shared" si="47"/>
        <v>a</v>
      </c>
      <c r="AB478" t="str">
        <f t="shared" si="47"/>
        <v>a</v>
      </c>
      <c r="AC478" t="str">
        <f t="shared" si="47"/>
        <v>a</v>
      </c>
      <c r="AD478" t="str">
        <f t="shared" si="47"/>
        <v>a</v>
      </c>
      <c r="AE478" t="str">
        <f t="shared" si="47"/>
        <v>a</v>
      </c>
      <c r="AF478" t="str">
        <f t="shared" si="47"/>
        <v>a</v>
      </c>
      <c r="AH478">
        <f t="shared" si="45"/>
        <v>-4</v>
      </c>
    </row>
    <row r="479" spans="1:34" x14ac:dyDescent="0.3">
      <c r="A479">
        <v>8.9199999999999986E-5</v>
      </c>
      <c r="B479">
        <v>0.1469859424000001</v>
      </c>
      <c r="C479">
        <v>-2.6955319071999999</v>
      </c>
      <c r="L479">
        <v>8.9199999999999986E-5</v>
      </c>
      <c r="M479">
        <v>6.6583945600000097E-2</v>
      </c>
      <c r="N479">
        <v>-3.1969389855999997</v>
      </c>
      <c r="Q479" t="str">
        <f t="shared" si="43"/>
        <v>a</v>
      </c>
      <c r="R479" t="str">
        <f t="shared" si="47"/>
        <v>a</v>
      </c>
      <c r="S479" t="str">
        <f t="shared" si="47"/>
        <v>a</v>
      </c>
      <c r="T479" t="str">
        <f t="shared" si="47"/>
        <v>a</v>
      </c>
      <c r="U479" t="str">
        <f t="shared" si="47"/>
        <v>a</v>
      </c>
      <c r="V479" t="str">
        <f t="shared" si="47"/>
        <v>a</v>
      </c>
      <c r="W479" t="str">
        <f t="shared" si="47"/>
        <v>a</v>
      </c>
      <c r="X479" t="str">
        <f t="shared" si="47"/>
        <v>a</v>
      </c>
      <c r="Y479" t="str">
        <f t="shared" si="47"/>
        <v>a</v>
      </c>
      <c r="Z479" t="str">
        <f t="shared" si="47"/>
        <v>a</v>
      </c>
      <c r="AA479" t="str">
        <f t="shared" si="47"/>
        <v>a</v>
      </c>
      <c r="AB479" t="str">
        <f t="shared" si="47"/>
        <v>a</v>
      </c>
      <c r="AC479" t="str">
        <f t="shared" si="47"/>
        <v>a</v>
      </c>
      <c r="AD479" t="str">
        <f t="shared" si="47"/>
        <v>a</v>
      </c>
      <c r="AE479" t="str">
        <f t="shared" si="47"/>
        <v>a</v>
      </c>
      <c r="AF479" t="str">
        <f t="shared" si="47"/>
        <v>a</v>
      </c>
      <c r="AH479">
        <f t="shared" si="45"/>
        <v>-4</v>
      </c>
    </row>
    <row r="480" spans="1:34" x14ac:dyDescent="0.3">
      <c r="A480">
        <v>8.9599999999999982E-5</v>
      </c>
      <c r="B480">
        <v>6.6583945600000097E-2</v>
      </c>
      <c r="C480">
        <v>-2.6955319071999999</v>
      </c>
      <c r="L480">
        <v>8.9599999999999982E-5</v>
      </c>
      <c r="M480">
        <v>0.1469859424000001</v>
      </c>
      <c r="N480">
        <v>-3.1969389855999997</v>
      </c>
      <c r="Q480" t="str">
        <f t="shared" si="43"/>
        <v>a</v>
      </c>
      <c r="R480" t="str">
        <f t="shared" si="47"/>
        <v>a</v>
      </c>
      <c r="S480" t="str">
        <f t="shared" si="47"/>
        <v>a</v>
      </c>
      <c r="T480" t="str">
        <f t="shared" si="47"/>
        <v>a</v>
      </c>
      <c r="U480" t="str">
        <f t="shared" si="47"/>
        <v>a</v>
      </c>
      <c r="V480" t="str">
        <f t="shared" si="47"/>
        <v>a</v>
      </c>
      <c r="W480" t="str">
        <f t="shared" si="47"/>
        <v>a</v>
      </c>
      <c r="X480" t="str">
        <f t="shared" si="47"/>
        <v>a</v>
      </c>
      <c r="Y480" t="str">
        <f t="shared" si="47"/>
        <v>a</v>
      </c>
      <c r="Z480" t="str">
        <f t="shared" si="47"/>
        <v>a</v>
      </c>
      <c r="AA480" t="str">
        <f t="shared" si="47"/>
        <v>a</v>
      </c>
      <c r="AB480" t="str">
        <f t="shared" si="47"/>
        <v>a</v>
      </c>
      <c r="AC480" t="str">
        <f t="shared" si="47"/>
        <v>a</v>
      </c>
      <c r="AD480" t="str">
        <f t="shared" si="47"/>
        <v>a</v>
      </c>
      <c r="AE480" t="str">
        <f t="shared" si="47"/>
        <v>a</v>
      </c>
      <c r="AF480" t="str">
        <f t="shared" si="47"/>
        <v>a</v>
      </c>
      <c r="AH480">
        <f t="shared" si="45"/>
        <v>-4</v>
      </c>
    </row>
    <row r="481" spans="1:34" x14ac:dyDescent="0.3">
      <c r="A481">
        <v>8.9999999999999992E-5</v>
      </c>
      <c r="B481">
        <v>6.6583945600000097E-2</v>
      </c>
      <c r="C481">
        <v>-2.6553308959999997</v>
      </c>
      <c r="L481">
        <v>8.9999999999999992E-5</v>
      </c>
      <c r="M481">
        <v>6.6583945600000097E-2</v>
      </c>
      <c r="N481">
        <v>-3.1567379743999999</v>
      </c>
      <c r="Q481" t="str">
        <f t="shared" si="43"/>
        <v>a</v>
      </c>
      <c r="R481" t="str">
        <f t="shared" si="47"/>
        <v>a</v>
      </c>
      <c r="S481" t="str">
        <f t="shared" si="47"/>
        <v>a</v>
      </c>
      <c r="T481" t="str">
        <f t="shared" si="47"/>
        <v>a</v>
      </c>
      <c r="U481" t="str">
        <f t="shared" si="47"/>
        <v>a</v>
      </c>
      <c r="V481" t="str">
        <f t="shared" si="47"/>
        <v>a</v>
      </c>
      <c r="W481" t="str">
        <f t="shared" si="47"/>
        <v>a</v>
      </c>
      <c r="X481" t="str">
        <f t="shared" si="47"/>
        <v>a</v>
      </c>
      <c r="Y481" t="str">
        <f t="shared" si="47"/>
        <v>a</v>
      </c>
      <c r="Z481" t="str">
        <f t="shared" si="47"/>
        <v>a</v>
      </c>
      <c r="AA481" t="str">
        <f t="shared" si="47"/>
        <v>a</v>
      </c>
      <c r="AB481" t="str">
        <f t="shared" si="47"/>
        <v>a</v>
      </c>
      <c r="AC481" t="str">
        <f t="shared" si="47"/>
        <v>a</v>
      </c>
      <c r="AD481" t="str">
        <f t="shared" si="47"/>
        <v>a</v>
      </c>
      <c r="AE481" t="str">
        <f t="shared" si="47"/>
        <v>a</v>
      </c>
      <c r="AF481" t="str">
        <f t="shared" si="47"/>
        <v>a</v>
      </c>
      <c r="AH481">
        <f t="shared" si="45"/>
        <v>-4</v>
      </c>
    </row>
    <row r="482" spans="1:34" x14ac:dyDescent="0.3">
      <c r="A482">
        <v>9.0399999999999988E-5</v>
      </c>
      <c r="B482">
        <v>4.9711057504000005</v>
      </c>
      <c r="C482">
        <v>-2.6553308959999997</v>
      </c>
      <c r="L482">
        <v>9.0399999999999988E-5</v>
      </c>
      <c r="M482">
        <v>5.2123117407999997</v>
      </c>
      <c r="N482">
        <v>-3.1969389855999997</v>
      </c>
      <c r="Q482" t="str">
        <f t="shared" si="43"/>
        <v>a</v>
      </c>
      <c r="R482" t="str">
        <f t="shared" si="47"/>
        <v>a</v>
      </c>
      <c r="S482" t="str">
        <f t="shared" si="47"/>
        <v>a</v>
      </c>
      <c r="T482" t="str">
        <f t="shared" si="47"/>
        <v>a</v>
      </c>
      <c r="U482" t="str">
        <f t="shared" si="47"/>
        <v>a</v>
      </c>
      <c r="V482" t="str">
        <f t="shared" si="47"/>
        <v>a</v>
      </c>
      <c r="W482" t="str">
        <f t="shared" si="47"/>
        <v>a</v>
      </c>
      <c r="X482" t="str">
        <f t="shared" si="47"/>
        <v>a</v>
      </c>
      <c r="Y482" t="str">
        <f t="shared" si="47"/>
        <v>a</v>
      </c>
      <c r="Z482" t="str">
        <f t="shared" si="47"/>
        <v>a</v>
      </c>
      <c r="AA482" t="str">
        <f t="shared" si="47"/>
        <v>a</v>
      </c>
      <c r="AB482" t="str">
        <f t="shared" si="47"/>
        <v>a</v>
      </c>
      <c r="AC482" t="str">
        <f t="shared" si="47"/>
        <v>a</v>
      </c>
      <c r="AD482" t="str">
        <f t="shared" si="47"/>
        <v>a</v>
      </c>
      <c r="AE482" t="str">
        <f t="shared" si="47"/>
        <v>a</v>
      </c>
      <c r="AF482" t="str">
        <f t="shared" si="47"/>
        <v>a</v>
      </c>
      <c r="AH482">
        <f t="shared" si="45"/>
        <v>-4</v>
      </c>
    </row>
    <row r="483" spans="1:34" x14ac:dyDescent="0.3">
      <c r="A483">
        <v>9.0799999999999984E-5</v>
      </c>
      <c r="B483">
        <v>5.0515077472000005</v>
      </c>
      <c r="C483">
        <v>-2.5749288735999998</v>
      </c>
      <c r="L483">
        <v>9.0799999999999984E-5</v>
      </c>
      <c r="M483">
        <v>5.1319097439999997</v>
      </c>
      <c r="N483">
        <v>-3.0361349407999998</v>
      </c>
      <c r="Q483" t="str">
        <f t="shared" si="43"/>
        <v>a</v>
      </c>
      <c r="R483" t="str">
        <f t="shared" si="47"/>
        <v>a</v>
      </c>
      <c r="S483" t="str">
        <f t="shared" si="47"/>
        <v>a</v>
      </c>
      <c r="T483" t="str">
        <f t="shared" si="47"/>
        <v>a</v>
      </c>
      <c r="U483" t="str">
        <f t="shared" si="47"/>
        <v>a</v>
      </c>
      <c r="V483" t="str">
        <f t="shared" si="47"/>
        <v>a</v>
      </c>
      <c r="W483" t="str">
        <f t="shared" si="47"/>
        <v>a</v>
      </c>
      <c r="X483" t="str">
        <f t="shared" si="47"/>
        <v>a</v>
      </c>
      <c r="Y483" t="str">
        <f t="shared" si="47"/>
        <v>a</v>
      </c>
      <c r="Z483" t="str">
        <f t="shared" si="47"/>
        <v>a</v>
      </c>
      <c r="AA483" t="str">
        <f t="shared" si="47"/>
        <v>a</v>
      </c>
      <c r="AB483" t="str">
        <f t="shared" si="47"/>
        <v>a</v>
      </c>
      <c r="AC483" t="str">
        <f t="shared" si="47"/>
        <v>a</v>
      </c>
      <c r="AD483" t="str">
        <f t="shared" si="47"/>
        <v>a</v>
      </c>
      <c r="AE483" t="str">
        <f t="shared" si="47"/>
        <v>a</v>
      </c>
      <c r="AF483" t="str">
        <f t="shared" si="47"/>
        <v>a</v>
      </c>
      <c r="AH483">
        <f t="shared" si="45"/>
        <v>-4</v>
      </c>
    </row>
    <row r="484" spans="1:34" x14ac:dyDescent="0.3">
      <c r="A484">
        <v>9.1199999999999981E-5</v>
      </c>
      <c r="B484">
        <v>5.0515077472000005</v>
      </c>
      <c r="C484">
        <v>-2.5749288735999998</v>
      </c>
      <c r="L484">
        <v>9.1199999999999981E-5</v>
      </c>
      <c r="M484">
        <v>5.2123117407999997</v>
      </c>
      <c r="N484">
        <v>-2.9557329183999999</v>
      </c>
      <c r="Q484" t="str">
        <f t="shared" si="43"/>
        <v>a</v>
      </c>
      <c r="R484" t="str">
        <f t="shared" si="47"/>
        <v>a</v>
      </c>
      <c r="S484" t="str">
        <f t="shared" si="47"/>
        <v>a</v>
      </c>
      <c r="T484" t="str">
        <f t="shared" si="47"/>
        <v>a</v>
      </c>
      <c r="U484" t="str">
        <f t="shared" si="47"/>
        <v>a</v>
      </c>
      <c r="V484" t="str">
        <f t="shared" si="47"/>
        <v>a</v>
      </c>
      <c r="W484" t="str">
        <f t="shared" si="47"/>
        <v>a</v>
      </c>
      <c r="X484" t="str">
        <f t="shared" si="47"/>
        <v>a</v>
      </c>
      <c r="Y484" t="str">
        <f t="shared" si="47"/>
        <v>a</v>
      </c>
      <c r="Z484" t="str">
        <f t="shared" si="47"/>
        <v>a</v>
      </c>
      <c r="AA484" t="str">
        <f t="shared" si="47"/>
        <v>a</v>
      </c>
      <c r="AB484" t="str">
        <f t="shared" si="47"/>
        <v>a</v>
      </c>
      <c r="AC484" t="str">
        <f t="shared" si="47"/>
        <v>a</v>
      </c>
      <c r="AD484" t="str">
        <f t="shared" si="47"/>
        <v>a</v>
      </c>
      <c r="AE484" t="str">
        <f t="shared" si="47"/>
        <v>a</v>
      </c>
      <c r="AF484" t="str">
        <f t="shared" si="47"/>
        <v>a</v>
      </c>
      <c r="AH484">
        <f t="shared" si="45"/>
        <v>-4</v>
      </c>
    </row>
    <row r="485" spans="1:34" x14ac:dyDescent="0.3">
      <c r="A485">
        <v>9.159999999999999E-5</v>
      </c>
      <c r="B485">
        <v>5.1319097439999997</v>
      </c>
      <c r="C485">
        <v>-2.5347278624</v>
      </c>
      <c r="L485">
        <v>9.159999999999999E-5</v>
      </c>
      <c r="M485">
        <v>5.2123117407999997</v>
      </c>
      <c r="N485">
        <v>-2.9557329183999999</v>
      </c>
      <c r="Q485" t="str">
        <f t="shared" si="43"/>
        <v>a</v>
      </c>
      <c r="R485" t="str">
        <f t="shared" si="47"/>
        <v>a</v>
      </c>
      <c r="S485" t="str">
        <f t="shared" si="47"/>
        <v>a</v>
      </c>
      <c r="T485" t="str">
        <f t="shared" si="47"/>
        <v>a</v>
      </c>
      <c r="U485" t="str">
        <f t="shared" si="47"/>
        <v>a</v>
      </c>
      <c r="V485" t="str">
        <f t="shared" si="47"/>
        <v>a</v>
      </c>
      <c r="W485" t="str">
        <f t="shared" si="47"/>
        <v>a</v>
      </c>
      <c r="X485" t="str">
        <f t="shared" si="47"/>
        <v>a</v>
      </c>
      <c r="Y485" t="str">
        <f t="shared" si="47"/>
        <v>a</v>
      </c>
      <c r="Z485" t="str">
        <f t="shared" si="47"/>
        <v>a</v>
      </c>
      <c r="AA485" t="str">
        <f t="shared" si="47"/>
        <v>a</v>
      </c>
      <c r="AB485" t="str">
        <f t="shared" si="47"/>
        <v>a</v>
      </c>
      <c r="AC485" t="str">
        <f t="shared" si="47"/>
        <v>a</v>
      </c>
      <c r="AD485" t="str">
        <f t="shared" si="47"/>
        <v>a</v>
      </c>
      <c r="AE485" t="str">
        <f t="shared" si="47"/>
        <v>a</v>
      </c>
      <c r="AF485" t="str">
        <f t="shared" si="47"/>
        <v>a</v>
      </c>
      <c r="AH485">
        <f t="shared" si="45"/>
        <v>-4</v>
      </c>
    </row>
    <row r="486" spans="1:34" x14ac:dyDescent="0.3">
      <c r="A486">
        <v>9.1999999999999987E-5</v>
      </c>
      <c r="B486">
        <v>5.0515077472000005</v>
      </c>
      <c r="C486">
        <v>-2.5347278624</v>
      </c>
      <c r="L486">
        <v>9.1999999999999987E-5</v>
      </c>
      <c r="M486">
        <v>5.2123117407999997</v>
      </c>
      <c r="N486">
        <v>-3.0361349407999998</v>
      </c>
      <c r="Q486" t="str">
        <f t="shared" si="43"/>
        <v>a</v>
      </c>
      <c r="R486" t="str">
        <f t="shared" si="47"/>
        <v>a</v>
      </c>
      <c r="S486" t="str">
        <f t="shared" si="47"/>
        <v>a</v>
      </c>
      <c r="T486" t="str">
        <f t="shared" si="47"/>
        <v>a</v>
      </c>
      <c r="U486" t="str">
        <f t="shared" si="47"/>
        <v>a</v>
      </c>
      <c r="V486" t="str">
        <f t="shared" si="47"/>
        <v>a</v>
      </c>
      <c r="W486" t="str">
        <f t="shared" si="47"/>
        <v>a</v>
      </c>
      <c r="X486" t="str">
        <f t="shared" si="47"/>
        <v>a</v>
      </c>
      <c r="Y486" t="str">
        <f t="shared" si="47"/>
        <v>a</v>
      </c>
      <c r="Z486" t="str">
        <f t="shared" si="47"/>
        <v>a</v>
      </c>
      <c r="AA486" t="str">
        <f t="shared" si="47"/>
        <v>a</v>
      </c>
      <c r="AB486" t="str">
        <f t="shared" si="47"/>
        <v>a</v>
      </c>
      <c r="AC486" t="str">
        <f t="shared" si="47"/>
        <v>a</v>
      </c>
      <c r="AD486" t="str">
        <f t="shared" si="47"/>
        <v>a</v>
      </c>
      <c r="AE486" t="str">
        <f t="shared" si="47"/>
        <v>a</v>
      </c>
      <c r="AF486" t="str">
        <f t="shared" si="47"/>
        <v>a</v>
      </c>
      <c r="AH486">
        <f t="shared" si="45"/>
        <v>-4</v>
      </c>
    </row>
    <row r="487" spans="1:34" x14ac:dyDescent="0.3">
      <c r="A487">
        <v>9.2399999999999983E-5</v>
      </c>
      <c r="B487">
        <v>5.1319097439999997</v>
      </c>
      <c r="C487">
        <v>-2.5347278624</v>
      </c>
      <c r="L487">
        <v>9.2399999999999983E-5</v>
      </c>
      <c r="M487">
        <v>5.2123117407999997</v>
      </c>
      <c r="N487">
        <v>-2.9959339295999996</v>
      </c>
      <c r="Q487" t="str">
        <f t="shared" si="43"/>
        <v>a</v>
      </c>
      <c r="R487" t="str">
        <f t="shared" si="47"/>
        <v>a</v>
      </c>
      <c r="S487" t="str">
        <f t="shared" si="47"/>
        <v>a</v>
      </c>
      <c r="T487" t="str">
        <f t="shared" si="47"/>
        <v>a</v>
      </c>
      <c r="U487" t="str">
        <f t="shared" si="47"/>
        <v>a</v>
      </c>
      <c r="V487" t="str">
        <f t="shared" si="47"/>
        <v>a</v>
      </c>
      <c r="W487" t="str">
        <f t="shared" si="47"/>
        <v>a</v>
      </c>
      <c r="X487" t="str">
        <f t="shared" si="47"/>
        <v>a</v>
      </c>
      <c r="Y487" t="str">
        <f t="shared" si="47"/>
        <v>a</v>
      </c>
      <c r="Z487" t="str">
        <f t="shared" si="47"/>
        <v>a</v>
      </c>
      <c r="AA487" t="str">
        <f t="shared" si="47"/>
        <v>a</v>
      </c>
      <c r="AB487" t="str">
        <f t="shared" si="47"/>
        <v>a</v>
      </c>
      <c r="AC487" t="str">
        <f t="shared" si="47"/>
        <v>a</v>
      </c>
      <c r="AD487" t="str">
        <f t="shared" si="47"/>
        <v>a</v>
      </c>
      <c r="AE487" t="str">
        <f t="shared" si="47"/>
        <v>a</v>
      </c>
      <c r="AF487" t="str">
        <f t="shared" si="47"/>
        <v>a</v>
      </c>
      <c r="AH487">
        <f t="shared" si="45"/>
        <v>-4</v>
      </c>
    </row>
    <row r="488" spans="1:34" x14ac:dyDescent="0.3">
      <c r="A488">
        <v>9.2799999999999992E-5</v>
      </c>
      <c r="B488">
        <v>5.1319097439999997</v>
      </c>
      <c r="C488">
        <v>-2.5347278624</v>
      </c>
      <c r="L488">
        <v>9.2799999999999992E-5</v>
      </c>
      <c r="M488">
        <v>5.2123117407999997</v>
      </c>
      <c r="N488">
        <v>-2.9959339295999996</v>
      </c>
      <c r="Q488" t="str">
        <f t="shared" si="43"/>
        <v>a</v>
      </c>
      <c r="R488" t="str">
        <f t="shared" si="47"/>
        <v>a</v>
      </c>
      <c r="S488" t="str">
        <f t="shared" si="47"/>
        <v>a</v>
      </c>
      <c r="T488" t="str">
        <f t="shared" si="47"/>
        <v>a</v>
      </c>
      <c r="U488" t="str">
        <f t="shared" si="47"/>
        <v>a</v>
      </c>
      <c r="V488" t="str">
        <f t="shared" si="47"/>
        <v>a</v>
      </c>
      <c r="W488" t="str">
        <f t="shared" si="47"/>
        <v>a</v>
      </c>
      <c r="X488" t="str">
        <f t="shared" si="47"/>
        <v>a</v>
      </c>
      <c r="Y488" t="str">
        <f t="shared" si="47"/>
        <v>a</v>
      </c>
      <c r="Z488" t="str">
        <f t="shared" si="47"/>
        <v>a</v>
      </c>
      <c r="AA488" t="str">
        <f t="shared" si="47"/>
        <v>a</v>
      </c>
      <c r="AB488" t="str">
        <f t="shared" si="47"/>
        <v>a</v>
      </c>
      <c r="AC488" t="str">
        <f t="shared" si="47"/>
        <v>a</v>
      </c>
      <c r="AD488" t="str">
        <f t="shared" si="47"/>
        <v>a</v>
      </c>
      <c r="AE488" t="str">
        <f t="shared" si="47"/>
        <v>a</v>
      </c>
      <c r="AF488" t="str">
        <f t="shared" si="47"/>
        <v>a</v>
      </c>
      <c r="AH488">
        <f t="shared" si="45"/>
        <v>-4</v>
      </c>
    </row>
    <row r="489" spans="1:34" x14ac:dyDescent="0.3">
      <c r="A489">
        <v>9.3199999999999989E-5</v>
      </c>
      <c r="B489">
        <v>5.1319097439999997</v>
      </c>
      <c r="C489">
        <v>-2.5749288735999998</v>
      </c>
      <c r="L489">
        <v>9.3199999999999989E-5</v>
      </c>
      <c r="M489">
        <v>5.2123117407999997</v>
      </c>
      <c r="N489">
        <v>-2.9557329183999999</v>
      </c>
      <c r="Q489" t="str">
        <f t="shared" si="43"/>
        <v>a</v>
      </c>
      <c r="R489" t="str">
        <f t="shared" si="47"/>
        <v>a</v>
      </c>
      <c r="S489" t="str">
        <f t="shared" si="47"/>
        <v>a</v>
      </c>
      <c r="T489" t="str">
        <f t="shared" si="47"/>
        <v>a</v>
      </c>
      <c r="U489" t="str">
        <f t="shared" si="47"/>
        <v>a</v>
      </c>
      <c r="V489" t="str">
        <f t="shared" si="47"/>
        <v>a</v>
      </c>
      <c r="W489" t="str">
        <f t="shared" si="47"/>
        <v>a</v>
      </c>
      <c r="X489" t="str">
        <f t="shared" si="47"/>
        <v>a</v>
      </c>
      <c r="Y489" t="str">
        <f t="shared" si="47"/>
        <v>a</v>
      </c>
      <c r="Z489" t="str">
        <f t="shared" si="47"/>
        <v>a</v>
      </c>
      <c r="AA489" t="str">
        <f t="shared" si="47"/>
        <v>a</v>
      </c>
      <c r="AB489" t="str">
        <f t="shared" si="47"/>
        <v>a</v>
      </c>
      <c r="AC489" t="str">
        <f t="shared" si="47"/>
        <v>a</v>
      </c>
      <c r="AD489" t="str">
        <f t="shared" si="47"/>
        <v>a</v>
      </c>
      <c r="AE489" t="str">
        <f t="shared" si="47"/>
        <v>a</v>
      </c>
      <c r="AF489" t="str">
        <f t="shared" si="47"/>
        <v>a</v>
      </c>
      <c r="AH489">
        <f t="shared" si="45"/>
        <v>-4</v>
      </c>
    </row>
    <row r="490" spans="1:34" x14ac:dyDescent="0.3">
      <c r="A490">
        <v>9.3599999999999985E-5</v>
      </c>
      <c r="B490">
        <v>5.1319097439999997</v>
      </c>
      <c r="C490">
        <v>-2.6151298848</v>
      </c>
      <c r="L490">
        <v>9.3599999999999985E-5</v>
      </c>
      <c r="M490">
        <v>5.2123117407999997</v>
      </c>
      <c r="N490">
        <v>-2.9959339295999996</v>
      </c>
      <c r="Q490" t="str">
        <f t="shared" si="43"/>
        <v>a</v>
      </c>
      <c r="R490" t="str">
        <f t="shared" si="47"/>
        <v>a</v>
      </c>
      <c r="S490" t="str">
        <f t="shared" si="47"/>
        <v>a</v>
      </c>
      <c r="T490" t="str">
        <f t="shared" si="47"/>
        <v>a</v>
      </c>
      <c r="U490" t="str">
        <f t="shared" si="47"/>
        <v>a</v>
      </c>
      <c r="V490" t="str">
        <f t="shared" si="47"/>
        <v>a</v>
      </c>
      <c r="W490" t="str">
        <f t="shared" si="47"/>
        <v>a</v>
      </c>
      <c r="X490" t="str">
        <f t="shared" si="47"/>
        <v>a</v>
      </c>
      <c r="Y490" t="str">
        <f t="shared" si="47"/>
        <v>a</v>
      </c>
      <c r="Z490" t="str">
        <f t="shared" si="47"/>
        <v>a</v>
      </c>
      <c r="AA490" t="str">
        <f t="shared" si="47"/>
        <v>a</v>
      </c>
      <c r="AB490" t="str">
        <f t="shared" si="47"/>
        <v>a</v>
      </c>
      <c r="AC490" t="str">
        <f t="shared" si="47"/>
        <v>a</v>
      </c>
      <c r="AD490" t="str">
        <f t="shared" si="47"/>
        <v>a</v>
      </c>
      <c r="AE490" t="str">
        <f t="shared" si="47"/>
        <v>a</v>
      </c>
      <c r="AF490" t="str">
        <f t="shared" si="47"/>
        <v>a</v>
      </c>
      <c r="AH490">
        <f t="shared" si="45"/>
        <v>-4</v>
      </c>
    </row>
    <row r="491" spans="1:34" x14ac:dyDescent="0.3">
      <c r="A491">
        <v>9.3999999999999981E-5</v>
      </c>
      <c r="B491">
        <v>5.1319097439999997</v>
      </c>
      <c r="C491">
        <v>-2.5749288735999998</v>
      </c>
      <c r="L491">
        <v>9.3999999999999981E-5</v>
      </c>
      <c r="M491">
        <v>5.2123117407999997</v>
      </c>
      <c r="N491">
        <v>-2.9959339295999996</v>
      </c>
      <c r="Q491" t="str">
        <f t="shared" si="43"/>
        <v>a</v>
      </c>
      <c r="R491" t="str">
        <f t="shared" si="47"/>
        <v>a</v>
      </c>
      <c r="S491" t="str">
        <f t="shared" si="47"/>
        <v>a</v>
      </c>
      <c r="T491" t="str">
        <f t="shared" si="47"/>
        <v>a</v>
      </c>
      <c r="U491" t="str">
        <f t="shared" si="47"/>
        <v>a</v>
      </c>
      <c r="V491" t="str">
        <f t="shared" si="47"/>
        <v>a</v>
      </c>
      <c r="W491" t="str">
        <f t="shared" si="47"/>
        <v>a</v>
      </c>
      <c r="X491" t="str">
        <f t="shared" si="47"/>
        <v>a</v>
      </c>
      <c r="Y491" t="str">
        <f t="shared" si="47"/>
        <v>a</v>
      </c>
      <c r="Z491" t="str">
        <f t="shared" si="47"/>
        <v>a</v>
      </c>
      <c r="AA491" t="str">
        <f t="shared" si="47"/>
        <v>a</v>
      </c>
      <c r="AB491" t="str">
        <f t="shared" si="47"/>
        <v>a</v>
      </c>
      <c r="AC491" t="str">
        <f t="shared" si="47"/>
        <v>a</v>
      </c>
      <c r="AD491" t="str">
        <f t="shared" si="47"/>
        <v>a</v>
      </c>
      <c r="AE491" t="str">
        <f t="shared" si="47"/>
        <v>a</v>
      </c>
      <c r="AF491" t="str">
        <f t="shared" si="47"/>
        <v>a</v>
      </c>
      <c r="AH491">
        <f t="shared" si="45"/>
        <v>-4</v>
      </c>
    </row>
    <row r="492" spans="1:34" x14ac:dyDescent="0.3">
      <c r="A492">
        <v>9.4399999999999991E-5</v>
      </c>
      <c r="B492">
        <v>5.1319097439999997</v>
      </c>
      <c r="C492">
        <v>-2.5749288735999998</v>
      </c>
      <c r="L492">
        <v>9.4399999999999991E-5</v>
      </c>
      <c r="M492">
        <v>5.2123117407999997</v>
      </c>
      <c r="N492">
        <v>-2.9557329183999999</v>
      </c>
      <c r="Q492" t="str">
        <f t="shared" si="43"/>
        <v>a</v>
      </c>
      <c r="R492" t="str">
        <f t="shared" si="47"/>
        <v>a</v>
      </c>
      <c r="S492" t="str">
        <f t="shared" si="47"/>
        <v>a</v>
      </c>
      <c r="T492" t="str">
        <f t="shared" si="47"/>
        <v>a</v>
      </c>
      <c r="U492" t="str">
        <f t="shared" si="47"/>
        <v>a</v>
      </c>
      <c r="V492" t="str">
        <f t="shared" si="47"/>
        <v>a</v>
      </c>
      <c r="W492" t="str">
        <f t="shared" si="47"/>
        <v>a</v>
      </c>
      <c r="X492" t="str">
        <f t="shared" si="47"/>
        <v>a</v>
      </c>
      <c r="Y492" t="str">
        <f t="shared" si="47"/>
        <v>a</v>
      </c>
      <c r="Z492" t="str">
        <f t="shared" si="47"/>
        <v>a</v>
      </c>
      <c r="AA492" t="str">
        <f t="shared" si="47"/>
        <v>a</v>
      </c>
      <c r="AB492" t="str">
        <f t="shared" si="47"/>
        <v>a</v>
      </c>
      <c r="AC492" t="str">
        <f t="shared" si="47"/>
        <v>a</v>
      </c>
      <c r="AD492" t="str">
        <f t="shared" si="47"/>
        <v>a</v>
      </c>
      <c r="AE492" t="str">
        <f t="shared" si="47"/>
        <v>a</v>
      </c>
      <c r="AF492" t="str">
        <f t="shared" si="47"/>
        <v>a</v>
      </c>
      <c r="AH492">
        <f t="shared" si="45"/>
        <v>-4</v>
      </c>
    </row>
    <row r="493" spans="1:34" x14ac:dyDescent="0.3">
      <c r="A493">
        <v>9.4799999999999987E-5</v>
      </c>
      <c r="B493">
        <v>5.1319097439999997</v>
      </c>
      <c r="C493">
        <v>-2.5749288735999998</v>
      </c>
      <c r="L493">
        <v>9.4799999999999987E-5</v>
      </c>
      <c r="M493">
        <v>5.2123117407999997</v>
      </c>
      <c r="N493">
        <v>-2.9557329183999999</v>
      </c>
      <c r="Q493" t="str">
        <f t="shared" si="43"/>
        <v>a</v>
      </c>
      <c r="R493" t="str">
        <f t="shared" si="47"/>
        <v>a</v>
      </c>
      <c r="S493" t="str">
        <f t="shared" si="47"/>
        <v>a</v>
      </c>
      <c r="T493" t="str">
        <f t="shared" si="47"/>
        <v>a</v>
      </c>
      <c r="U493" t="str">
        <f t="shared" si="47"/>
        <v>a</v>
      </c>
      <c r="V493" t="str">
        <f t="shared" si="47"/>
        <v>a</v>
      </c>
      <c r="W493" t="str">
        <f t="shared" si="47"/>
        <v>a</v>
      </c>
      <c r="X493" t="str">
        <f t="shared" si="47"/>
        <v>a</v>
      </c>
      <c r="Y493" t="str">
        <f t="shared" si="47"/>
        <v>a</v>
      </c>
      <c r="Z493" t="str">
        <f t="shared" si="47"/>
        <v>a</v>
      </c>
      <c r="AA493" t="str">
        <f t="shared" si="47"/>
        <v>a</v>
      </c>
      <c r="AB493" t="str">
        <f t="shared" si="47"/>
        <v>a</v>
      </c>
      <c r="AC493" t="str">
        <f t="shared" si="47"/>
        <v>a</v>
      </c>
      <c r="AD493" t="str">
        <f t="shared" si="47"/>
        <v>a</v>
      </c>
      <c r="AE493" t="str">
        <f t="shared" si="47"/>
        <v>a</v>
      </c>
      <c r="AF493" t="str">
        <f t="shared" si="47"/>
        <v>a</v>
      </c>
      <c r="AH493">
        <f t="shared" si="45"/>
        <v>-4</v>
      </c>
    </row>
    <row r="494" spans="1:34" x14ac:dyDescent="0.3">
      <c r="A494">
        <v>9.5199999999999983E-5</v>
      </c>
      <c r="B494">
        <v>0.22738793920000011</v>
      </c>
      <c r="C494">
        <v>-2.5347278624</v>
      </c>
      <c r="L494">
        <v>9.5199999999999983E-5</v>
      </c>
      <c r="M494">
        <v>0.1469859424000001</v>
      </c>
      <c r="N494">
        <v>-2.9557329183999999</v>
      </c>
      <c r="Q494" t="str">
        <f t="shared" si="43"/>
        <v>a</v>
      </c>
      <c r="R494" t="str">
        <f t="shared" si="47"/>
        <v>a</v>
      </c>
      <c r="S494" t="str">
        <f t="shared" si="47"/>
        <v>a</v>
      </c>
      <c r="T494" t="str">
        <f t="shared" si="47"/>
        <v>a</v>
      </c>
      <c r="U494" t="str">
        <f t="shared" si="47"/>
        <v>a</v>
      </c>
      <c r="V494" t="str">
        <f t="shared" si="47"/>
        <v>a</v>
      </c>
      <c r="W494" t="str">
        <f t="shared" si="47"/>
        <v>a</v>
      </c>
      <c r="X494" t="str">
        <f t="shared" si="47"/>
        <v>a</v>
      </c>
      <c r="Y494" t="str">
        <f t="shared" si="47"/>
        <v>a</v>
      </c>
      <c r="Z494" t="str">
        <f t="shared" si="47"/>
        <v>a</v>
      </c>
      <c r="AA494" t="str">
        <f t="shared" si="47"/>
        <v>a</v>
      </c>
      <c r="AB494" t="str">
        <f t="shared" si="47"/>
        <v>a</v>
      </c>
      <c r="AC494" t="str">
        <f t="shared" si="47"/>
        <v>a</v>
      </c>
      <c r="AD494" t="str">
        <f t="shared" si="47"/>
        <v>a</v>
      </c>
      <c r="AE494" t="str">
        <f t="shared" si="47"/>
        <v>a</v>
      </c>
      <c r="AF494" t="str">
        <f t="shared" ref="R494:AF505" si="48">IF(AND($L494&gt;AF$2, $L494&lt;AF$3),$N494,"a")</f>
        <v>a</v>
      </c>
      <c r="AH494">
        <f t="shared" si="45"/>
        <v>-4</v>
      </c>
    </row>
    <row r="495" spans="1:34" x14ac:dyDescent="0.3">
      <c r="A495">
        <v>9.5599999999999993E-5</v>
      </c>
      <c r="B495">
        <v>0.1469859424000001</v>
      </c>
      <c r="C495">
        <v>-2.5749288735999998</v>
      </c>
      <c r="L495">
        <v>9.5599999999999993E-5</v>
      </c>
      <c r="M495">
        <v>0.1469859424000001</v>
      </c>
      <c r="N495">
        <v>-2.9557329183999999</v>
      </c>
      <c r="Q495" t="str">
        <f t="shared" si="43"/>
        <v>a</v>
      </c>
      <c r="R495" t="str">
        <f t="shared" si="48"/>
        <v>a</v>
      </c>
      <c r="S495" t="str">
        <f t="shared" si="48"/>
        <v>a</v>
      </c>
      <c r="T495" t="str">
        <f t="shared" si="48"/>
        <v>a</v>
      </c>
      <c r="U495" t="str">
        <f t="shared" si="48"/>
        <v>a</v>
      </c>
      <c r="V495" t="str">
        <f t="shared" si="48"/>
        <v>a</v>
      </c>
      <c r="W495" t="str">
        <f t="shared" si="48"/>
        <v>a</v>
      </c>
      <c r="X495" t="str">
        <f t="shared" si="48"/>
        <v>a</v>
      </c>
      <c r="Y495" t="str">
        <f t="shared" si="48"/>
        <v>a</v>
      </c>
      <c r="Z495" t="str">
        <f t="shared" si="48"/>
        <v>a</v>
      </c>
      <c r="AA495" t="str">
        <f t="shared" si="48"/>
        <v>a</v>
      </c>
      <c r="AB495" t="str">
        <f t="shared" si="48"/>
        <v>a</v>
      </c>
      <c r="AC495" t="str">
        <f t="shared" si="48"/>
        <v>a</v>
      </c>
      <c r="AD495" t="str">
        <f t="shared" si="48"/>
        <v>a</v>
      </c>
      <c r="AE495" t="str">
        <f t="shared" si="48"/>
        <v>a</v>
      </c>
      <c r="AF495" t="str">
        <f t="shared" si="48"/>
        <v>a</v>
      </c>
      <c r="AH495">
        <f t="shared" si="45"/>
        <v>-4</v>
      </c>
    </row>
    <row r="496" spans="1:34" x14ac:dyDescent="0.3">
      <c r="A496">
        <v>9.5999999999999989E-5</v>
      </c>
      <c r="B496">
        <v>6.6583945600000097E-2</v>
      </c>
      <c r="C496">
        <v>-2.5749288735999998</v>
      </c>
      <c r="L496">
        <v>9.5999999999999989E-5</v>
      </c>
      <c r="M496">
        <v>6.6583945600000097E-2</v>
      </c>
      <c r="N496">
        <v>-2.9557329183999999</v>
      </c>
      <c r="Q496" t="str">
        <f t="shared" si="43"/>
        <v>a</v>
      </c>
      <c r="R496" t="str">
        <f t="shared" si="48"/>
        <v>a</v>
      </c>
      <c r="S496" t="str">
        <f t="shared" si="48"/>
        <v>a</v>
      </c>
      <c r="T496" t="str">
        <f t="shared" si="48"/>
        <v>a</v>
      </c>
      <c r="U496" t="str">
        <f t="shared" si="48"/>
        <v>a</v>
      </c>
      <c r="V496" t="str">
        <f t="shared" si="48"/>
        <v>a</v>
      </c>
      <c r="W496" t="str">
        <f t="shared" si="48"/>
        <v>a</v>
      </c>
      <c r="X496" t="str">
        <f t="shared" si="48"/>
        <v>a</v>
      </c>
      <c r="Y496" t="str">
        <f t="shared" si="48"/>
        <v>a</v>
      </c>
      <c r="Z496" t="str">
        <f t="shared" si="48"/>
        <v>a</v>
      </c>
      <c r="AA496" t="str">
        <f t="shared" si="48"/>
        <v>a</v>
      </c>
      <c r="AB496" t="str">
        <f t="shared" si="48"/>
        <v>a</v>
      </c>
      <c r="AC496" t="str">
        <f t="shared" si="48"/>
        <v>a</v>
      </c>
      <c r="AD496" t="str">
        <f t="shared" si="48"/>
        <v>a</v>
      </c>
      <c r="AE496" t="str">
        <f t="shared" si="48"/>
        <v>a</v>
      </c>
      <c r="AF496" t="str">
        <f t="shared" si="48"/>
        <v>a</v>
      </c>
      <c r="AH496">
        <f t="shared" si="45"/>
        <v>-4</v>
      </c>
    </row>
    <row r="497" spans="1:34" x14ac:dyDescent="0.3">
      <c r="A497">
        <v>9.6399999999999985E-5</v>
      </c>
      <c r="B497">
        <v>0.1469859424000001</v>
      </c>
      <c r="C497">
        <v>-2.5749288735999998</v>
      </c>
      <c r="L497">
        <v>9.6399999999999985E-5</v>
      </c>
      <c r="M497">
        <v>0.1469859424000001</v>
      </c>
      <c r="N497">
        <v>-2.9959339295999996</v>
      </c>
      <c r="Q497" t="str">
        <f t="shared" si="43"/>
        <v>a</v>
      </c>
      <c r="R497" t="str">
        <f t="shared" si="48"/>
        <v>a</v>
      </c>
      <c r="S497" t="str">
        <f t="shared" si="48"/>
        <v>a</v>
      </c>
      <c r="T497" t="str">
        <f t="shared" si="48"/>
        <v>a</v>
      </c>
      <c r="U497" t="str">
        <f t="shared" si="48"/>
        <v>a</v>
      </c>
      <c r="V497" t="str">
        <f t="shared" si="48"/>
        <v>a</v>
      </c>
      <c r="W497" t="str">
        <f t="shared" si="48"/>
        <v>a</v>
      </c>
      <c r="X497" t="str">
        <f t="shared" si="48"/>
        <v>a</v>
      </c>
      <c r="Y497" t="str">
        <f t="shared" si="48"/>
        <v>a</v>
      </c>
      <c r="Z497" t="str">
        <f t="shared" si="48"/>
        <v>a</v>
      </c>
      <c r="AA497" t="str">
        <f t="shared" si="48"/>
        <v>a</v>
      </c>
      <c r="AB497" t="str">
        <f t="shared" si="48"/>
        <v>a</v>
      </c>
      <c r="AC497" t="str">
        <f t="shared" si="48"/>
        <v>a</v>
      </c>
      <c r="AD497" t="str">
        <f t="shared" si="48"/>
        <v>a</v>
      </c>
      <c r="AE497" t="str">
        <f t="shared" si="48"/>
        <v>a</v>
      </c>
      <c r="AF497" t="str">
        <f t="shared" si="48"/>
        <v>a</v>
      </c>
      <c r="AH497">
        <f t="shared" si="45"/>
        <v>-4</v>
      </c>
    </row>
    <row r="498" spans="1:34" x14ac:dyDescent="0.3">
      <c r="A498">
        <v>9.6799999999999981E-5</v>
      </c>
      <c r="B498">
        <v>0.1469859424000001</v>
      </c>
      <c r="C498">
        <v>-2.5347278624</v>
      </c>
      <c r="L498">
        <v>9.6799999999999981E-5</v>
      </c>
      <c r="M498">
        <v>0.1469859424000001</v>
      </c>
      <c r="N498">
        <v>-2.9557329183999999</v>
      </c>
      <c r="Q498" t="str">
        <f t="shared" si="43"/>
        <v>a</v>
      </c>
      <c r="R498" t="str">
        <f t="shared" si="48"/>
        <v>a</v>
      </c>
      <c r="S498" t="str">
        <f t="shared" si="48"/>
        <v>a</v>
      </c>
      <c r="T498" t="str">
        <f t="shared" si="48"/>
        <v>a</v>
      </c>
      <c r="U498" t="str">
        <f t="shared" si="48"/>
        <v>a</v>
      </c>
      <c r="V498" t="str">
        <f t="shared" si="48"/>
        <v>a</v>
      </c>
      <c r="W498" t="str">
        <f t="shared" si="48"/>
        <v>a</v>
      </c>
      <c r="X498" t="str">
        <f t="shared" si="48"/>
        <v>a</v>
      </c>
      <c r="Y498" t="str">
        <f t="shared" si="48"/>
        <v>a</v>
      </c>
      <c r="Z498" t="str">
        <f t="shared" si="48"/>
        <v>a</v>
      </c>
      <c r="AA498" t="str">
        <f t="shared" si="48"/>
        <v>a</v>
      </c>
      <c r="AB498" t="str">
        <f t="shared" si="48"/>
        <v>a</v>
      </c>
      <c r="AC498" t="str">
        <f t="shared" si="48"/>
        <v>a</v>
      </c>
      <c r="AD498" t="str">
        <f t="shared" si="48"/>
        <v>a</v>
      </c>
      <c r="AE498" t="str">
        <f t="shared" si="48"/>
        <v>a</v>
      </c>
      <c r="AF498" t="str">
        <f t="shared" si="48"/>
        <v>a</v>
      </c>
      <c r="AH498">
        <f t="shared" si="45"/>
        <v>-4</v>
      </c>
    </row>
    <row r="499" spans="1:34" x14ac:dyDescent="0.3">
      <c r="A499">
        <v>9.7199999999999991E-5</v>
      </c>
      <c r="B499">
        <v>0.22738793920000011</v>
      </c>
      <c r="C499">
        <v>-2.5347278624</v>
      </c>
      <c r="L499">
        <v>9.7199999999999991E-5</v>
      </c>
      <c r="M499">
        <v>6.6583945600000097E-2</v>
      </c>
      <c r="N499">
        <v>-2.9557329183999999</v>
      </c>
      <c r="Q499" t="str">
        <f t="shared" si="43"/>
        <v>a</v>
      </c>
      <c r="R499" t="str">
        <f t="shared" si="48"/>
        <v>a</v>
      </c>
      <c r="S499" t="str">
        <f t="shared" si="48"/>
        <v>a</v>
      </c>
      <c r="T499" t="str">
        <f t="shared" si="48"/>
        <v>a</v>
      </c>
      <c r="U499" t="str">
        <f t="shared" si="48"/>
        <v>a</v>
      </c>
      <c r="V499" t="str">
        <f t="shared" si="48"/>
        <v>a</v>
      </c>
      <c r="W499" t="str">
        <f t="shared" si="48"/>
        <v>a</v>
      </c>
      <c r="X499" t="str">
        <f t="shared" si="48"/>
        <v>a</v>
      </c>
      <c r="Y499" t="str">
        <f t="shared" si="48"/>
        <v>a</v>
      </c>
      <c r="Z499" t="str">
        <f t="shared" si="48"/>
        <v>a</v>
      </c>
      <c r="AA499" t="str">
        <f t="shared" si="48"/>
        <v>a</v>
      </c>
      <c r="AB499" t="str">
        <f t="shared" si="48"/>
        <v>a</v>
      </c>
      <c r="AC499" t="str">
        <f t="shared" si="48"/>
        <v>a</v>
      </c>
      <c r="AD499" t="str">
        <f t="shared" si="48"/>
        <v>a</v>
      </c>
      <c r="AE499" t="str">
        <f t="shared" si="48"/>
        <v>a</v>
      </c>
      <c r="AF499" t="str">
        <f t="shared" si="48"/>
        <v>a</v>
      </c>
      <c r="AH499">
        <f t="shared" si="45"/>
        <v>-4</v>
      </c>
    </row>
    <row r="500" spans="1:34" x14ac:dyDescent="0.3">
      <c r="A500">
        <v>9.7599999999999987E-5</v>
      </c>
      <c r="B500">
        <v>0.1469859424000001</v>
      </c>
      <c r="C500">
        <v>-2.5347278624</v>
      </c>
      <c r="L500">
        <v>9.7599999999999987E-5</v>
      </c>
      <c r="M500">
        <v>6.6583945600000097E-2</v>
      </c>
      <c r="N500">
        <v>-2.9557329183999999</v>
      </c>
      <c r="Q500" t="str">
        <f t="shared" si="43"/>
        <v>a</v>
      </c>
      <c r="R500" t="str">
        <f t="shared" si="48"/>
        <v>a</v>
      </c>
      <c r="S500" t="str">
        <f t="shared" si="48"/>
        <v>a</v>
      </c>
      <c r="T500" t="str">
        <f t="shared" si="48"/>
        <v>a</v>
      </c>
      <c r="U500" t="str">
        <f t="shared" si="48"/>
        <v>a</v>
      </c>
      <c r="V500" t="str">
        <f t="shared" si="48"/>
        <v>a</v>
      </c>
      <c r="W500" t="str">
        <f t="shared" si="48"/>
        <v>a</v>
      </c>
      <c r="X500" t="str">
        <f t="shared" si="48"/>
        <v>a</v>
      </c>
      <c r="Y500" t="str">
        <f t="shared" si="48"/>
        <v>a</v>
      </c>
      <c r="Z500" t="str">
        <f t="shared" si="48"/>
        <v>a</v>
      </c>
      <c r="AA500" t="str">
        <f t="shared" si="48"/>
        <v>a</v>
      </c>
      <c r="AB500" t="str">
        <f t="shared" si="48"/>
        <v>a</v>
      </c>
      <c r="AC500" t="str">
        <f t="shared" si="48"/>
        <v>a</v>
      </c>
      <c r="AD500" t="str">
        <f t="shared" si="48"/>
        <v>a</v>
      </c>
      <c r="AE500" t="str">
        <f t="shared" si="48"/>
        <v>a</v>
      </c>
      <c r="AF500" t="str">
        <f t="shared" si="48"/>
        <v>a</v>
      </c>
      <c r="AH500">
        <f t="shared" si="45"/>
        <v>-4</v>
      </c>
    </row>
    <row r="501" spans="1:34" x14ac:dyDescent="0.3">
      <c r="A501">
        <v>9.7999999999999983E-5</v>
      </c>
      <c r="B501">
        <v>0.1469859424000001</v>
      </c>
      <c r="C501">
        <v>-2.5347278624</v>
      </c>
      <c r="L501">
        <v>9.7999999999999983E-5</v>
      </c>
      <c r="M501">
        <v>0.1469859424000001</v>
      </c>
      <c r="N501">
        <v>-2.9959339295999996</v>
      </c>
      <c r="Q501" t="str">
        <f t="shared" ref="Q501:Q505" si="49">IF(AND($L501&gt;Q$2, $L501&lt;Q$3),$N501,"a")</f>
        <v>a</v>
      </c>
      <c r="R501" t="str">
        <f t="shared" si="48"/>
        <v>a</v>
      </c>
      <c r="S501" t="str">
        <f t="shared" si="48"/>
        <v>a</v>
      </c>
      <c r="T501" t="str">
        <f t="shared" si="48"/>
        <v>a</v>
      </c>
      <c r="U501" t="str">
        <f t="shared" si="48"/>
        <v>a</v>
      </c>
      <c r="V501" t="str">
        <f t="shared" si="48"/>
        <v>a</v>
      </c>
      <c r="W501" t="str">
        <f t="shared" si="48"/>
        <v>a</v>
      </c>
      <c r="X501" t="str">
        <f t="shared" si="48"/>
        <v>a</v>
      </c>
      <c r="Y501" t="str">
        <f t="shared" si="48"/>
        <v>a</v>
      </c>
      <c r="Z501" t="str">
        <f t="shared" si="48"/>
        <v>a</v>
      </c>
      <c r="AA501" t="str">
        <f t="shared" si="48"/>
        <v>a</v>
      </c>
      <c r="AB501" t="str">
        <f t="shared" si="48"/>
        <v>a</v>
      </c>
      <c r="AC501" t="str">
        <f t="shared" si="48"/>
        <v>a</v>
      </c>
      <c r="AD501" t="str">
        <f t="shared" si="48"/>
        <v>a</v>
      </c>
      <c r="AE501" t="str">
        <f t="shared" si="48"/>
        <v>a</v>
      </c>
      <c r="AF501" t="str">
        <f t="shared" si="48"/>
        <v>a</v>
      </c>
      <c r="AH501">
        <f t="shared" si="45"/>
        <v>-4</v>
      </c>
    </row>
    <row r="502" spans="1:34" x14ac:dyDescent="0.3">
      <c r="A502">
        <v>9.8399999999999979E-5</v>
      </c>
      <c r="B502">
        <v>0.1469859424000001</v>
      </c>
      <c r="C502">
        <v>-2.5347278624</v>
      </c>
      <c r="L502">
        <v>9.8399999999999979E-5</v>
      </c>
      <c r="M502">
        <v>0.1469859424000001</v>
      </c>
      <c r="N502">
        <v>-2.9557329183999999</v>
      </c>
      <c r="Q502" t="str">
        <f t="shared" si="49"/>
        <v>a</v>
      </c>
      <c r="R502" t="str">
        <f t="shared" si="48"/>
        <v>a</v>
      </c>
      <c r="S502" t="str">
        <f t="shared" si="48"/>
        <v>a</v>
      </c>
      <c r="T502" t="str">
        <f t="shared" si="48"/>
        <v>a</v>
      </c>
      <c r="U502" t="str">
        <f t="shared" si="48"/>
        <v>a</v>
      </c>
      <c r="V502" t="str">
        <f t="shared" si="48"/>
        <v>a</v>
      </c>
      <c r="W502" t="str">
        <f t="shared" si="48"/>
        <v>a</v>
      </c>
      <c r="X502" t="str">
        <f t="shared" si="48"/>
        <v>a</v>
      </c>
      <c r="Y502" t="str">
        <f t="shared" si="48"/>
        <v>a</v>
      </c>
      <c r="Z502" t="str">
        <f t="shared" si="48"/>
        <v>a</v>
      </c>
      <c r="AA502" t="str">
        <f t="shared" si="48"/>
        <v>a</v>
      </c>
      <c r="AB502" t="str">
        <f t="shared" si="48"/>
        <v>a</v>
      </c>
      <c r="AC502" t="str">
        <f t="shared" si="48"/>
        <v>a</v>
      </c>
      <c r="AD502" t="str">
        <f t="shared" si="48"/>
        <v>a</v>
      </c>
      <c r="AE502" t="str">
        <f t="shared" si="48"/>
        <v>a</v>
      </c>
      <c r="AF502" t="str">
        <f t="shared" si="48"/>
        <v>a</v>
      </c>
      <c r="AH502">
        <f t="shared" si="45"/>
        <v>-4</v>
      </c>
    </row>
    <row r="503" spans="1:34" x14ac:dyDescent="0.3">
      <c r="A503">
        <v>9.8799999999999989E-5</v>
      </c>
      <c r="B503">
        <v>6.6583945600000097E-2</v>
      </c>
      <c r="C503">
        <v>-2.5347278624</v>
      </c>
      <c r="L503">
        <v>9.8799999999999989E-5</v>
      </c>
      <c r="M503">
        <v>6.6583945600000097E-2</v>
      </c>
      <c r="N503">
        <v>-2.9959339295999996</v>
      </c>
      <c r="Q503" t="str">
        <f t="shared" si="49"/>
        <v>a</v>
      </c>
      <c r="R503" t="str">
        <f t="shared" si="48"/>
        <v>a</v>
      </c>
      <c r="S503" t="str">
        <f t="shared" si="48"/>
        <v>a</v>
      </c>
      <c r="T503" t="str">
        <f t="shared" si="48"/>
        <v>a</v>
      </c>
      <c r="U503" t="str">
        <f t="shared" si="48"/>
        <v>a</v>
      </c>
      <c r="V503" t="str">
        <f t="shared" si="48"/>
        <v>a</v>
      </c>
      <c r="W503" t="str">
        <f t="shared" si="48"/>
        <v>a</v>
      </c>
      <c r="X503" t="str">
        <f t="shared" si="48"/>
        <v>a</v>
      </c>
      <c r="Y503" t="str">
        <f t="shared" si="48"/>
        <v>a</v>
      </c>
      <c r="Z503" t="str">
        <f t="shared" si="48"/>
        <v>a</v>
      </c>
      <c r="AA503" t="str">
        <f t="shared" si="48"/>
        <v>a</v>
      </c>
      <c r="AB503" t="str">
        <f t="shared" si="48"/>
        <v>a</v>
      </c>
      <c r="AC503" t="str">
        <f t="shared" si="48"/>
        <v>a</v>
      </c>
      <c r="AD503" t="str">
        <f t="shared" si="48"/>
        <v>a</v>
      </c>
      <c r="AE503" t="str">
        <f t="shared" si="48"/>
        <v>a</v>
      </c>
      <c r="AF503" t="str">
        <f t="shared" si="48"/>
        <v>a</v>
      </c>
      <c r="AH503">
        <f t="shared" si="45"/>
        <v>-4</v>
      </c>
    </row>
    <row r="504" spans="1:34" x14ac:dyDescent="0.3">
      <c r="A504">
        <v>9.9199999999999985E-5</v>
      </c>
      <c r="B504">
        <v>6.6583945600000097E-2</v>
      </c>
      <c r="C504">
        <v>-2.4945268511999998</v>
      </c>
      <c r="L504">
        <v>9.9199999999999985E-5</v>
      </c>
      <c r="M504">
        <v>6.6583945600000097E-2</v>
      </c>
      <c r="N504">
        <v>-2.9959339295999996</v>
      </c>
      <c r="Q504" t="str">
        <f t="shared" si="49"/>
        <v>a</v>
      </c>
      <c r="R504" t="str">
        <f t="shared" si="48"/>
        <v>a</v>
      </c>
      <c r="S504" t="str">
        <f t="shared" si="48"/>
        <v>a</v>
      </c>
      <c r="T504" t="str">
        <f t="shared" si="48"/>
        <v>a</v>
      </c>
      <c r="U504" t="str">
        <f t="shared" si="48"/>
        <v>a</v>
      </c>
      <c r="V504" t="str">
        <f t="shared" si="48"/>
        <v>a</v>
      </c>
      <c r="W504" t="str">
        <f t="shared" si="48"/>
        <v>a</v>
      </c>
      <c r="X504" t="str">
        <f t="shared" si="48"/>
        <v>a</v>
      </c>
      <c r="Y504" t="str">
        <f t="shared" si="48"/>
        <v>a</v>
      </c>
      <c r="Z504" t="str">
        <f t="shared" si="48"/>
        <v>a</v>
      </c>
      <c r="AA504" t="str">
        <f t="shared" si="48"/>
        <v>a</v>
      </c>
      <c r="AB504" t="str">
        <f t="shared" si="48"/>
        <v>a</v>
      </c>
      <c r="AC504" t="str">
        <f t="shared" si="48"/>
        <v>a</v>
      </c>
      <c r="AD504" t="str">
        <f t="shared" si="48"/>
        <v>a</v>
      </c>
      <c r="AE504" t="str">
        <f t="shared" si="48"/>
        <v>a</v>
      </c>
      <c r="AF504" t="str">
        <f t="shared" si="48"/>
        <v>a</v>
      </c>
      <c r="AH504">
        <f t="shared" si="45"/>
        <v>-4</v>
      </c>
    </row>
    <row r="505" spans="1:34" x14ac:dyDescent="0.3">
      <c r="A505">
        <v>9.9599999999999982E-5</v>
      </c>
      <c r="B505">
        <v>6.6583945600000097E-2</v>
      </c>
      <c r="C505">
        <v>-2.4945268511999998</v>
      </c>
      <c r="L505">
        <v>9.9599999999999982E-5</v>
      </c>
      <c r="M505">
        <v>0.1469859424000001</v>
      </c>
      <c r="N505">
        <v>-2.9557329183999999</v>
      </c>
      <c r="Q505" t="str">
        <f t="shared" si="49"/>
        <v>a</v>
      </c>
      <c r="R505" t="str">
        <f t="shared" si="48"/>
        <v>a</v>
      </c>
      <c r="S505" t="str">
        <f t="shared" si="48"/>
        <v>a</v>
      </c>
      <c r="T505" t="str">
        <f t="shared" si="48"/>
        <v>a</v>
      </c>
      <c r="U505" t="str">
        <f t="shared" si="48"/>
        <v>a</v>
      </c>
      <c r="V505" t="str">
        <f t="shared" si="48"/>
        <v>a</v>
      </c>
      <c r="W505" t="str">
        <f t="shared" si="48"/>
        <v>a</v>
      </c>
      <c r="X505" t="str">
        <f t="shared" si="48"/>
        <v>a</v>
      </c>
      <c r="Y505" t="str">
        <f t="shared" si="48"/>
        <v>a</v>
      </c>
      <c r="Z505" t="str">
        <f t="shared" si="48"/>
        <v>a</v>
      </c>
      <c r="AA505" t="str">
        <f t="shared" si="48"/>
        <v>a</v>
      </c>
      <c r="AB505" t="str">
        <f t="shared" si="48"/>
        <v>a</v>
      </c>
      <c r="AC505" t="str">
        <f t="shared" si="48"/>
        <v>a</v>
      </c>
      <c r="AD505" t="str">
        <f t="shared" si="48"/>
        <v>a</v>
      </c>
      <c r="AE505" t="str">
        <f t="shared" si="48"/>
        <v>a</v>
      </c>
      <c r="AF505" t="str">
        <f t="shared" si="48"/>
        <v>a</v>
      </c>
      <c r="AH505">
        <f t="shared" si="45"/>
        <v>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F7C66-EDC9-49EF-B6EA-ED4E90496ADB}">
  <dimension ref="B1:AO505"/>
  <sheetViews>
    <sheetView tabSelected="1" topLeftCell="U1" zoomScale="84" zoomScaleNormal="115" workbookViewId="0">
      <selection activeCell="AN4" sqref="AN4"/>
    </sheetView>
  </sheetViews>
  <sheetFormatPr defaultColWidth="8.77734375" defaultRowHeight="14.4" x14ac:dyDescent="0.3"/>
  <cols>
    <col min="1" max="1" width="2.6640625" customWidth="1"/>
    <col min="2" max="2" width="10.77734375" bestFit="1" customWidth="1"/>
    <col min="3" max="5" width="9" bestFit="1" customWidth="1"/>
    <col min="7" max="7" width="11.109375" bestFit="1" customWidth="1"/>
    <col min="8" max="8" width="10.77734375" bestFit="1" customWidth="1"/>
    <col min="9" max="21" width="9" bestFit="1" customWidth="1"/>
    <col min="39" max="39" width="14.44140625" customWidth="1"/>
    <col min="40" max="40" width="12.33203125" customWidth="1"/>
  </cols>
  <sheetData>
    <row r="1" spans="2:41" x14ac:dyDescent="0.3">
      <c r="D1" t="s">
        <v>3</v>
      </c>
      <c r="E1">
        <v>100000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</row>
    <row r="2" spans="2:41" x14ac:dyDescent="0.3">
      <c r="F2" t="s">
        <v>4</v>
      </c>
      <c r="G2">
        <v>-7.2799999999999994E-5</v>
      </c>
      <c r="H2">
        <v>-6.6400000000000001E-5</v>
      </c>
      <c r="I2">
        <f>H2+1/$E$1</f>
        <v>-5.6400000000000002E-5</v>
      </c>
      <c r="J2">
        <f t="shared" ref="J2:V3" si="0">I2+1/$E$1</f>
        <v>-4.6400000000000003E-5</v>
      </c>
      <c r="K2">
        <f t="shared" si="0"/>
        <v>-3.6400000000000004E-5</v>
      </c>
      <c r="L2">
        <f t="shared" si="0"/>
        <v>-2.6400000000000005E-5</v>
      </c>
      <c r="M2">
        <f t="shared" si="0"/>
        <v>-1.6400000000000006E-5</v>
      </c>
      <c r="N2">
        <f t="shared" si="0"/>
        <v>-6.4000000000000048E-6</v>
      </c>
      <c r="O2">
        <f t="shared" si="0"/>
        <v>3.599999999999996E-6</v>
      </c>
      <c r="P2">
        <f t="shared" si="0"/>
        <v>1.3599999999999997E-5</v>
      </c>
      <c r="Q2">
        <f t="shared" si="0"/>
        <v>2.3599999999999998E-5</v>
      </c>
      <c r="R2">
        <f t="shared" si="0"/>
        <v>3.3599999999999997E-5</v>
      </c>
      <c r="S2">
        <f t="shared" si="0"/>
        <v>4.3599999999999996E-5</v>
      </c>
      <c r="T2">
        <f t="shared" si="0"/>
        <v>5.3599999999999995E-5</v>
      </c>
      <c r="U2">
        <f t="shared" si="0"/>
        <v>6.3600000000000001E-5</v>
      </c>
      <c r="V2">
        <f t="shared" si="0"/>
        <v>7.36E-5</v>
      </c>
      <c r="W2" t="s">
        <v>7</v>
      </c>
      <c r="Y2" t="s">
        <v>10</v>
      </c>
      <c r="Z2">
        <f>G4</f>
        <v>-3.1768384799999998</v>
      </c>
      <c r="AA2">
        <f>V4</f>
        <v>-5.5075341046153831E-2</v>
      </c>
    </row>
    <row r="3" spans="2:41" x14ac:dyDescent="0.3">
      <c r="F3" t="s">
        <v>5</v>
      </c>
      <c r="G3">
        <v>-7.08E-5</v>
      </c>
      <c r="H3">
        <f>G3+1/$E$1</f>
        <v>-6.0800000000000001E-5</v>
      </c>
      <c r="I3">
        <f>H3+1/$E$1</f>
        <v>-5.0800000000000002E-5</v>
      </c>
      <c r="J3">
        <f t="shared" si="0"/>
        <v>-4.0800000000000002E-5</v>
      </c>
      <c r="K3">
        <f t="shared" si="0"/>
        <v>-3.0800000000000003E-5</v>
      </c>
      <c r="L3">
        <f t="shared" si="0"/>
        <v>-2.0800000000000004E-5</v>
      </c>
      <c r="M3">
        <f t="shared" si="0"/>
        <v>-1.0800000000000003E-5</v>
      </c>
      <c r="N3">
        <f t="shared" si="0"/>
        <v>-8.000000000000025E-7</v>
      </c>
      <c r="O3">
        <f t="shared" si="0"/>
        <v>9.1999999999999983E-6</v>
      </c>
      <c r="P3">
        <f t="shared" si="0"/>
        <v>1.9199999999999999E-5</v>
      </c>
      <c r="Q3">
        <f t="shared" si="0"/>
        <v>2.9199999999999998E-5</v>
      </c>
      <c r="R3">
        <f t="shared" si="0"/>
        <v>3.9199999999999997E-5</v>
      </c>
      <c r="S3">
        <f t="shared" si="0"/>
        <v>4.9199999999999997E-5</v>
      </c>
      <c r="T3">
        <f t="shared" si="0"/>
        <v>5.9199999999999996E-5</v>
      </c>
      <c r="U3">
        <f t="shared" si="0"/>
        <v>6.9200000000000002E-5</v>
      </c>
      <c r="V3">
        <f t="shared" si="0"/>
        <v>7.9200000000000001E-5</v>
      </c>
      <c r="W3" t="s">
        <v>7</v>
      </c>
    </row>
    <row r="4" spans="2:41" x14ac:dyDescent="0.3">
      <c r="F4" s="1" t="s">
        <v>8</v>
      </c>
      <c r="G4">
        <f t="shared" ref="G4:V4" si="1">AVERAGE(G6:G505)</f>
        <v>-3.1768384799999998</v>
      </c>
      <c r="H4">
        <f t="shared" si="1"/>
        <v>-2.9650100748307691</v>
      </c>
      <c r="I4">
        <f t="shared" si="1"/>
        <v>-2.7578202478769231</v>
      </c>
      <c r="J4">
        <f t="shared" si="1"/>
        <v>-2.5413532644923076</v>
      </c>
      <c r="K4">
        <f t="shared" si="1"/>
        <v>-2.324886281107692</v>
      </c>
      <c r="L4">
        <f t="shared" si="1"/>
        <v>-2.1300659960615382</v>
      </c>
      <c r="M4">
        <f t="shared" si="1"/>
        <v>-1.9228761691076923</v>
      </c>
      <c r="N4">
        <f t="shared" si="1"/>
        <v>-1.7008870688000002</v>
      </c>
      <c r="O4">
        <f t="shared" si="1"/>
        <v>-1.5343400224000001</v>
      </c>
      <c r="P4">
        <f t="shared" si="1"/>
        <v>-1.3167686156307694</v>
      </c>
      <c r="Q4">
        <f t="shared" si="1"/>
        <v>-1.1095787886769231</v>
      </c>
      <c r="R4">
        <f t="shared" si="1"/>
        <v>-0.89620419076923064</v>
      </c>
      <c r="S4">
        <f t="shared" si="1"/>
        <v>-0.68282959286153833</v>
      </c>
      <c r="T4">
        <f t="shared" si="1"/>
        <v>-0.47254738043076921</v>
      </c>
      <c r="U4">
        <f t="shared" si="1"/>
        <v>-0.2715423244307692</v>
      </c>
      <c r="V4">
        <f t="shared" si="1"/>
        <v>-5.5075341046153831E-2</v>
      </c>
      <c r="W4" t="s">
        <v>6</v>
      </c>
      <c r="AM4" s="9">
        <f>AVERAGE(AM6:AM505)</f>
        <v>5.2089616576000157</v>
      </c>
      <c r="AN4" s="9">
        <f>AVERAGE(AN6:AN505)</f>
        <v>0.12193762801230819</v>
      </c>
      <c r="AO4" t="s">
        <v>51</v>
      </c>
    </row>
    <row r="5" spans="2:41" x14ac:dyDescent="0.3">
      <c r="B5" t="s">
        <v>0</v>
      </c>
      <c r="C5" t="s">
        <v>30</v>
      </c>
      <c r="D5" t="s">
        <v>31</v>
      </c>
      <c r="F5" s="1" t="s">
        <v>9</v>
      </c>
      <c r="G5">
        <f>($AA$2-$Z$2)/15*G1 + $Z$2</f>
        <v>-3.1768384799999998</v>
      </c>
      <c r="H5">
        <f t="shared" ref="H5:V5" si="2">($AA$2-$Z$2)/15*H1 + $Z$2</f>
        <v>-2.9687209374030767</v>
      </c>
      <c r="I5">
        <f t="shared" si="2"/>
        <v>-2.7606033948061537</v>
      </c>
      <c r="J5">
        <f t="shared" si="2"/>
        <v>-2.5524858522092306</v>
      </c>
      <c r="K5">
        <f t="shared" si="2"/>
        <v>-2.3443683096123076</v>
      </c>
      <c r="L5">
        <f t="shared" si="2"/>
        <v>-2.1362507670153845</v>
      </c>
      <c r="M5">
        <f t="shared" si="2"/>
        <v>-1.9281332244184615</v>
      </c>
      <c r="N5">
        <f t="shared" si="2"/>
        <v>-1.7200156818215384</v>
      </c>
      <c r="O5">
        <f t="shared" si="2"/>
        <v>-1.5118981392246154</v>
      </c>
      <c r="P5">
        <f t="shared" si="2"/>
        <v>-1.3037805966276923</v>
      </c>
      <c r="Q5">
        <f t="shared" si="2"/>
        <v>-1.0956630540307692</v>
      </c>
      <c r="R5">
        <f t="shared" si="2"/>
        <v>-0.88754551143384619</v>
      </c>
      <c r="S5">
        <f t="shared" si="2"/>
        <v>-0.67942796883692314</v>
      </c>
      <c r="T5">
        <f t="shared" si="2"/>
        <v>-0.47131042624000008</v>
      </c>
      <c r="U5">
        <f t="shared" si="2"/>
        <v>-0.26319288364307702</v>
      </c>
      <c r="V5">
        <f t="shared" si="2"/>
        <v>-5.5075341046153969E-2</v>
      </c>
      <c r="W5" t="s">
        <v>6</v>
      </c>
      <c r="X5" t="s">
        <v>11</v>
      </c>
      <c r="AM5" t="s">
        <v>49</v>
      </c>
      <c r="AN5" t="s">
        <v>50</v>
      </c>
    </row>
    <row r="6" spans="2:41" x14ac:dyDescent="0.3">
      <c r="B6">
        <v>-1E-4</v>
      </c>
      <c r="C6">
        <v>0.1469859424000001</v>
      </c>
      <c r="D6">
        <v>-0.46327022399999995</v>
      </c>
      <c r="G6" t="str">
        <f>IF(AND($B6&gt;G$2, $B6&lt;G$3),$D6,"a")</f>
        <v>a</v>
      </c>
      <c r="H6" t="str">
        <f t="shared" ref="H6:V21" si="3">IF(AND($B6&gt;H$2, $B6&lt;H$3),$D6,"a")</f>
        <v>a</v>
      </c>
      <c r="I6" t="str">
        <f t="shared" si="3"/>
        <v>a</v>
      </c>
      <c r="J6" t="str">
        <f t="shared" si="3"/>
        <v>a</v>
      </c>
      <c r="K6" t="str">
        <f t="shared" si="3"/>
        <v>a</v>
      </c>
      <c r="L6" t="str">
        <f t="shared" si="3"/>
        <v>a</v>
      </c>
      <c r="M6" t="str">
        <f t="shared" si="3"/>
        <v>a</v>
      </c>
      <c r="N6" t="str">
        <f t="shared" si="3"/>
        <v>a</v>
      </c>
      <c r="O6" t="str">
        <f t="shared" si="3"/>
        <v>a</v>
      </c>
      <c r="P6" t="str">
        <f t="shared" si="3"/>
        <v>a</v>
      </c>
      <c r="Q6" t="str">
        <f t="shared" si="3"/>
        <v>a</v>
      </c>
      <c r="R6" t="str">
        <f t="shared" si="3"/>
        <v>a</v>
      </c>
      <c r="S6" t="str">
        <f t="shared" si="3"/>
        <v>a</v>
      </c>
      <c r="T6" t="str">
        <f t="shared" si="3"/>
        <v>a</v>
      </c>
      <c r="U6" t="str">
        <f t="shared" si="3"/>
        <v>a</v>
      </c>
      <c r="V6" t="str">
        <f t="shared" si="3"/>
        <v>a</v>
      </c>
      <c r="X6">
        <f>IF(OR(G6&lt;&gt;"a",H6&lt;&gt;"a",I6&lt;&gt;"a",J6&lt;&gt;"a",K6&lt;&gt;"a",L6&lt;&gt;"a",M6&lt;&gt;"a",N6&lt;&gt;"a",O6&lt;&gt;"a",P6&lt;&gt;"a",Q6&lt;&gt;"a",R6&lt;&gt;"a",S6&lt;&gt;"a",T6&lt;&gt;"a",U6&lt;&gt;"a",V6&lt;&gt;"a"),D6,-4)</f>
        <v>-4</v>
      </c>
      <c r="AM6" t="str">
        <f>IF($C6&gt;2.5,$C6,"a")</f>
        <v>a</v>
      </c>
      <c r="AN6">
        <f>IF($C6&lt;2.5,$C6,"a")</f>
        <v>0.1469859424000001</v>
      </c>
    </row>
    <row r="7" spans="2:41" x14ac:dyDescent="0.3">
      <c r="B7">
        <v>-9.9600000000000009E-5</v>
      </c>
      <c r="C7">
        <v>5.2123117407999997</v>
      </c>
      <c r="D7">
        <v>-0.50347123519999992</v>
      </c>
      <c r="G7" t="str">
        <f t="shared" ref="G7:V36" si="4">IF(AND($B7&gt;G$2, $B7&lt;G$3),$D7,"a")</f>
        <v>a</v>
      </c>
      <c r="H7" t="str">
        <f t="shared" si="3"/>
        <v>a</v>
      </c>
      <c r="I7" t="str">
        <f t="shared" si="3"/>
        <v>a</v>
      </c>
      <c r="J7" t="str">
        <f t="shared" si="3"/>
        <v>a</v>
      </c>
      <c r="K7" t="str">
        <f t="shared" si="3"/>
        <v>a</v>
      </c>
      <c r="L7" t="str">
        <f t="shared" si="3"/>
        <v>a</v>
      </c>
      <c r="M7" t="str">
        <f t="shared" si="3"/>
        <v>a</v>
      </c>
      <c r="N7" t="str">
        <f t="shared" si="3"/>
        <v>a</v>
      </c>
      <c r="O7" t="str">
        <f t="shared" si="3"/>
        <v>a</v>
      </c>
      <c r="P7" t="str">
        <f t="shared" si="3"/>
        <v>a</v>
      </c>
      <c r="Q7" t="str">
        <f t="shared" si="3"/>
        <v>a</v>
      </c>
      <c r="R7" t="str">
        <f t="shared" si="3"/>
        <v>a</v>
      </c>
      <c r="S7" t="str">
        <f t="shared" si="3"/>
        <v>a</v>
      </c>
      <c r="T7" t="str">
        <f t="shared" si="3"/>
        <v>a</v>
      </c>
      <c r="U7" t="str">
        <f t="shared" si="3"/>
        <v>a</v>
      </c>
      <c r="V7" t="str">
        <f t="shared" si="3"/>
        <v>a</v>
      </c>
      <c r="X7">
        <f t="shared" ref="X7:X70" si="5">IF(OR(G7&lt;&gt;"a",H7&lt;&gt;"a",I7&lt;&gt;"a",J7&lt;&gt;"a",K7&lt;&gt;"a",L7&lt;&gt;"a",M7&lt;&gt;"a",N7&lt;&gt;"a",O7&lt;&gt;"a",P7&lt;&gt;"a",Q7&lt;&gt;"a",R7&lt;&gt;"a",S7&lt;&gt;"a",T7&lt;&gt;"a",U7&lt;&gt;"a",V7&lt;&gt;"a"),D7,-4)</f>
        <v>-4</v>
      </c>
      <c r="AM7">
        <f t="shared" ref="AM7:AM70" si="6">IF($C7&gt;2.5,$C7,"a")</f>
        <v>5.2123117407999997</v>
      </c>
      <c r="AN7" t="str">
        <f t="shared" ref="AN7:AN70" si="7">IF($C7&lt;2.5,$C7,"a")</f>
        <v>a</v>
      </c>
    </row>
    <row r="8" spans="2:41" x14ac:dyDescent="0.3">
      <c r="B8">
        <v>-9.9199999999999999E-5</v>
      </c>
      <c r="C8">
        <v>5.2927137375999997</v>
      </c>
      <c r="D8">
        <v>-0.34266719039999993</v>
      </c>
      <c r="G8" t="str">
        <f t="shared" si="4"/>
        <v>a</v>
      </c>
      <c r="H8" t="str">
        <f t="shared" si="3"/>
        <v>a</v>
      </c>
      <c r="I8" t="str">
        <f t="shared" si="3"/>
        <v>a</v>
      </c>
      <c r="J8" t="str">
        <f t="shared" si="3"/>
        <v>a</v>
      </c>
      <c r="K8" t="str">
        <f t="shared" si="3"/>
        <v>a</v>
      </c>
      <c r="L8" t="str">
        <f t="shared" si="3"/>
        <v>a</v>
      </c>
      <c r="M8" t="str">
        <f t="shared" si="3"/>
        <v>a</v>
      </c>
      <c r="N8" t="str">
        <f t="shared" si="3"/>
        <v>a</v>
      </c>
      <c r="O8" t="str">
        <f t="shared" si="3"/>
        <v>a</v>
      </c>
      <c r="P8" t="str">
        <f t="shared" si="3"/>
        <v>a</v>
      </c>
      <c r="Q8" t="str">
        <f t="shared" si="3"/>
        <v>a</v>
      </c>
      <c r="R8" t="str">
        <f t="shared" si="3"/>
        <v>a</v>
      </c>
      <c r="S8" t="str">
        <f t="shared" si="3"/>
        <v>a</v>
      </c>
      <c r="T8" t="str">
        <f t="shared" si="3"/>
        <v>a</v>
      </c>
      <c r="U8" t="str">
        <f t="shared" si="3"/>
        <v>a</v>
      </c>
      <c r="V8" t="str">
        <f t="shared" si="3"/>
        <v>a</v>
      </c>
      <c r="X8">
        <f t="shared" si="5"/>
        <v>-4</v>
      </c>
      <c r="AM8">
        <f t="shared" si="6"/>
        <v>5.2927137375999997</v>
      </c>
      <c r="AN8" t="str">
        <f t="shared" si="7"/>
        <v>a</v>
      </c>
    </row>
    <row r="9" spans="2:41" x14ac:dyDescent="0.3">
      <c r="B9">
        <v>-9.8800000000000003E-5</v>
      </c>
      <c r="C9">
        <v>5.2123117407999997</v>
      </c>
      <c r="D9">
        <v>-0.34266719039999993</v>
      </c>
      <c r="G9" t="str">
        <f t="shared" si="4"/>
        <v>a</v>
      </c>
      <c r="H9" t="str">
        <f t="shared" si="3"/>
        <v>a</v>
      </c>
      <c r="I9" t="str">
        <f t="shared" si="3"/>
        <v>a</v>
      </c>
      <c r="J9" t="str">
        <f t="shared" si="3"/>
        <v>a</v>
      </c>
      <c r="K9" t="str">
        <f t="shared" si="3"/>
        <v>a</v>
      </c>
      <c r="L9" t="str">
        <f t="shared" si="3"/>
        <v>a</v>
      </c>
      <c r="M9" t="str">
        <f t="shared" si="3"/>
        <v>a</v>
      </c>
      <c r="N9" t="str">
        <f t="shared" si="3"/>
        <v>a</v>
      </c>
      <c r="O9" t="str">
        <f t="shared" si="3"/>
        <v>a</v>
      </c>
      <c r="P9" t="str">
        <f t="shared" si="3"/>
        <v>a</v>
      </c>
      <c r="Q9" t="str">
        <f t="shared" si="3"/>
        <v>a</v>
      </c>
      <c r="R9" t="str">
        <f t="shared" si="3"/>
        <v>a</v>
      </c>
      <c r="S9" t="str">
        <f t="shared" si="3"/>
        <v>a</v>
      </c>
      <c r="T9" t="str">
        <f t="shared" si="3"/>
        <v>a</v>
      </c>
      <c r="U9" t="str">
        <f t="shared" si="3"/>
        <v>a</v>
      </c>
      <c r="V9" t="str">
        <f t="shared" si="3"/>
        <v>a</v>
      </c>
      <c r="X9">
        <f t="shared" si="5"/>
        <v>-4</v>
      </c>
      <c r="AM9">
        <f t="shared" si="6"/>
        <v>5.2123117407999997</v>
      </c>
      <c r="AN9" t="str">
        <f t="shared" si="7"/>
        <v>a</v>
      </c>
    </row>
    <row r="10" spans="2:41" x14ac:dyDescent="0.3">
      <c r="B10">
        <v>-9.8400000000000007E-5</v>
      </c>
      <c r="C10">
        <v>5.2123117407999997</v>
      </c>
      <c r="D10">
        <v>-0.26226516799999999</v>
      </c>
      <c r="G10" t="str">
        <f t="shared" si="4"/>
        <v>a</v>
      </c>
      <c r="H10" t="str">
        <f t="shared" si="3"/>
        <v>a</v>
      </c>
      <c r="I10" t="str">
        <f t="shared" si="3"/>
        <v>a</v>
      </c>
      <c r="J10" t="str">
        <f t="shared" si="3"/>
        <v>a</v>
      </c>
      <c r="K10" t="str">
        <f t="shared" si="3"/>
        <v>a</v>
      </c>
      <c r="L10" t="str">
        <f t="shared" si="3"/>
        <v>a</v>
      </c>
      <c r="M10" t="str">
        <f t="shared" si="3"/>
        <v>a</v>
      </c>
      <c r="N10" t="str">
        <f t="shared" si="3"/>
        <v>a</v>
      </c>
      <c r="O10" t="str">
        <f t="shared" si="3"/>
        <v>a</v>
      </c>
      <c r="P10" t="str">
        <f t="shared" si="3"/>
        <v>a</v>
      </c>
      <c r="Q10" t="str">
        <f t="shared" si="3"/>
        <v>a</v>
      </c>
      <c r="R10" t="str">
        <f t="shared" si="3"/>
        <v>a</v>
      </c>
      <c r="S10" t="str">
        <f t="shared" si="3"/>
        <v>a</v>
      </c>
      <c r="T10" t="str">
        <f t="shared" si="3"/>
        <v>a</v>
      </c>
      <c r="U10" t="str">
        <f t="shared" si="3"/>
        <v>a</v>
      </c>
      <c r="V10" t="str">
        <f t="shared" si="3"/>
        <v>a</v>
      </c>
      <c r="X10">
        <f t="shared" si="5"/>
        <v>-4</v>
      </c>
      <c r="AM10">
        <f t="shared" si="6"/>
        <v>5.2123117407999997</v>
      </c>
      <c r="AN10" t="str">
        <f t="shared" si="7"/>
        <v>a</v>
      </c>
    </row>
    <row r="11" spans="2:41" x14ac:dyDescent="0.3">
      <c r="B11">
        <v>-9.800000000000001E-5</v>
      </c>
      <c r="C11">
        <v>5.2123117407999997</v>
      </c>
      <c r="D11">
        <v>-0.26226516799999999</v>
      </c>
      <c r="G11" t="str">
        <f t="shared" si="4"/>
        <v>a</v>
      </c>
      <c r="H11" t="str">
        <f t="shared" si="3"/>
        <v>a</v>
      </c>
      <c r="I11" t="str">
        <f t="shared" si="3"/>
        <v>a</v>
      </c>
      <c r="J11" t="str">
        <f t="shared" si="3"/>
        <v>a</v>
      </c>
      <c r="K11" t="str">
        <f t="shared" si="3"/>
        <v>a</v>
      </c>
      <c r="L11" t="str">
        <f t="shared" si="3"/>
        <v>a</v>
      </c>
      <c r="M11" t="str">
        <f t="shared" si="3"/>
        <v>a</v>
      </c>
      <c r="N11" t="str">
        <f t="shared" si="3"/>
        <v>a</v>
      </c>
      <c r="O11" t="str">
        <f t="shared" si="3"/>
        <v>a</v>
      </c>
      <c r="P11" t="str">
        <f t="shared" si="3"/>
        <v>a</v>
      </c>
      <c r="Q11" t="str">
        <f t="shared" si="3"/>
        <v>a</v>
      </c>
      <c r="R11" t="str">
        <f t="shared" si="3"/>
        <v>a</v>
      </c>
      <c r="S11" t="str">
        <f t="shared" si="3"/>
        <v>a</v>
      </c>
      <c r="T11" t="str">
        <f t="shared" si="3"/>
        <v>a</v>
      </c>
      <c r="U11" t="str">
        <f t="shared" si="3"/>
        <v>a</v>
      </c>
      <c r="V11" t="str">
        <f t="shared" si="3"/>
        <v>a</v>
      </c>
      <c r="X11">
        <f t="shared" si="5"/>
        <v>-4</v>
      </c>
      <c r="AM11">
        <f t="shared" si="6"/>
        <v>5.2123117407999997</v>
      </c>
      <c r="AN11" t="str">
        <f t="shared" si="7"/>
        <v>a</v>
      </c>
    </row>
    <row r="12" spans="2:41" x14ac:dyDescent="0.3">
      <c r="B12">
        <v>-9.7600000000000001E-5</v>
      </c>
      <c r="C12">
        <v>5.2123117407999997</v>
      </c>
      <c r="D12">
        <v>-0.26226516799999999</v>
      </c>
      <c r="G12" t="str">
        <f t="shared" si="4"/>
        <v>a</v>
      </c>
      <c r="H12" t="str">
        <f t="shared" si="3"/>
        <v>a</v>
      </c>
      <c r="I12" t="str">
        <f t="shared" si="3"/>
        <v>a</v>
      </c>
      <c r="J12" t="str">
        <f t="shared" si="3"/>
        <v>a</v>
      </c>
      <c r="K12" t="str">
        <f t="shared" si="3"/>
        <v>a</v>
      </c>
      <c r="L12" t="str">
        <f t="shared" si="3"/>
        <v>a</v>
      </c>
      <c r="M12" t="str">
        <f t="shared" si="3"/>
        <v>a</v>
      </c>
      <c r="N12" t="str">
        <f t="shared" si="3"/>
        <v>a</v>
      </c>
      <c r="O12" t="str">
        <f t="shared" si="3"/>
        <v>a</v>
      </c>
      <c r="P12" t="str">
        <f t="shared" si="3"/>
        <v>a</v>
      </c>
      <c r="Q12" t="str">
        <f t="shared" si="3"/>
        <v>a</v>
      </c>
      <c r="R12" t="str">
        <f t="shared" si="3"/>
        <v>a</v>
      </c>
      <c r="S12" t="str">
        <f t="shared" si="3"/>
        <v>a</v>
      </c>
      <c r="T12" t="str">
        <f t="shared" si="3"/>
        <v>a</v>
      </c>
      <c r="U12" t="str">
        <f t="shared" si="3"/>
        <v>a</v>
      </c>
      <c r="V12" t="str">
        <f t="shared" si="3"/>
        <v>a</v>
      </c>
      <c r="X12">
        <f t="shared" si="5"/>
        <v>-4</v>
      </c>
      <c r="AM12">
        <f t="shared" si="6"/>
        <v>5.2123117407999997</v>
      </c>
      <c r="AN12" t="str">
        <f t="shared" si="7"/>
        <v>a</v>
      </c>
    </row>
    <row r="13" spans="2:41" x14ac:dyDescent="0.3">
      <c r="B13">
        <v>-9.7200000000000004E-5</v>
      </c>
      <c r="C13">
        <v>5.2123117407999997</v>
      </c>
      <c r="D13">
        <v>-0.30246617919999996</v>
      </c>
      <c r="G13" t="str">
        <f t="shared" si="4"/>
        <v>a</v>
      </c>
      <c r="H13" t="str">
        <f t="shared" si="3"/>
        <v>a</v>
      </c>
      <c r="I13" t="str">
        <f t="shared" si="3"/>
        <v>a</v>
      </c>
      <c r="J13" t="str">
        <f t="shared" si="3"/>
        <v>a</v>
      </c>
      <c r="K13" t="str">
        <f t="shared" si="3"/>
        <v>a</v>
      </c>
      <c r="L13" t="str">
        <f t="shared" si="3"/>
        <v>a</v>
      </c>
      <c r="M13" t="str">
        <f t="shared" si="3"/>
        <v>a</v>
      </c>
      <c r="N13" t="str">
        <f t="shared" si="3"/>
        <v>a</v>
      </c>
      <c r="O13" t="str">
        <f t="shared" si="3"/>
        <v>a</v>
      </c>
      <c r="P13" t="str">
        <f t="shared" si="3"/>
        <v>a</v>
      </c>
      <c r="Q13" t="str">
        <f t="shared" si="3"/>
        <v>a</v>
      </c>
      <c r="R13" t="str">
        <f t="shared" si="3"/>
        <v>a</v>
      </c>
      <c r="S13" t="str">
        <f t="shared" si="3"/>
        <v>a</v>
      </c>
      <c r="T13" t="str">
        <f t="shared" si="3"/>
        <v>a</v>
      </c>
      <c r="U13" t="str">
        <f t="shared" si="3"/>
        <v>a</v>
      </c>
      <c r="V13" t="str">
        <f t="shared" si="3"/>
        <v>a</v>
      </c>
      <c r="X13">
        <f t="shared" si="5"/>
        <v>-4</v>
      </c>
      <c r="AM13">
        <f t="shared" si="6"/>
        <v>5.2123117407999997</v>
      </c>
      <c r="AN13" t="str">
        <f t="shared" si="7"/>
        <v>a</v>
      </c>
    </row>
    <row r="14" spans="2:41" x14ac:dyDescent="0.3">
      <c r="B14">
        <v>-9.6800000000000008E-5</v>
      </c>
      <c r="C14">
        <v>5.1319097439999997</v>
      </c>
      <c r="D14">
        <v>-0.30246617919999996</v>
      </c>
      <c r="G14" t="str">
        <f t="shared" si="4"/>
        <v>a</v>
      </c>
      <c r="H14" t="str">
        <f t="shared" si="3"/>
        <v>a</v>
      </c>
      <c r="I14" t="str">
        <f t="shared" si="3"/>
        <v>a</v>
      </c>
      <c r="J14" t="str">
        <f t="shared" si="3"/>
        <v>a</v>
      </c>
      <c r="K14" t="str">
        <f t="shared" si="3"/>
        <v>a</v>
      </c>
      <c r="L14" t="str">
        <f t="shared" si="3"/>
        <v>a</v>
      </c>
      <c r="M14" t="str">
        <f t="shared" si="3"/>
        <v>a</v>
      </c>
      <c r="N14" t="str">
        <f t="shared" si="3"/>
        <v>a</v>
      </c>
      <c r="O14" t="str">
        <f t="shared" si="3"/>
        <v>a</v>
      </c>
      <c r="P14" t="str">
        <f t="shared" si="3"/>
        <v>a</v>
      </c>
      <c r="Q14" t="str">
        <f t="shared" si="3"/>
        <v>a</v>
      </c>
      <c r="R14" t="str">
        <f t="shared" si="3"/>
        <v>a</v>
      </c>
      <c r="S14" t="str">
        <f t="shared" si="3"/>
        <v>a</v>
      </c>
      <c r="T14" t="str">
        <f t="shared" si="3"/>
        <v>a</v>
      </c>
      <c r="U14" t="str">
        <f t="shared" si="3"/>
        <v>a</v>
      </c>
      <c r="V14" t="str">
        <f t="shared" si="3"/>
        <v>a</v>
      </c>
      <c r="X14">
        <f t="shared" si="5"/>
        <v>-4</v>
      </c>
      <c r="AM14">
        <f t="shared" si="6"/>
        <v>5.1319097439999997</v>
      </c>
      <c r="AN14" t="str">
        <f t="shared" si="7"/>
        <v>a</v>
      </c>
    </row>
    <row r="15" spans="2:41" x14ac:dyDescent="0.3">
      <c r="B15">
        <v>-9.6399999999999999E-5</v>
      </c>
      <c r="C15">
        <v>5.2123117407999997</v>
      </c>
      <c r="D15">
        <v>-0.30246617919999996</v>
      </c>
      <c r="G15" t="str">
        <f t="shared" si="4"/>
        <v>a</v>
      </c>
      <c r="H15" t="str">
        <f t="shared" si="3"/>
        <v>a</v>
      </c>
      <c r="I15" t="str">
        <f t="shared" si="3"/>
        <v>a</v>
      </c>
      <c r="J15" t="str">
        <f t="shared" si="3"/>
        <v>a</v>
      </c>
      <c r="K15" t="str">
        <f t="shared" si="3"/>
        <v>a</v>
      </c>
      <c r="L15" t="str">
        <f t="shared" si="3"/>
        <v>a</v>
      </c>
      <c r="M15" t="str">
        <f t="shared" si="3"/>
        <v>a</v>
      </c>
      <c r="N15" t="str">
        <f t="shared" si="3"/>
        <v>a</v>
      </c>
      <c r="O15" t="str">
        <f t="shared" si="3"/>
        <v>a</v>
      </c>
      <c r="P15" t="str">
        <f t="shared" si="3"/>
        <v>a</v>
      </c>
      <c r="Q15" t="str">
        <f t="shared" si="3"/>
        <v>a</v>
      </c>
      <c r="R15" t="str">
        <f t="shared" si="3"/>
        <v>a</v>
      </c>
      <c r="S15" t="str">
        <f t="shared" si="3"/>
        <v>a</v>
      </c>
      <c r="T15" t="str">
        <f t="shared" si="3"/>
        <v>a</v>
      </c>
      <c r="U15" t="str">
        <f t="shared" si="3"/>
        <v>a</v>
      </c>
      <c r="V15" t="str">
        <f t="shared" si="3"/>
        <v>a</v>
      </c>
      <c r="X15">
        <f t="shared" si="5"/>
        <v>-4</v>
      </c>
      <c r="AM15">
        <f t="shared" si="6"/>
        <v>5.2123117407999997</v>
      </c>
      <c r="AN15" t="str">
        <f t="shared" si="7"/>
        <v>a</v>
      </c>
    </row>
    <row r="16" spans="2:41" x14ac:dyDescent="0.3">
      <c r="B16">
        <v>-9.6000000000000002E-5</v>
      </c>
      <c r="C16">
        <v>5.2927137375999997</v>
      </c>
      <c r="D16">
        <v>-0.26226516799999999</v>
      </c>
      <c r="G16" t="str">
        <f t="shared" si="4"/>
        <v>a</v>
      </c>
      <c r="H16" t="str">
        <f t="shared" si="3"/>
        <v>a</v>
      </c>
      <c r="I16" t="str">
        <f t="shared" si="3"/>
        <v>a</v>
      </c>
      <c r="J16" t="str">
        <f t="shared" si="3"/>
        <v>a</v>
      </c>
      <c r="K16" t="str">
        <f t="shared" si="3"/>
        <v>a</v>
      </c>
      <c r="L16" t="str">
        <f t="shared" si="3"/>
        <v>a</v>
      </c>
      <c r="M16" t="str">
        <f t="shared" si="3"/>
        <v>a</v>
      </c>
      <c r="N16" t="str">
        <f t="shared" si="3"/>
        <v>a</v>
      </c>
      <c r="O16" t="str">
        <f t="shared" si="3"/>
        <v>a</v>
      </c>
      <c r="P16" t="str">
        <f t="shared" si="3"/>
        <v>a</v>
      </c>
      <c r="Q16" t="str">
        <f t="shared" si="3"/>
        <v>a</v>
      </c>
      <c r="R16" t="str">
        <f t="shared" si="3"/>
        <v>a</v>
      </c>
      <c r="S16" t="str">
        <f t="shared" si="3"/>
        <v>a</v>
      </c>
      <c r="T16" t="str">
        <f t="shared" si="3"/>
        <v>a</v>
      </c>
      <c r="U16" t="str">
        <f t="shared" si="3"/>
        <v>a</v>
      </c>
      <c r="V16" t="str">
        <f t="shared" si="3"/>
        <v>a</v>
      </c>
      <c r="X16">
        <f t="shared" si="5"/>
        <v>-4</v>
      </c>
      <c r="AM16">
        <f t="shared" si="6"/>
        <v>5.2927137375999997</v>
      </c>
      <c r="AN16" t="str">
        <f t="shared" si="7"/>
        <v>a</v>
      </c>
    </row>
    <row r="17" spans="2:40" x14ac:dyDescent="0.3">
      <c r="B17">
        <v>-9.5600000000000006E-5</v>
      </c>
      <c r="C17">
        <v>5.2123117407999997</v>
      </c>
      <c r="D17">
        <v>-0.30246617919999996</v>
      </c>
      <c r="G17" t="str">
        <f t="shared" si="4"/>
        <v>a</v>
      </c>
      <c r="H17" t="str">
        <f t="shared" si="3"/>
        <v>a</v>
      </c>
      <c r="I17" t="str">
        <f t="shared" si="3"/>
        <v>a</v>
      </c>
      <c r="J17" t="str">
        <f t="shared" si="3"/>
        <v>a</v>
      </c>
      <c r="K17" t="str">
        <f t="shared" si="3"/>
        <v>a</v>
      </c>
      <c r="L17" t="str">
        <f t="shared" si="3"/>
        <v>a</v>
      </c>
      <c r="M17" t="str">
        <f t="shared" si="3"/>
        <v>a</v>
      </c>
      <c r="N17" t="str">
        <f t="shared" si="3"/>
        <v>a</v>
      </c>
      <c r="O17" t="str">
        <f t="shared" si="3"/>
        <v>a</v>
      </c>
      <c r="P17" t="str">
        <f t="shared" si="3"/>
        <v>a</v>
      </c>
      <c r="Q17" t="str">
        <f t="shared" si="3"/>
        <v>a</v>
      </c>
      <c r="R17" t="str">
        <f t="shared" si="3"/>
        <v>a</v>
      </c>
      <c r="S17" t="str">
        <f t="shared" si="3"/>
        <v>a</v>
      </c>
      <c r="T17" t="str">
        <f t="shared" si="3"/>
        <v>a</v>
      </c>
      <c r="U17" t="str">
        <f t="shared" si="3"/>
        <v>a</v>
      </c>
      <c r="V17" t="str">
        <f t="shared" si="3"/>
        <v>a</v>
      </c>
      <c r="X17">
        <f t="shared" si="5"/>
        <v>-4</v>
      </c>
      <c r="AM17">
        <f t="shared" si="6"/>
        <v>5.2123117407999997</v>
      </c>
      <c r="AN17" t="str">
        <f t="shared" si="7"/>
        <v>a</v>
      </c>
    </row>
    <row r="18" spans="2:40" x14ac:dyDescent="0.3">
      <c r="B18">
        <v>-9.520000000000001E-5</v>
      </c>
      <c r="C18">
        <v>5.1319097439999997</v>
      </c>
      <c r="D18">
        <v>-0.26226516799999999</v>
      </c>
      <c r="G18" t="str">
        <f t="shared" si="4"/>
        <v>a</v>
      </c>
      <c r="H18" t="str">
        <f t="shared" si="3"/>
        <v>a</v>
      </c>
      <c r="I18" t="str">
        <f t="shared" si="3"/>
        <v>a</v>
      </c>
      <c r="J18" t="str">
        <f t="shared" si="3"/>
        <v>a</v>
      </c>
      <c r="K18" t="str">
        <f t="shared" si="3"/>
        <v>a</v>
      </c>
      <c r="L18" t="str">
        <f t="shared" si="3"/>
        <v>a</v>
      </c>
      <c r="M18" t="str">
        <f t="shared" si="3"/>
        <v>a</v>
      </c>
      <c r="N18" t="str">
        <f t="shared" si="3"/>
        <v>a</v>
      </c>
      <c r="O18" t="str">
        <f t="shared" si="3"/>
        <v>a</v>
      </c>
      <c r="P18" t="str">
        <f t="shared" si="3"/>
        <v>a</v>
      </c>
      <c r="Q18" t="str">
        <f t="shared" si="3"/>
        <v>a</v>
      </c>
      <c r="R18" t="str">
        <f t="shared" si="3"/>
        <v>a</v>
      </c>
      <c r="S18" t="str">
        <f t="shared" si="3"/>
        <v>a</v>
      </c>
      <c r="T18" t="str">
        <f t="shared" si="3"/>
        <v>a</v>
      </c>
      <c r="U18" t="str">
        <f t="shared" si="3"/>
        <v>a</v>
      </c>
      <c r="V18" t="str">
        <f t="shared" si="3"/>
        <v>a</v>
      </c>
      <c r="X18">
        <f t="shared" si="5"/>
        <v>-4</v>
      </c>
      <c r="AM18">
        <f t="shared" si="6"/>
        <v>5.1319097439999997</v>
      </c>
      <c r="AN18" t="str">
        <f t="shared" si="7"/>
        <v>a</v>
      </c>
    </row>
    <row r="19" spans="2:40" x14ac:dyDescent="0.3">
      <c r="B19">
        <v>-9.48E-5</v>
      </c>
      <c r="C19">
        <v>0.1469859424000001</v>
      </c>
      <c r="D19">
        <v>-0.26226516799999999</v>
      </c>
      <c r="G19" t="str">
        <f t="shared" si="4"/>
        <v>a</v>
      </c>
      <c r="H19" t="str">
        <f t="shared" si="3"/>
        <v>a</v>
      </c>
      <c r="I19" t="str">
        <f t="shared" si="3"/>
        <v>a</v>
      </c>
      <c r="J19" t="str">
        <f t="shared" si="3"/>
        <v>a</v>
      </c>
      <c r="K19" t="str">
        <f t="shared" si="3"/>
        <v>a</v>
      </c>
      <c r="L19" t="str">
        <f t="shared" si="3"/>
        <v>a</v>
      </c>
      <c r="M19" t="str">
        <f t="shared" si="3"/>
        <v>a</v>
      </c>
      <c r="N19" t="str">
        <f t="shared" si="3"/>
        <v>a</v>
      </c>
      <c r="O19" t="str">
        <f t="shared" si="3"/>
        <v>a</v>
      </c>
      <c r="P19" t="str">
        <f t="shared" si="3"/>
        <v>a</v>
      </c>
      <c r="Q19" t="str">
        <f t="shared" si="3"/>
        <v>a</v>
      </c>
      <c r="R19" t="str">
        <f t="shared" si="3"/>
        <v>a</v>
      </c>
      <c r="S19" t="str">
        <f t="shared" si="3"/>
        <v>a</v>
      </c>
      <c r="T19" t="str">
        <f t="shared" si="3"/>
        <v>a</v>
      </c>
      <c r="U19" t="str">
        <f t="shared" si="3"/>
        <v>a</v>
      </c>
      <c r="V19" t="str">
        <f t="shared" si="3"/>
        <v>a</v>
      </c>
      <c r="X19">
        <f t="shared" si="5"/>
        <v>-4</v>
      </c>
      <c r="AM19" t="str">
        <f t="shared" si="6"/>
        <v>a</v>
      </c>
      <c r="AN19">
        <f t="shared" si="7"/>
        <v>0.1469859424000001</v>
      </c>
    </row>
    <row r="20" spans="2:40" x14ac:dyDescent="0.3">
      <c r="B20">
        <v>-9.4400000000000004E-5</v>
      </c>
      <c r="C20">
        <v>6.6583945600000097E-2</v>
      </c>
      <c r="D20">
        <v>-0.26226516799999999</v>
      </c>
      <c r="G20" t="str">
        <f t="shared" si="4"/>
        <v>a</v>
      </c>
      <c r="H20" t="str">
        <f t="shared" si="3"/>
        <v>a</v>
      </c>
      <c r="I20" t="str">
        <f t="shared" si="3"/>
        <v>a</v>
      </c>
      <c r="J20" t="str">
        <f t="shared" si="3"/>
        <v>a</v>
      </c>
      <c r="K20" t="str">
        <f t="shared" si="3"/>
        <v>a</v>
      </c>
      <c r="L20" t="str">
        <f t="shared" si="3"/>
        <v>a</v>
      </c>
      <c r="M20" t="str">
        <f t="shared" si="3"/>
        <v>a</v>
      </c>
      <c r="N20" t="str">
        <f t="shared" si="3"/>
        <v>a</v>
      </c>
      <c r="O20" t="str">
        <f t="shared" si="3"/>
        <v>a</v>
      </c>
      <c r="P20" t="str">
        <f t="shared" si="3"/>
        <v>a</v>
      </c>
      <c r="Q20" t="str">
        <f t="shared" si="3"/>
        <v>a</v>
      </c>
      <c r="R20" t="str">
        <f t="shared" si="3"/>
        <v>a</v>
      </c>
      <c r="S20" t="str">
        <f t="shared" si="3"/>
        <v>a</v>
      </c>
      <c r="T20" t="str">
        <f t="shared" si="3"/>
        <v>a</v>
      </c>
      <c r="U20" t="str">
        <f t="shared" si="3"/>
        <v>a</v>
      </c>
      <c r="V20" t="str">
        <f t="shared" si="3"/>
        <v>a</v>
      </c>
      <c r="X20">
        <f t="shared" si="5"/>
        <v>-4</v>
      </c>
      <c r="AM20" t="str">
        <f t="shared" si="6"/>
        <v>a</v>
      </c>
      <c r="AN20">
        <f t="shared" si="7"/>
        <v>6.6583945600000097E-2</v>
      </c>
    </row>
    <row r="21" spans="2:40" x14ac:dyDescent="0.3">
      <c r="B21">
        <v>-9.4000000000000008E-5</v>
      </c>
      <c r="C21">
        <v>0.1469859424000001</v>
      </c>
      <c r="D21">
        <v>-0.26226516799999999</v>
      </c>
      <c r="G21" t="str">
        <f t="shared" si="4"/>
        <v>a</v>
      </c>
      <c r="H21" t="str">
        <f t="shared" si="3"/>
        <v>a</v>
      </c>
      <c r="I21" t="str">
        <f t="shared" si="3"/>
        <v>a</v>
      </c>
      <c r="J21" t="str">
        <f t="shared" si="3"/>
        <v>a</v>
      </c>
      <c r="K21" t="str">
        <f t="shared" si="3"/>
        <v>a</v>
      </c>
      <c r="L21" t="str">
        <f t="shared" si="3"/>
        <v>a</v>
      </c>
      <c r="M21" t="str">
        <f t="shared" si="3"/>
        <v>a</v>
      </c>
      <c r="N21" t="str">
        <f t="shared" si="3"/>
        <v>a</v>
      </c>
      <c r="O21" t="str">
        <f t="shared" si="3"/>
        <v>a</v>
      </c>
      <c r="P21" t="str">
        <f t="shared" si="3"/>
        <v>a</v>
      </c>
      <c r="Q21" t="str">
        <f t="shared" si="3"/>
        <v>a</v>
      </c>
      <c r="R21" t="str">
        <f t="shared" si="3"/>
        <v>a</v>
      </c>
      <c r="S21" t="str">
        <f t="shared" si="3"/>
        <v>a</v>
      </c>
      <c r="T21" t="str">
        <f t="shared" si="3"/>
        <v>a</v>
      </c>
      <c r="U21" t="str">
        <f t="shared" si="3"/>
        <v>a</v>
      </c>
      <c r="V21" t="str">
        <f t="shared" si="3"/>
        <v>a</v>
      </c>
      <c r="X21">
        <f t="shared" si="5"/>
        <v>-4</v>
      </c>
      <c r="AM21" t="str">
        <f t="shared" si="6"/>
        <v>a</v>
      </c>
      <c r="AN21">
        <f t="shared" si="7"/>
        <v>0.1469859424000001</v>
      </c>
    </row>
    <row r="22" spans="2:40" x14ac:dyDescent="0.3">
      <c r="B22">
        <v>-9.3599999999999998E-5</v>
      </c>
      <c r="C22">
        <v>0.1469859424000001</v>
      </c>
      <c r="D22">
        <v>-0.22206415679999997</v>
      </c>
      <c r="G22" t="str">
        <f t="shared" si="4"/>
        <v>a</v>
      </c>
      <c r="H22" t="str">
        <f t="shared" si="4"/>
        <v>a</v>
      </c>
      <c r="I22" t="str">
        <f t="shared" si="4"/>
        <v>a</v>
      </c>
      <c r="J22" t="str">
        <f t="shared" si="4"/>
        <v>a</v>
      </c>
      <c r="K22" t="str">
        <f t="shared" si="4"/>
        <v>a</v>
      </c>
      <c r="L22" t="str">
        <f t="shared" si="4"/>
        <v>a</v>
      </c>
      <c r="M22" t="str">
        <f t="shared" si="4"/>
        <v>a</v>
      </c>
      <c r="N22" t="str">
        <f t="shared" si="4"/>
        <v>a</v>
      </c>
      <c r="O22" t="str">
        <f t="shared" si="4"/>
        <v>a</v>
      </c>
      <c r="P22" t="str">
        <f t="shared" si="4"/>
        <v>a</v>
      </c>
      <c r="Q22" t="str">
        <f t="shared" si="4"/>
        <v>a</v>
      </c>
      <c r="R22" t="str">
        <f t="shared" si="4"/>
        <v>a</v>
      </c>
      <c r="S22" t="str">
        <f t="shared" si="4"/>
        <v>a</v>
      </c>
      <c r="T22" t="str">
        <f t="shared" si="4"/>
        <v>a</v>
      </c>
      <c r="U22" t="str">
        <f t="shared" si="4"/>
        <v>a</v>
      </c>
      <c r="V22" t="str">
        <f t="shared" si="4"/>
        <v>a</v>
      </c>
      <c r="X22">
        <f t="shared" si="5"/>
        <v>-4</v>
      </c>
      <c r="AM22" t="str">
        <f t="shared" si="6"/>
        <v>a</v>
      </c>
      <c r="AN22">
        <f t="shared" si="7"/>
        <v>0.1469859424000001</v>
      </c>
    </row>
    <row r="23" spans="2:40" x14ac:dyDescent="0.3">
      <c r="B23">
        <v>-9.3200000000000002E-5</v>
      </c>
      <c r="C23">
        <v>0.1469859424000001</v>
      </c>
      <c r="D23">
        <v>-0.26226516799999999</v>
      </c>
      <c r="G23" t="str">
        <f t="shared" si="4"/>
        <v>a</v>
      </c>
      <c r="H23" t="str">
        <f t="shared" si="4"/>
        <v>a</v>
      </c>
      <c r="I23" t="str">
        <f t="shared" si="4"/>
        <v>a</v>
      </c>
      <c r="J23" t="str">
        <f t="shared" si="4"/>
        <v>a</v>
      </c>
      <c r="K23" t="str">
        <f t="shared" si="4"/>
        <v>a</v>
      </c>
      <c r="L23" t="str">
        <f t="shared" si="4"/>
        <v>a</v>
      </c>
      <c r="M23" t="str">
        <f t="shared" si="4"/>
        <v>a</v>
      </c>
      <c r="N23" t="str">
        <f t="shared" si="4"/>
        <v>a</v>
      </c>
      <c r="O23" t="str">
        <f t="shared" si="4"/>
        <v>a</v>
      </c>
      <c r="P23" t="str">
        <f t="shared" si="4"/>
        <v>a</v>
      </c>
      <c r="Q23" t="str">
        <f t="shared" si="4"/>
        <v>a</v>
      </c>
      <c r="R23" t="str">
        <f t="shared" si="4"/>
        <v>a</v>
      </c>
      <c r="S23" t="str">
        <f t="shared" si="4"/>
        <v>a</v>
      </c>
      <c r="T23" t="str">
        <f t="shared" si="4"/>
        <v>a</v>
      </c>
      <c r="U23" t="str">
        <f t="shared" si="4"/>
        <v>a</v>
      </c>
      <c r="V23" t="str">
        <f t="shared" si="4"/>
        <v>a</v>
      </c>
      <c r="X23">
        <f t="shared" si="5"/>
        <v>-4</v>
      </c>
      <c r="AM23" t="str">
        <f t="shared" si="6"/>
        <v>a</v>
      </c>
      <c r="AN23">
        <f t="shared" si="7"/>
        <v>0.1469859424000001</v>
      </c>
    </row>
    <row r="24" spans="2:40" x14ac:dyDescent="0.3">
      <c r="B24">
        <v>-9.2800000000000006E-5</v>
      </c>
      <c r="C24">
        <v>0.1469859424000001</v>
      </c>
      <c r="D24">
        <v>-0.26226516799999999</v>
      </c>
      <c r="G24" t="str">
        <f t="shared" si="4"/>
        <v>a</v>
      </c>
      <c r="H24" t="str">
        <f t="shared" si="4"/>
        <v>a</v>
      </c>
      <c r="I24" t="str">
        <f t="shared" si="4"/>
        <v>a</v>
      </c>
      <c r="J24" t="str">
        <f t="shared" si="4"/>
        <v>a</v>
      </c>
      <c r="K24" t="str">
        <f t="shared" si="4"/>
        <v>a</v>
      </c>
      <c r="L24" t="str">
        <f t="shared" si="4"/>
        <v>a</v>
      </c>
      <c r="M24" t="str">
        <f t="shared" si="4"/>
        <v>a</v>
      </c>
      <c r="N24" t="str">
        <f t="shared" si="4"/>
        <v>a</v>
      </c>
      <c r="O24" t="str">
        <f t="shared" si="4"/>
        <v>a</v>
      </c>
      <c r="P24" t="str">
        <f t="shared" si="4"/>
        <v>a</v>
      </c>
      <c r="Q24" t="str">
        <f t="shared" si="4"/>
        <v>a</v>
      </c>
      <c r="R24" t="str">
        <f t="shared" si="4"/>
        <v>a</v>
      </c>
      <c r="S24" t="str">
        <f t="shared" si="4"/>
        <v>a</v>
      </c>
      <c r="T24" t="str">
        <f t="shared" si="4"/>
        <v>a</v>
      </c>
      <c r="U24" t="str">
        <f t="shared" si="4"/>
        <v>a</v>
      </c>
      <c r="V24" t="str">
        <f t="shared" si="4"/>
        <v>a</v>
      </c>
      <c r="X24">
        <f t="shared" si="5"/>
        <v>-4</v>
      </c>
      <c r="AM24" t="str">
        <f t="shared" si="6"/>
        <v>a</v>
      </c>
      <c r="AN24">
        <f t="shared" si="7"/>
        <v>0.1469859424000001</v>
      </c>
    </row>
    <row r="25" spans="2:40" x14ac:dyDescent="0.3">
      <c r="B25">
        <v>-9.240000000000001E-5</v>
      </c>
      <c r="C25">
        <v>0.1469859424000001</v>
      </c>
      <c r="D25">
        <v>-0.26226516799999999</v>
      </c>
      <c r="G25" t="str">
        <f t="shared" si="4"/>
        <v>a</v>
      </c>
      <c r="H25" t="str">
        <f t="shared" si="4"/>
        <v>a</v>
      </c>
      <c r="I25" t="str">
        <f t="shared" si="4"/>
        <v>a</v>
      </c>
      <c r="J25" t="str">
        <f t="shared" si="4"/>
        <v>a</v>
      </c>
      <c r="K25" t="str">
        <f t="shared" si="4"/>
        <v>a</v>
      </c>
      <c r="L25" t="str">
        <f t="shared" si="4"/>
        <v>a</v>
      </c>
      <c r="M25" t="str">
        <f t="shared" si="4"/>
        <v>a</v>
      </c>
      <c r="N25" t="str">
        <f t="shared" si="4"/>
        <v>a</v>
      </c>
      <c r="O25" t="str">
        <f t="shared" si="4"/>
        <v>a</v>
      </c>
      <c r="P25" t="str">
        <f t="shared" si="4"/>
        <v>a</v>
      </c>
      <c r="Q25" t="str">
        <f t="shared" si="4"/>
        <v>a</v>
      </c>
      <c r="R25" t="str">
        <f t="shared" si="4"/>
        <v>a</v>
      </c>
      <c r="S25" t="str">
        <f t="shared" si="4"/>
        <v>a</v>
      </c>
      <c r="T25" t="str">
        <f t="shared" si="4"/>
        <v>a</v>
      </c>
      <c r="U25" t="str">
        <f t="shared" si="4"/>
        <v>a</v>
      </c>
      <c r="V25" t="str">
        <f t="shared" si="4"/>
        <v>a</v>
      </c>
      <c r="X25">
        <f t="shared" si="5"/>
        <v>-4</v>
      </c>
      <c r="AM25" t="str">
        <f t="shared" si="6"/>
        <v>a</v>
      </c>
      <c r="AN25">
        <f t="shared" si="7"/>
        <v>0.1469859424000001</v>
      </c>
    </row>
    <row r="26" spans="2:40" x14ac:dyDescent="0.3">
      <c r="B26">
        <v>-9.2E-5</v>
      </c>
      <c r="C26">
        <v>0.1469859424000001</v>
      </c>
      <c r="D26">
        <v>-0.22206415679999997</v>
      </c>
      <c r="G26" t="str">
        <f t="shared" si="4"/>
        <v>a</v>
      </c>
      <c r="H26" t="str">
        <f t="shared" si="4"/>
        <v>a</v>
      </c>
      <c r="I26" t="str">
        <f t="shared" si="4"/>
        <v>a</v>
      </c>
      <c r="J26" t="str">
        <f t="shared" si="4"/>
        <v>a</v>
      </c>
      <c r="K26" t="str">
        <f t="shared" si="4"/>
        <v>a</v>
      </c>
      <c r="L26" t="str">
        <f t="shared" si="4"/>
        <v>a</v>
      </c>
      <c r="M26" t="str">
        <f t="shared" si="4"/>
        <v>a</v>
      </c>
      <c r="N26" t="str">
        <f t="shared" si="4"/>
        <v>a</v>
      </c>
      <c r="O26" t="str">
        <f t="shared" si="4"/>
        <v>a</v>
      </c>
      <c r="P26" t="str">
        <f t="shared" si="4"/>
        <v>a</v>
      </c>
      <c r="Q26" t="str">
        <f t="shared" si="4"/>
        <v>a</v>
      </c>
      <c r="R26" t="str">
        <f t="shared" si="4"/>
        <v>a</v>
      </c>
      <c r="S26" t="str">
        <f t="shared" si="4"/>
        <v>a</v>
      </c>
      <c r="T26" t="str">
        <f t="shared" si="4"/>
        <v>a</v>
      </c>
      <c r="U26" t="str">
        <f t="shared" si="4"/>
        <v>a</v>
      </c>
      <c r="V26" t="str">
        <f t="shared" si="4"/>
        <v>a</v>
      </c>
      <c r="X26">
        <f t="shared" si="5"/>
        <v>-4</v>
      </c>
      <c r="AM26" t="str">
        <f t="shared" si="6"/>
        <v>a</v>
      </c>
      <c r="AN26">
        <f t="shared" si="7"/>
        <v>0.1469859424000001</v>
      </c>
    </row>
    <row r="27" spans="2:40" x14ac:dyDescent="0.3">
      <c r="B27">
        <v>-9.1600000000000004E-5</v>
      </c>
      <c r="C27">
        <v>0.1469859424000001</v>
      </c>
      <c r="D27">
        <v>-0.26226516799999999</v>
      </c>
      <c r="G27" t="str">
        <f t="shared" si="4"/>
        <v>a</v>
      </c>
      <c r="H27" t="str">
        <f t="shared" si="4"/>
        <v>a</v>
      </c>
      <c r="I27" t="str">
        <f t="shared" si="4"/>
        <v>a</v>
      </c>
      <c r="J27" t="str">
        <f t="shared" si="4"/>
        <v>a</v>
      </c>
      <c r="K27" t="str">
        <f t="shared" si="4"/>
        <v>a</v>
      </c>
      <c r="L27" t="str">
        <f t="shared" si="4"/>
        <v>a</v>
      </c>
      <c r="M27" t="str">
        <f t="shared" si="4"/>
        <v>a</v>
      </c>
      <c r="N27" t="str">
        <f t="shared" si="4"/>
        <v>a</v>
      </c>
      <c r="O27" t="str">
        <f t="shared" si="4"/>
        <v>a</v>
      </c>
      <c r="P27" t="str">
        <f t="shared" si="4"/>
        <v>a</v>
      </c>
      <c r="Q27" t="str">
        <f t="shared" si="4"/>
        <v>a</v>
      </c>
      <c r="R27" t="str">
        <f t="shared" si="4"/>
        <v>a</v>
      </c>
      <c r="S27" t="str">
        <f t="shared" si="4"/>
        <v>a</v>
      </c>
      <c r="T27" t="str">
        <f t="shared" si="4"/>
        <v>a</v>
      </c>
      <c r="U27" t="str">
        <f t="shared" si="4"/>
        <v>a</v>
      </c>
      <c r="V27" t="str">
        <f t="shared" si="4"/>
        <v>a</v>
      </c>
      <c r="X27">
        <f t="shared" si="5"/>
        <v>-4</v>
      </c>
      <c r="AM27" t="str">
        <f t="shared" si="6"/>
        <v>a</v>
      </c>
      <c r="AN27">
        <f t="shared" si="7"/>
        <v>0.1469859424000001</v>
      </c>
    </row>
    <row r="28" spans="2:40" x14ac:dyDescent="0.3">
      <c r="B28">
        <v>-9.1200000000000008E-5</v>
      </c>
      <c r="C28">
        <v>0.1469859424000001</v>
      </c>
      <c r="D28">
        <v>-0.30246617919999996</v>
      </c>
      <c r="G28" t="str">
        <f t="shared" si="4"/>
        <v>a</v>
      </c>
      <c r="H28" t="str">
        <f t="shared" si="4"/>
        <v>a</v>
      </c>
      <c r="I28" t="str">
        <f t="shared" si="4"/>
        <v>a</v>
      </c>
      <c r="J28" t="str">
        <f t="shared" si="4"/>
        <v>a</v>
      </c>
      <c r="K28" t="str">
        <f t="shared" si="4"/>
        <v>a</v>
      </c>
      <c r="L28" t="str">
        <f t="shared" si="4"/>
        <v>a</v>
      </c>
      <c r="M28" t="str">
        <f t="shared" si="4"/>
        <v>a</v>
      </c>
      <c r="N28" t="str">
        <f t="shared" si="4"/>
        <v>a</v>
      </c>
      <c r="O28" t="str">
        <f t="shared" si="4"/>
        <v>a</v>
      </c>
      <c r="P28" t="str">
        <f t="shared" si="4"/>
        <v>a</v>
      </c>
      <c r="Q28" t="str">
        <f t="shared" si="4"/>
        <v>a</v>
      </c>
      <c r="R28" t="str">
        <f t="shared" si="4"/>
        <v>a</v>
      </c>
      <c r="S28" t="str">
        <f t="shared" si="4"/>
        <v>a</v>
      </c>
      <c r="T28" t="str">
        <f t="shared" si="4"/>
        <v>a</v>
      </c>
      <c r="U28" t="str">
        <f t="shared" si="4"/>
        <v>a</v>
      </c>
      <c r="V28" t="str">
        <f t="shared" si="4"/>
        <v>a</v>
      </c>
      <c r="X28">
        <f t="shared" si="5"/>
        <v>-4</v>
      </c>
      <c r="AM28" t="str">
        <f t="shared" si="6"/>
        <v>a</v>
      </c>
      <c r="AN28">
        <f t="shared" si="7"/>
        <v>0.1469859424000001</v>
      </c>
    </row>
    <row r="29" spans="2:40" x14ac:dyDescent="0.3">
      <c r="B29">
        <v>-9.0800000000000012E-5</v>
      </c>
      <c r="C29">
        <v>0.1469859424000001</v>
      </c>
      <c r="D29">
        <v>-0.26226516799999999</v>
      </c>
      <c r="G29" t="str">
        <f t="shared" si="4"/>
        <v>a</v>
      </c>
      <c r="H29" t="str">
        <f t="shared" si="4"/>
        <v>a</v>
      </c>
      <c r="I29" t="str">
        <f t="shared" si="4"/>
        <v>a</v>
      </c>
      <c r="J29" t="str">
        <f t="shared" si="4"/>
        <v>a</v>
      </c>
      <c r="K29" t="str">
        <f t="shared" si="4"/>
        <v>a</v>
      </c>
      <c r="L29" t="str">
        <f t="shared" si="4"/>
        <v>a</v>
      </c>
      <c r="M29" t="str">
        <f t="shared" si="4"/>
        <v>a</v>
      </c>
      <c r="N29" t="str">
        <f t="shared" si="4"/>
        <v>a</v>
      </c>
      <c r="O29" t="str">
        <f t="shared" si="4"/>
        <v>a</v>
      </c>
      <c r="P29" t="str">
        <f t="shared" si="4"/>
        <v>a</v>
      </c>
      <c r="Q29" t="str">
        <f t="shared" si="4"/>
        <v>a</v>
      </c>
      <c r="R29" t="str">
        <f t="shared" si="4"/>
        <v>a</v>
      </c>
      <c r="S29" t="str">
        <f t="shared" si="4"/>
        <v>a</v>
      </c>
      <c r="T29" t="str">
        <f t="shared" si="4"/>
        <v>a</v>
      </c>
      <c r="U29" t="str">
        <f t="shared" si="4"/>
        <v>a</v>
      </c>
      <c r="V29" t="str">
        <f t="shared" si="4"/>
        <v>a</v>
      </c>
      <c r="X29">
        <f t="shared" si="5"/>
        <v>-4</v>
      </c>
      <c r="AM29" t="str">
        <f t="shared" si="6"/>
        <v>a</v>
      </c>
      <c r="AN29">
        <f t="shared" si="7"/>
        <v>0.1469859424000001</v>
      </c>
    </row>
    <row r="30" spans="2:40" x14ac:dyDescent="0.3">
      <c r="B30">
        <v>-9.0400000000000002E-5</v>
      </c>
      <c r="C30">
        <v>0.1469859424000001</v>
      </c>
      <c r="D30">
        <v>-0.26226516799999999</v>
      </c>
      <c r="G30" t="str">
        <f t="shared" si="4"/>
        <v>a</v>
      </c>
      <c r="H30" t="str">
        <f t="shared" si="4"/>
        <v>a</v>
      </c>
      <c r="I30" t="str">
        <f t="shared" si="4"/>
        <v>a</v>
      </c>
      <c r="J30" t="str">
        <f t="shared" si="4"/>
        <v>a</v>
      </c>
      <c r="K30" t="str">
        <f t="shared" si="4"/>
        <v>a</v>
      </c>
      <c r="L30" t="str">
        <f t="shared" si="4"/>
        <v>a</v>
      </c>
      <c r="M30" t="str">
        <f t="shared" si="4"/>
        <v>a</v>
      </c>
      <c r="N30" t="str">
        <f t="shared" si="4"/>
        <v>a</v>
      </c>
      <c r="O30" t="str">
        <f t="shared" si="4"/>
        <v>a</v>
      </c>
      <c r="P30" t="str">
        <f t="shared" si="4"/>
        <v>a</v>
      </c>
      <c r="Q30" t="str">
        <f t="shared" si="4"/>
        <v>a</v>
      </c>
      <c r="R30" t="str">
        <f t="shared" si="4"/>
        <v>a</v>
      </c>
      <c r="S30" t="str">
        <f t="shared" si="4"/>
        <v>a</v>
      </c>
      <c r="T30" t="str">
        <f t="shared" si="4"/>
        <v>a</v>
      </c>
      <c r="U30" t="str">
        <f t="shared" si="4"/>
        <v>a</v>
      </c>
      <c r="V30" t="str">
        <f t="shared" si="4"/>
        <v>a</v>
      </c>
      <c r="X30">
        <f t="shared" si="5"/>
        <v>-4</v>
      </c>
      <c r="AM30" t="str">
        <f t="shared" si="6"/>
        <v>a</v>
      </c>
      <c r="AN30">
        <f t="shared" si="7"/>
        <v>0.1469859424000001</v>
      </c>
    </row>
    <row r="31" spans="2:40" x14ac:dyDescent="0.3">
      <c r="B31">
        <v>-9.0000000000000006E-5</v>
      </c>
      <c r="C31">
        <v>0.1469859424000001</v>
      </c>
      <c r="D31">
        <v>-0.26226516799999999</v>
      </c>
      <c r="G31" t="str">
        <f t="shared" si="4"/>
        <v>a</v>
      </c>
      <c r="H31" t="str">
        <f t="shared" si="4"/>
        <v>a</v>
      </c>
      <c r="I31" t="str">
        <f t="shared" si="4"/>
        <v>a</v>
      </c>
      <c r="J31" t="str">
        <f t="shared" si="4"/>
        <v>a</v>
      </c>
      <c r="K31" t="str">
        <f t="shared" si="4"/>
        <v>a</v>
      </c>
      <c r="L31" t="str">
        <f t="shared" si="4"/>
        <v>a</v>
      </c>
      <c r="M31" t="str">
        <f t="shared" si="4"/>
        <v>a</v>
      </c>
      <c r="N31" t="str">
        <f t="shared" si="4"/>
        <v>a</v>
      </c>
      <c r="O31" t="str">
        <f t="shared" si="4"/>
        <v>a</v>
      </c>
      <c r="P31" t="str">
        <f t="shared" si="4"/>
        <v>a</v>
      </c>
      <c r="Q31" t="str">
        <f t="shared" si="4"/>
        <v>a</v>
      </c>
      <c r="R31" t="str">
        <f t="shared" si="4"/>
        <v>a</v>
      </c>
      <c r="S31" t="str">
        <f t="shared" si="4"/>
        <v>a</v>
      </c>
      <c r="T31" t="str">
        <f t="shared" si="4"/>
        <v>a</v>
      </c>
      <c r="U31" t="str">
        <f t="shared" si="4"/>
        <v>a</v>
      </c>
      <c r="V31" t="str">
        <f t="shared" si="4"/>
        <v>a</v>
      </c>
      <c r="X31">
        <f t="shared" si="5"/>
        <v>-4</v>
      </c>
      <c r="AM31" t="str">
        <f t="shared" si="6"/>
        <v>a</v>
      </c>
      <c r="AN31">
        <f t="shared" si="7"/>
        <v>0.1469859424000001</v>
      </c>
    </row>
    <row r="32" spans="2:40" x14ac:dyDescent="0.3">
      <c r="B32">
        <v>-8.9600000000000009E-5</v>
      </c>
      <c r="C32">
        <v>5.2123117407999997</v>
      </c>
      <c r="D32">
        <v>-0.30246617919999996</v>
      </c>
      <c r="G32" t="str">
        <f t="shared" si="4"/>
        <v>a</v>
      </c>
      <c r="H32" t="str">
        <f t="shared" si="4"/>
        <v>a</v>
      </c>
      <c r="I32" t="str">
        <f t="shared" si="4"/>
        <v>a</v>
      </c>
      <c r="J32" t="str">
        <f t="shared" si="4"/>
        <v>a</v>
      </c>
      <c r="K32" t="str">
        <f t="shared" si="4"/>
        <v>a</v>
      </c>
      <c r="L32" t="str">
        <f t="shared" si="4"/>
        <v>a</v>
      </c>
      <c r="M32" t="str">
        <f t="shared" si="4"/>
        <v>a</v>
      </c>
      <c r="N32" t="str">
        <f t="shared" si="4"/>
        <v>a</v>
      </c>
      <c r="O32" t="str">
        <f t="shared" si="4"/>
        <v>a</v>
      </c>
      <c r="P32" t="str">
        <f t="shared" si="4"/>
        <v>a</v>
      </c>
      <c r="Q32" t="str">
        <f t="shared" si="4"/>
        <v>a</v>
      </c>
      <c r="R32" t="str">
        <f t="shared" si="4"/>
        <v>a</v>
      </c>
      <c r="S32" t="str">
        <f t="shared" si="4"/>
        <v>a</v>
      </c>
      <c r="T32" t="str">
        <f t="shared" si="4"/>
        <v>a</v>
      </c>
      <c r="U32" t="str">
        <f t="shared" si="4"/>
        <v>a</v>
      </c>
      <c r="V32" t="str">
        <f t="shared" si="4"/>
        <v>a</v>
      </c>
      <c r="X32">
        <f t="shared" si="5"/>
        <v>-4</v>
      </c>
      <c r="AM32">
        <f t="shared" si="6"/>
        <v>5.2123117407999997</v>
      </c>
      <c r="AN32" t="str">
        <f t="shared" si="7"/>
        <v>a</v>
      </c>
    </row>
    <row r="33" spans="2:40" x14ac:dyDescent="0.3">
      <c r="B33">
        <v>-8.92E-5</v>
      </c>
      <c r="C33">
        <v>5.2123117407999997</v>
      </c>
      <c r="D33">
        <v>-0.14166213439999997</v>
      </c>
      <c r="G33" t="str">
        <f t="shared" si="4"/>
        <v>a</v>
      </c>
      <c r="H33" t="str">
        <f t="shared" si="4"/>
        <v>a</v>
      </c>
      <c r="I33" t="str">
        <f t="shared" si="4"/>
        <v>a</v>
      </c>
      <c r="J33" t="str">
        <f t="shared" si="4"/>
        <v>a</v>
      </c>
      <c r="K33" t="str">
        <f t="shared" si="4"/>
        <v>a</v>
      </c>
      <c r="L33" t="str">
        <f t="shared" si="4"/>
        <v>a</v>
      </c>
      <c r="M33" t="str">
        <f t="shared" si="4"/>
        <v>a</v>
      </c>
      <c r="N33" t="str">
        <f t="shared" si="4"/>
        <v>a</v>
      </c>
      <c r="O33" t="str">
        <f t="shared" si="4"/>
        <v>a</v>
      </c>
      <c r="P33" t="str">
        <f t="shared" si="4"/>
        <v>a</v>
      </c>
      <c r="Q33" t="str">
        <f t="shared" si="4"/>
        <v>a</v>
      </c>
      <c r="R33" t="str">
        <f t="shared" si="4"/>
        <v>a</v>
      </c>
      <c r="S33" t="str">
        <f t="shared" si="4"/>
        <v>a</v>
      </c>
      <c r="T33" t="str">
        <f t="shared" si="4"/>
        <v>a</v>
      </c>
      <c r="U33" t="str">
        <f t="shared" si="4"/>
        <v>a</v>
      </c>
      <c r="V33" t="str">
        <f t="shared" si="4"/>
        <v>a</v>
      </c>
      <c r="X33">
        <f t="shared" si="5"/>
        <v>-4</v>
      </c>
      <c r="AM33">
        <f t="shared" si="6"/>
        <v>5.2123117407999997</v>
      </c>
      <c r="AN33" t="str">
        <f t="shared" si="7"/>
        <v>a</v>
      </c>
    </row>
    <row r="34" spans="2:40" x14ac:dyDescent="0.3">
      <c r="B34">
        <v>-8.8800000000000004E-5</v>
      </c>
      <c r="C34">
        <v>5.1319097439999997</v>
      </c>
      <c r="D34">
        <v>-6.1260111999999978E-2</v>
      </c>
      <c r="G34" t="str">
        <f t="shared" si="4"/>
        <v>a</v>
      </c>
      <c r="H34" t="str">
        <f t="shared" si="4"/>
        <v>a</v>
      </c>
      <c r="I34" t="str">
        <f t="shared" si="4"/>
        <v>a</v>
      </c>
      <c r="J34" t="str">
        <f t="shared" si="4"/>
        <v>a</v>
      </c>
      <c r="K34" t="str">
        <f t="shared" si="4"/>
        <v>a</v>
      </c>
      <c r="L34" t="str">
        <f t="shared" si="4"/>
        <v>a</v>
      </c>
      <c r="M34" t="str">
        <f t="shared" si="4"/>
        <v>a</v>
      </c>
      <c r="N34" t="str">
        <f t="shared" si="4"/>
        <v>a</v>
      </c>
      <c r="O34" t="str">
        <f t="shared" si="4"/>
        <v>a</v>
      </c>
      <c r="P34" t="str">
        <f t="shared" si="4"/>
        <v>a</v>
      </c>
      <c r="Q34" t="str">
        <f t="shared" si="4"/>
        <v>a</v>
      </c>
      <c r="R34" t="str">
        <f t="shared" si="4"/>
        <v>a</v>
      </c>
      <c r="S34" t="str">
        <f t="shared" si="4"/>
        <v>a</v>
      </c>
      <c r="T34" t="str">
        <f t="shared" si="4"/>
        <v>a</v>
      </c>
      <c r="U34" t="str">
        <f t="shared" si="4"/>
        <v>a</v>
      </c>
      <c r="V34" t="str">
        <f t="shared" si="4"/>
        <v>a</v>
      </c>
      <c r="X34">
        <f t="shared" si="5"/>
        <v>-4</v>
      </c>
      <c r="AM34">
        <f t="shared" si="6"/>
        <v>5.1319097439999997</v>
      </c>
      <c r="AN34" t="str">
        <f t="shared" si="7"/>
        <v>a</v>
      </c>
    </row>
    <row r="35" spans="2:40" x14ac:dyDescent="0.3">
      <c r="B35">
        <v>-8.8400000000000007E-5</v>
      </c>
      <c r="C35">
        <v>5.2123117407999997</v>
      </c>
      <c r="D35">
        <v>-6.1260111999999978E-2</v>
      </c>
      <c r="G35" t="str">
        <f t="shared" si="4"/>
        <v>a</v>
      </c>
      <c r="H35" t="str">
        <f t="shared" si="4"/>
        <v>a</v>
      </c>
      <c r="I35" t="str">
        <f t="shared" si="4"/>
        <v>a</v>
      </c>
      <c r="J35" t="str">
        <f t="shared" si="4"/>
        <v>a</v>
      </c>
      <c r="K35" t="str">
        <f t="shared" si="4"/>
        <v>a</v>
      </c>
      <c r="L35" t="str">
        <f t="shared" si="4"/>
        <v>a</v>
      </c>
      <c r="M35" t="str">
        <f t="shared" si="4"/>
        <v>a</v>
      </c>
      <c r="N35" t="str">
        <f t="shared" si="4"/>
        <v>a</v>
      </c>
      <c r="O35" t="str">
        <f t="shared" si="4"/>
        <v>a</v>
      </c>
      <c r="P35" t="str">
        <f t="shared" si="4"/>
        <v>a</v>
      </c>
      <c r="Q35" t="str">
        <f t="shared" si="4"/>
        <v>a</v>
      </c>
      <c r="R35" t="str">
        <f t="shared" si="4"/>
        <v>a</v>
      </c>
      <c r="S35" t="str">
        <f t="shared" si="4"/>
        <v>a</v>
      </c>
      <c r="T35" t="str">
        <f t="shared" si="4"/>
        <v>a</v>
      </c>
      <c r="U35" t="str">
        <f t="shared" si="4"/>
        <v>a</v>
      </c>
      <c r="V35" t="str">
        <f t="shared" si="4"/>
        <v>a</v>
      </c>
      <c r="X35">
        <f t="shared" si="5"/>
        <v>-4</v>
      </c>
      <c r="AM35">
        <f t="shared" si="6"/>
        <v>5.2123117407999997</v>
      </c>
      <c r="AN35" t="str">
        <f t="shared" si="7"/>
        <v>a</v>
      </c>
    </row>
    <row r="36" spans="2:40" x14ac:dyDescent="0.3">
      <c r="B36">
        <v>-8.8000000000000011E-5</v>
      </c>
      <c r="C36">
        <v>5.2123117407999997</v>
      </c>
      <c r="D36">
        <v>-0.10146112319999998</v>
      </c>
      <c r="G36" t="str">
        <f t="shared" si="4"/>
        <v>a</v>
      </c>
      <c r="H36" t="str">
        <f t="shared" si="4"/>
        <v>a</v>
      </c>
      <c r="I36" t="str">
        <f t="shared" si="4"/>
        <v>a</v>
      </c>
      <c r="J36" t="str">
        <f t="shared" si="4"/>
        <v>a</v>
      </c>
      <c r="K36" t="str">
        <f t="shared" si="4"/>
        <v>a</v>
      </c>
      <c r="L36" t="str">
        <f t="shared" si="4"/>
        <v>a</v>
      </c>
      <c r="M36" t="str">
        <f t="shared" si="4"/>
        <v>a</v>
      </c>
      <c r="N36" t="str">
        <f t="shared" si="4"/>
        <v>a</v>
      </c>
      <c r="O36" t="str">
        <f t="shared" si="4"/>
        <v>a</v>
      </c>
      <c r="P36" t="str">
        <f t="shared" si="4"/>
        <v>a</v>
      </c>
      <c r="Q36" t="str">
        <f t="shared" si="4"/>
        <v>a</v>
      </c>
      <c r="R36" t="str">
        <f t="shared" si="4"/>
        <v>a</v>
      </c>
      <c r="S36" t="str">
        <f t="shared" si="4"/>
        <v>a</v>
      </c>
      <c r="T36" t="str">
        <f t="shared" si="4"/>
        <v>a</v>
      </c>
      <c r="U36" t="str">
        <f t="shared" si="4"/>
        <v>a</v>
      </c>
      <c r="V36" t="str">
        <f t="shared" si="4"/>
        <v>a</v>
      </c>
      <c r="X36">
        <f t="shared" si="5"/>
        <v>-4</v>
      </c>
      <c r="AM36">
        <f t="shared" si="6"/>
        <v>5.2123117407999997</v>
      </c>
      <c r="AN36" t="str">
        <f t="shared" si="7"/>
        <v>a</v>
      </c>
    </row>
    <row r="37" spans="2:40" x14ac:dyDescent="0.3">
      <c r="B37">
        <v>-8.7600000000000002E-5</v>
      </c>
      <c r="C37">
        <v>5.2123117407999997</v>
      </c>
      <c r="D37">
        <v>-2.105910079999998E-2</v>
      </c>
      <c r="G37" t="str">
        <f t="shared" ref="G37:V52" si="8">IF(AND($B37&gt;G$2, $B37&lt;G$3),$D37,"a")</f>
        <v>a</v>
      </c>
      <c r="H37" t="str">
        <f t="shared" si="8"/>
        <v>a</v>
      </c>
      <c r="I37" t="str">
        <f t="shared" si="8"/>
        <v>a</v>
      </c>
      <c r="J37" t="str">
        <f t="shared" si="8"/>
        <v>a</v>
      </c>
      <c r="K37" t="str">
        <f t="shared" si="8"/>
        <v>a</v>
      </c>
      <c r="L37" t="str">
        <f t="shared" si="8"/>
        <v>a</v>
      </c>
      <c r="M37" t="str">
        <f t="shared" si="8"/>
        <v>a</v>
      </c>
      <c r="N37" t="str">
        <f t="shared" si="8"/>
        <v>a</v>
      </c>
      <c r="O37" t="str">
        <f t="shared" si="8"/>
        <v>a</v>
      </c>
      <c r="P37" t="str">
        <f t="shared" si="8"/>
        <v>a</v>
      </c>
      <c r="Q37" t="str">
        <f t="shared" si="8"/>
        <v>a</v>
      </c>
      <c r="R37" t="str">
        <f t="shared" si="8"/>
        <v>a</v>
      </c>
      <c r="S37" t="str">
        <f t="shared" si="8"/>
        <v>a</v>
      </c>
      <c r="T37" t="str">
        <f t="shared" si="8"/>
        <v>a</v>
      </c>
      <c r="U37" t="str">
        <f t="shared" si="8"/>
        <v>a</v>
      </c>
      <c r="V37" t="str">
        <f t="shared" si="8"/>
        <v>a</v>
      </c>
      <c r="X37">
        <f t="shared" si="5"/>
        <v>-4</v>
      </c>
      <c r="AM37">
        <f t="shared" si="6"/>
        <v>5.2123117407999997</v>
      </c>
      <c r="AN37" t="str">
        <f t="shared" si="7"/>
        <v>a</v>
      </c>
    </row>
    <row r="38" spans="2:40" x14ac:dyDescent="0.3">
      <c r="B38">
        <v>-8.7200000000000005E-5</v>
      </c>
      <c r="C38">
        <v>5.2927137375999997</v>
      </c>
      <c r="D38">
        <v>-2.105910079999998E-2</v>
      </c>
      <c r="G38" t="str">
        <f t="shared" si="8"/>
        <v>a</v>
      </c>
      <c r="H38" t="str">
        <f t="shared" si="8"/>
        <v>a</v>
      </c>
      <c r="I38" t="str">
        <f t="shared" si="8"/>
        <v>a</v>
      </c>
      <c r="J38" t="str">
        <f t="shared" si="8"/>
        <v>a</v>
      </c>
      <c r="K38" t="str">
        <f t="shared" si="8"/>
        <v>a</v>
      </c>
      <c r="L38" t="str">
        <f t="shared" si="8"/>
        <v>a</v>
      </c>
      <c r="M38" t="str">
        <f t="shared" si="8"/>
        <v>a</v>
      </c>
      <c r="N38" t="str">
        <f t="shared" si="8"/>
        <v>a</v>
      </c>
      <c r="O38" t="str">
        <f t="shared" si="8"/>
        <v>a</v>
      </c>
      <c r="P38" t="str">
        <f t="shared" si="8"/>
        <v>a</v>
      </c>
      <c r="Q38" t="str">
        <f t="shared" si="8"/>
        <v>a</v>
      </c>
      <c r="R38" t="str">
        <f t="shared" si="8"/>
        <v>a</v>
      </c>
      <c r="S38" t="str">
        <f t="shared" si="8"/>
        <v>a</v>
      </c>
      <c r="T38" t="str">
        <f t="shared" si="8"/>
        <v>a</v>
      </c>
      <c r="U38" t="str">
        <f t="shared" si="8"/>
        <v>a</v>
      </c>
      <c r="V38" t="str">
        <f t="shared" si="8"/>
        <v>a</v>
      </c>
      <c r="X38">
        <f t="shared" si="5"/>
        <v>-4</v>
      </c>
      <c r="AM38">
        <f t="shared" si="6"/>
        <v>5.2927137375999997</v>
      </c>
      <c r="AN38" t="str">
        <f t="shared" si="7"/>
        <v>a</v>
      </c>
    </row>
    <row r="39" spans="2:40" x14ac:dyDescent="0.3">
      <c r="B39">
        <v>-8.6800000000000009E-5</v>
      </c>
      <c r="C39">
        <v>5.2123117407999997</v>
      </c>
      <c r="D39">
        <v>-6.1260111999999978E-2</v>
      </c>
      <c r="G39" t="str">
        <f t="shared" si="8"/>
        <v>a</v>
      </c>
      <c r="H39" t="str">
        <f t="shared" si="8"/>
        <v>a</v>
      </c>
      <c r="I39" t="str">
        <f t="shared" si="8"/>
        <v>a</v>
      </c>
      <c r="J39" t="str">
        <f t="shared" si="8"/>
        <v>a</v>
      </c>
      <c r="K39" t="str">
        <f t="shared" si="8"/>
        <v>a</v>
      </c>
      <c r="L39" t="str">
        <f t="shared" si="8"/>
        <v>a</v>
      </c>
      <c r="M39" t="str">
        <f t="shared" si="8"/>
        <v>a</v>
      </c>
      <c r="N39" t="str">
        <f t="shared" si="8"/>
        <v>a</v>
      </c>
      <c r="O39" t="str">
        <f t="shared" si="8"/>
        <v>a</v>
      </c>
      <c r="P39" t="str">
        <f t="shared" si="8"/>
        <v>a</v>
      </c>
      <c r="Q39" t="str">
        <f t="shared" si="8"/>
        <v>a</v>
      </c>
      <c r="R39" t="str">
        <f t="shared" si="8"/>
        <v>a</v>
      </c>
      <c r="S39" t="str">
        <f t="shared" si="8"/>
        <v>a</v>
      </c>
      <c r="T39" t="str">
        <f t="shared" si="8"/>
        <v>a</v>
      </c>
      <c r="U39" t="str">
        <f t="shared" si="8"/>
        <v>a</v>
      </c>
      <c r="V39" t="str">
        <f t="shared" si="8"/>
        <v>a</v>
      </c>
      <c r="X39">
        <f t="shared" si="5"/>
        <v>-4</v>
      </c>
      <c r="AM39">
        <f t="shared" si="6"/>
        <v>5.2123117407999997</v>
      </c>
      <c r="AN39" t="str">
        <f t="shared" si="7"/>
        <v>a</v>
      </c>
    </row>
    <row r="40" spans="2:40" x14ac:dyDescent="0.3">
      <c r="B40">
        <v>-8.6399999999999999E-5</v>
      </c>
      <c r="C40">
        <v>5.2123117407999997</v>
      </c>
      <c r="D40">
        <v>-6.1260111999999978E-2</v>
      </c>
      <c r="G40" t="str">
        <f t="shared" si="8"/>
        <v>a</v>
      </c>
      <c r="H40" t="str">
        <f t="shared" si="8"/>
        <v>a</v>
      </c>
      <c r="I40" t="str">
        <f t="shared" si="8"/>
        <v>a</v>
      </c>
      <c r="J40" t="str">
        <f t="shared" si="8"/>
        <v>a</v>
      </c>
      <c r="K40" t="str">
        <f t="shared" si="8"/>
        <v>a</v>
      </c>
      <c r="L40" t="str">
        <f t="shared" si="8"/>
        <v>a</v>
      </c>
      <c r="M40" t="str">
        <f t="shared" si="8"/>
        <v>a</v>
      </c>
      <c r="N40" t="str">
        <f t="shared" si="8"/>
        <v>a</v>
      </c>
      <c r="O40" t="str">
        <f t="shared" si="8"/>
        <v>a</v>
      </c>
      <c r="P40" t="str">
        <f t="shared" si="8"/>
        <v>a</v>
      </c>
      <c r="Q40" t="str">
        <f t="shared" si="8"/>
        <v>a</v>
      </c>
      <c r="R40" t="str">
        <f t="shared" si="8"/>
        <v>a</v>
      </c>
      <c r="S40" t="str">
        <f t="shared" si="8"/>
        <v>a</v>
      </c>
      <c r="T40" t="str">
        <f t="shared" si="8"/>
        <v>a</v>
      </c>
      <c r="U40" t="str">
        <f t="shared" si="8"/>
        <v>a</v>
      </c>
      <c r="V40" t="str">
        <f t="shared" si="8"/>
        <v>a</v>
      </c>
      <c r="X40">
        <f t="shared" si="5"/>
        <v>-4</v>
      </c>
      <c r="AM40">
        <f t="shared" si="6"/>
        <v>5.2123117407999997</v>
      </c>
      <c r="AN40" t="str">
        <f t="shared" si="7"/>
        <v>a</v>
      </c>
    </row>
    <row r="41" spans="2:40" x14ac:dyDescent="0.3">
      <c r="B41">
        <v>-8.6000000000000003E-5</v>
      </c>
      <c r="C41">
        <v>5.2123117407999997</v>
      </c>
      <c r="D41">
        <v>-2.105910079999998E-2</v>
      </c>
      <c r="G41" t="str">
        <f t="shared" si="8"/>
        <v>a</v>
      </c>
      <c r="H41" t="str">
        <f t="shared" si="8"/>
        <v>a</v>
      </c>
      <c r="I41" t="str">
        <f t="shared" si="8"/>
        <v>a</v>
      </c>
      <c r="J41" t="str">
        <f t="shared" si="8"/>
        <v>a</v>
      </c>
      <c r="K41" t="str">
        <f t="shared" si="8"/>
        <v>a</v>
      </c>
      <c r="L41" t="str">
        <f t="shared" si="8"/>
        <v>a</v>
      </c>
      <c r="M41" t="str">
        <f t="shared" si="8"/>
        <v>a</v>
      </c>
      <c r="N41" t="str">
        <f t="shared" si="8"/>
        <v>a</v>
      </c>
      <c r="O41" t="str">
        <f t="shared" si="8"/>
        <v>a</v>
      </c>
      <c r="P41" t="str">
        <f t="shared" si="8"/>
        <v>a</v>
      </c>
      <c r="Q41" t="str">
        <f t="shared" si="8"/>
        <v>a</v>
      </c>
      <c r="R41" t="str">
        <f t="shared" si="8"/>
        <v>a</v>
      </c>
      <c r="S41" t="str">
        <f t="shared" si="8"/>
        <v>a</v>
      </c>
      <c r="T41" t="str">
        <f t="shared" si="8"/>
        <v>a</v>
      </c>
      <c r="U41" t="str">
        <f t="shared" si="8"/>
        <v>a</v>
      </c>
      <c r="V41" t="str">
        <f t="shared" si="8"/>
        <v>a</v>
      </c>
      <c r="X41">
        <f t="shared" si="5"/>
        <v>-4</v>
      </c>
      <c r="AM41">
        <f t="shared" si="6"/>
        <v>5.2123117407999997</v>
      </c>
      <c r="AN41" t="str">
        <f t="shared" si="7"/>
        <v>a</v>
      </c>
    </row>
    <row r="42" spans="2:40" x14ac:dyDescent="0.3">
      <c r="B42">
        <v>-8.5600000000000007E-5</v>
      </c>
      <c r="C42">
        <v>5.2123117407999997</v>
      </c>
      <c r="D42">
        <v>-6.1260111999999978E-2</v>
      </c>
      <c r="G42" t="str">
        <f t="shared" si="8"/>
        <v>a</v>
      </c>
      <c r="H42" t="str">
        <f t="shared" si="8"/>
        <v>a</v>
      </c>
      <c r="I42" t="str">
        <f t="shared" si="8"/>
        <v>a</v>
      </c>
      <c r="J42" t="str">
        <f t="shared" si="8"/>
        <v>a</v>
      </c>
      <c r="K42" t="str">
        <f t="shared" si="8"/>
        <v>a</v>
      </c>
      <c r="L42" t="str">
        <f t="shared" si="8"/>
        <v>a</v>
      </c>
      <c r="M42" t="str">
        <f t="shared" si="8"/>
        <v>a</v>
      </c>
      <c r="N42" t="str">
        <f t="shared" si="8"/>
        <v>a</v>
      </c>
      <c r="O42" t="str">
        <f t="shared" si="8"/>
        <v>a</v>
      </c>
      <c r="P42" t="str">
        <f t="shared" si="8"/>
        <v>a</v>
      </c>
      <c r="Q42" t="str">
        <f t="shared" si="8"/>
        <v>a</v>
      </c>
      <c r="R42" t="str">
        <f t="shared" si="8"/>
        <v>a</v>
      </c>
      <c r="S42" t="str">
        <f t="shared" si="8"/>
        <v>a</v>
      </c>
      <c r="T42" t="str">
        <f t="shared" si="8"/>
        <v>a</v>
      </c>
      <c r="U42" t="str">
        <f t="shared" si="8"/>
        <v>a</v>
      </c>
      <c r="V42" t="str">
        <f t="shared" si="8"/>
        <v>a</v>
      </c>
      <c r="X42">
        <f t="shared" si="5"/>
        <v>-4</v>
      </c>
      <c r="AM42">
        <f t="shared" si="6"/>
        <v>5.2123117407999997</v>
      </c>
      <c r="AN42" t="str">
        <f t="shared" si="7"/>
        <v>a</v>
      </c>
    </row>
    <row r="43" spans="2:40" x14ac:dyDescent="0.3">
      <c r="B43">
        <v>-8.5200000000000011E-5</v>
      </c>
      <c r="C43">
        <v>5.2123117407999997</v>
      </c>
      <c r="D43">
        <v>-6.1260111999999978E-2</v>
      </c>
      <c r="G43" t="str">
        <f t="shared" si="8"/>
        <v>a</v>
      </c>
      <c r="H43" t="str">
        <f t="shared" si="8"/>
        <v>a</v>
      </c>
      <c r="I43" t="str">
        <f t="shared" si="8"/>
        <v>a</v>
      </c>
      <c r="J43" t="str">
        <f t="shared" si="8"/>
        <v>a</v>
      </c>
      <c r="K43" t="str">
        <f t="shared" si="8"/>
        <v>a</v>
      </c>
      <c r="L43" t="str">
        <f t="shared" si="8"/>
        <v>a</v>
      </c>
      <c r="M43" t="str">
        <f t="shared" si="8"/>
        <v>a</v>
      </c>
      <c r="N43" t="str">
        <f t="shared" si="8"/>
        <v>a</v>
      </c>
      <c r="O43" t="str">
        <f t="shared" si="8"/>
        <v>a</v>
      </c>
      <c r="P43" t="str">
        <f t="shared" si="8"/>
        <v>a</v>
      </c>
      <c r="Q43" t="str">
        <f t="shared" si="8"/>
        <v>a</v>
      </c>
      <c r="R43" t="str">
        <f t="shared" si="8"/>
        <v>a</v>
      </c>
      <c r="S43" t="str">
        <f t="shared" si="8"/>
        <v>a</v>
      </c>
      <c r="T43" t="str">
        <f t="shared" si="8"/>
        <v>a</v>
      </c>
      <c r="U43" t="str">
        <f t="shared" si="8"/>
        <v>a</v>
      </c>
      <c r="V43" t="str">
        <f t="shared" si="8"/>
        <v>a</v>
      </c>
      <c r="X43">
        <f t="shared" si="5"/>
        <v>-4</v>
      </c>
      <c r="AM43">
        <f t="shared" si="6"/>
        <v>5.2123117407999997</v>
      </c>
      <c r="AN43" t="str">
        <f t="shared" si="7"/>
        <v>a</v>
      </c>
    </row>
    <row r="44" spans="2:40" x14ac:dyDescent="0.3">
      <c r="B44">
        <v>-8.4800000000000001E-5</v>
      </c>
      <c r="C44">
        <v>0.1469859424000001</v>
      </c>
      <c r="D44">
        <v>-0.10146112319999998</v>
      </c>
      <c r="G44" t="str">
        <f t="shared" si="8"/>
        <v>a</v>
      </c>
      <c r="H44" t="str">
        <f t="shared" si="8"/>
        <v>a</v>
      </c>
      <c r="I44" t="str">
        <f t="shared" si="8"/>
        <v>a</v>
      </c>
      <c r="J44" t="str">
        <f t="shared" si="8"/>
        <v>a</v>
      </c>
      <c r="K44" t="str">
        <f t="shared" si="8"/>
        <v>a</v>
      </c>
      <c r="L44" t="str">
        <f t="shared" si="8"/>
        <v>a</v>
      </c>
      <c r="M44" t="str">
        <f t="shared" si="8"/>
        <v>a</v>
      </c>
      <c r="N44" t="str">
        <f t="shared" si="8"/>
        <v>a</v>
      </c>
      <c r="O44" t="str">
        <f t="shared" si="8"/>
        <v>a</v>
      </c>
      <c r="P44" t="str">
        <f t="shared" si="8"/>
        <v>a</v>
      </c>
      <c r="Q44" t="str">
        <f t="shared" si="8"/>
        <v>a</v>
      </c>
      <c r="R44" t="str">
        <f t="shared" si="8"/>
        <v>a</v>
      </c>
      <c r="S44" t="str">
        <f t="shared" si="8"/>
        <v>a</v>
      </c>
      <c r="T44" t="str">
        <f t="shared" si="8"/>
        <v>a</v>
      </c>
      <c r="U44" t="str">
        <f t="shared" si="8"/>
        <v>a</v>
      </c>
      <c r="V44" t="str">
        <f t="shared" si="8"/>
        <v>a</v>
      </c>
      <c r="X44">
        <f t="shared" si="5"/>
        <v>-4</v>
      </c>
      <c r="AM44" t="str">
        <f t="shared" si="6"/>
        <v>a</v>
      </c>
      <c r="AN44">
        <f t="shared" si="7"/>
        <v>0.1469859424000001</v>
      </c>
    </row>
    <row r="45" spans="2:40" x14ac:dyDescent="0.3">
      <c r="B45">
        <v>-8.4400000000000005E-5</v>
      </c>
      <c r="C45">
        <v>0.1469859424000001</v>
      </c>
      <c r="D45">
        <v>-6.1260111999999978E-2</v>
      </c>
      <c r="G45" t="str">
        <f t="shared" si="8"/>
        <v>a</v>
      </c>
      <c r="H45" t="str">
        <f t="shared" si="8"/>
        <v>a</v>
      </c>
      <c r="I45" t="str">
        <f t="shared" si="8"/>
        <v>a</v>
      </c>
      <c r="J45" t="str">
        <f t="shared" si="8"/>
        <v>a</v>
      </c>
      <c r="K45" t="str">
        <f t="shared" si="8"/>
        <v>a</v>
      </c>
      <c r="L45" t="str">
        <f t="shared" si="8"/>
        <v>a</v>
      </c>
      <c r="M45" t="str">
        <f t="shared" si="8"/>
        <v>a</v>
      </c>
      <c r="N45" t="str">
        <f t="shared" si="8"/>
        <v>a</v>
      </c>
      <c r="O45" t="str">
        <f t="shared" si="8"/>
        <v>a</v>
      </c>
      <c r="P45" t="str">
        <f t="shared" si="8"/>
        <v>a</v>
      </c>
      <c r="Q45" t="str">
        <f t="shared" si="8"/>
        <v>a</v>
      </c>
      <c r="R45" t="str">
        <f t="shared" si="8"/>
        <v>a</v>
      </c>
      <c r="S45" t="str">
        <f t="shared" si="8"/>
        <v>a</v>
      </c>
      <c r="T45" t="str">
        <f t="shared" si="8"/>
        <v>a</v>
      </c>
      <c r="U45" t="str">
        <f t="shared" si="8"/>
        <v>a</v>
      </c>
      <c r="V45" t="str">
        <f t="shared" si="8"/>
        <v>a</v>
      </c>
      <c r="X45">
        <f t="shared" si="5"/>
        <v>-4</v>
      </c>
      <c r="AM45" t="str">
        <f t="shared" si="6"/>
        <v>a</v>
      </c>
      <c r="AN45">
        <f t="shared" si="7"/>
        <v>0.1469859424000001</v>
      </c>
    </row>
    <row r="46" spans="2:40" x14ac:dyDescent="0.3">
      <c r="B46">
        <v>-8.4000000000000009E-5</v>
      </c>
      <c r="C46">
        <v>0.1469859424000001</v>
      </c>
      <c r="D46">
        <v>-6.1260111999999978E-2</v>
      </c>
      <c r="G46" t="str">
        <f t="shared" si="8"/>
        <v>a</v>
      </c>
      <c r="H46" t="str">
        <f t="shared" si="8"/>
        <v>a</v>
      </c>
      <c r="I46" t="str">
        <f t="shared" si="8"/>
        <v>a</v>
      </c>
      <c r="J46" t="str">
        <f t="shared" si="8"/>
        <v>a</v>
      </c>
      <c r="K46" t="str">
        <f t="shared" si="8"/>
        <v>a</v>
      </c>
      <c r="L46" t="str">
        <f t="shared" si="8"/>
        <v>a</v>
      </c>
      <c r="M46" t="str">
        <f t="shared" si="8"/>
        <v>a</v>
      </c>
      <c r="N46" t="str">
        <f t="shared" si="8"/>
        <v>a</v>
      </c>
      <c r="O46" t="str">
        <f t="shared" si="8"/>
        <v>a</v>
      </c>
      <c r="P46" t="str">
        <f t="shared" si="8"/>
        <v>a</v>
      </c>
      <c r="Q46" t="str">
        <f t="shared" si="8"/>
        <v>a</v>
      </c>
      <c r="R46" t="str">
        <f t="shared" si="8"/>
        <v>a</v>
      </c>
      <c r="S46" t="str">
        <f t="shared" si="8"/>
        <v>a</v>
      </c>
      <c r="T46" t="str">
        <f t="shared" si="8"/>
        <v>a</v>
      </c>
      <c r="U46" t="str">
        <f t="shared" si="8"/>
        <v>a</v>
      </c>
      <c r="V46" t="str">
        <f t="shared" si="8"/>
        <v>a</v>
      </c>
      <c r="X46">
        <f t="shared" si="5"/>
        <v>-4</v>
      </c>
      <c r="AM46" t="str">
        <f t="shared" si="6"/>
        <v>a</v>
      </c>
      <c r="AN46">
        <f t="shared" si="7"/>
        <v>0.1469859424000001</v>
      </c>
    </row>
    <row r="47" spans="2:40" x14ac:dyDescent="0.3">
      <c r="B47">
        <v>-8.3599999999999999E-5</v>
      </c>
      <c r="C47">
        <v>0.1469859424000001</v>
      </c>
      <c r="D47">
        <v>-2.105910079999998E-2</v>
      </c>
      <c r="G47" t="str">
        <f t="shared" si="8"/>
        <v>a</v>
      </c>
      <c r="H47" t="str">
        <f t="shared" si="8"/>
        <v>a</v>
      </c>
      <c r="I47" t="str">
        <f t="shared" si="8"/>
        <v>a</v>
      </c>
      <c r="J47" t="str">
        <f t="shared" si="8"/>
        <v>a</v>
      </c>
      <c r="K47" t="str">
        <f t="shared" si="8"/>
        <v>a</v>
      </c>
      <c r="L47" t="str">
        <f t="shared" si="8"/>
        <v>a</v>
      </c>
      <c r="M47" t="str">
        <f t="shared" si="8"/>
        <v>a</v>
      </c>
      <c r="N47" t="str">
        <f t="shared" si="8"/>
        <v>a</v>
      </c>
      <c r="O47" t="str">
        <f t="shared" si="8"/>
        <v>a</v>
      </c>
      <c r="P47" t="str">
        <f t="shared" si="8"/>
        <v>a</v>
      </c>
      <c r="Q47" t="str">
        <f t="shared" si="8"/>
        <v>a</v>
      </c>
      <c r="R47" t="str">
        <f t="shared" si="8"/>
        <v>a</v>
      </c>
      <c r="S47" t="str">
        <f t="shared" si="8"/>
        <v>a</v>
      </c>
      <c r="T47" t="str">
        <f t="shared" si="8"/>
        <v>a</v>
      </c>
      <c r="U47" t="str">
        <f t="shared" si="8"/>
        <v>a</v>
      </c>
      <c r="V47" t="str">
        <f t="shared" si="8"/>
        <v>a</v>
      </c>
      <c r="X47">
        <f t="shared" si="5"/>
        <v>-4</v>
      </c>
      <c r="AM47" t="str">
        <f t="shared" si="6"/>
        <v>a</v>
      </c>
      <c r="AN47">
        <f t="shared" si="7"/>
        <v>0.1469859424000001</v>
      </c>
    </row>
    <row r="48" spans="2:40" x14ac:dyDescent="0.3">
      <c r="B48">
        <v>-8.3200000000000003E-5</v>
      </c>
      <c r="C48">
        <v>0.1469859424000001</v>
      </c>
      <c r="D48">
        <v>-6.1260111999999978E-2</v>
      </c>
      <c r="G48" t="str">
        <f t="shared" si="8"/>
        <v>a</v>
      </c>
      <c r="H48" t="str">
        <f t="shared" si="8"/>
        <v>a</v>
      </c>
      <c r="I48" t="str">
        <f t="shared" si="8"/>
        <v>a</v>
      </c>
      <c r="J48" t="str">
        <f t="shared" si="8"/>
        <v>a</v>
      </c>
      <c r="K48" t="str">
        <f t="shared" si="8"/>
        <v>a</v>
      </c>
      <c r="L48" t="str">
        <f t="shared" si="8"/>
        <v>a</v>
      </c>
      <c r="M48" t="str">
        <f t="shared" si="8"/>
        <v>a</v>
      </c>
      <c r="N48" t="str">
        <f t="shared" si="8"/>
        <v>a</v>
      </c>
      <c r="O48" t="str">
        <f t="shared" si="8"/>
        <v>a</v>
      </c>
      <c r="P48" t="str">
        <f t="shared" si="8"/>
        <v>a</v>
      </c>
      <c r="Q48" t="str">
        <f t="shared" si="8"/>
        <v>a</v>
      </c>
      <c r="R48" t="str">
        <f t="shared" si="8"/>
        <v>a</v>
      </c>
      <c r="S48" t="str">
        <f t="shared" si="8"/>
        <v>a</v>
      </c>
      <c r="T48" t="str">
        <f t="shared" si="8"/>
        <v>a</v>
      </c>
      <c r="U48" t="str">
        <f t="shared" si="8"/>
        <v>a</v>
      </c>
      <c r="V48" t="str">
        <f t="shared" si="8"/>
        <v>a</v>
      </c>
      <c r="X48">
        <f t="shared" si="5"/>
        <v>-4</v>
      </c>
      <c r="AM48" t="str">
        <f t="shared" si="6"/>
        <v>a</v>
      </c>
      <c r="AN48">
        <f t="shared" si="7"/>
        <v>0.1469859424000001</v>
      </c>
    </row>
    <row r="49" spans="2:40" x14ac:dyDescent="0.3">
      <c r="B49">
        <v>-8.2800000000000007E-5</v>
      </c>
      <c r="C49">
        <v>0.1469859424000001</v>
      </c>
      <c r="D49">
        <v>-0.10146112319999998</v>
      </c>
      <c r="G49" t="str">
        <f t="shared" si="8"/>
        <v>a</v>
      </c>
      <c r="H49" t="str">
        <f t="shared" si="8"/>
        <v>a</v>
      </c>
      <c r="I49" t="str">
        <f t="shared" si="8"/>
        <v>a</v>
      </c>
      <c r="J49" t="str">
        <f t="shared" si="8"/>
        <v>a</v>
      </c>
      <c r="K49" t="str">
        <f t="shared" si="8"/>
        <v>a</v>
      </c>
      <c r="L49" t="str">
        <f t="shared" si="8"/>
        <v>a</v>
      </c>
      <c r="M49" t="str">
        <f t="shared" si="8"/>
        <v>a</v>
      </c>
      <c r="N49" t="str">
        <f t="shared" si="8"/>
        <v>a</v>
      </c>
      <c r="O49" t="str">
        <f t="shared" si="8"/>
        <v>a</v>
      </c>
      <c r="P49" t="str">
        <f t="shared" si="8"/>
        <v>a</v>
      </c>
      <c r="Q49" t="str">
        <f t="shared" si="8"/>
        <v>a</v>
      </c>
      <c r="R49" t="str">
        <f t="shared" si="8"/>
        <v>a</v>
      </c>
      <c r="S49" t="str">
        <f t="shared" si="8"/>
        <v>a</v>
      </c>
      <c r="T49" t="str">
        <f t="shared" si="8"/>
        <v>a</v>
      </c>
      <c r="U49" t="str">
        <f t="shared" si="8"/>
        <v>a</v>
      </c>
      <c r="V49" t="str">
        <f t="shared" si="8"/>
        <v>a</v>
      </c>
      <c r="X49">
        <f t="shared" si="5"/>
        <v>-4</v>
      </c>
      <c r="AM49" t="str">
        <f t="shared" si="6"/>
        <v>a</v>
      </c>
      <c r="AN49">
        <f t="shared" si="7"/>
        <v>0.1469859424000001</v>
      </c>
    </row>
    <row r="50" spans="2:40" x14ac:dyDescent="0.3">
      <c r="B50">
        <v>-8.2400000000000011E-5</v>
      </c>
      <c r="C50">
        <v>0.1469859424000001</v>
      </c>
      <c r="D50">
        <v>-6.1260111999999978E-2</v>
      </c>
      <c r="G50" t="str">
        <f t="shared" si="8"/>
        <v>a</v>
      </c>
      <c r="H50" t="str">
        <f t="shared" si="8"/>
        <v>a</v>
      </c>
      <c r="I50" t="str">
        <f t="shared" si="8"/>
        <v>a</v>
      </c>
      <c r="J50" t="str">
        <f t="shared" si="8"/>
        <v>a</v>
      </c>
      <c r="K50" t="str">
        <f t="shared" si="8"/>
        <v>a</v>
      </c>
      <c r="L50" t="str">
        <f t="shared" si="8"/>
        <v>a</v>
      </c>
      <c r="M50" t="str">
        <f t="shared" si="8"/>
        <v>a</v>
      </c>
      <c r="N50" t="str">
        <f t="shared" si="8"/>
        <v>a</v>
      </c>
      <c r="O50" t="str">
        <f t="shared" si="8"/>
        <v>a</v>
      </c>
      <c r="P50" t="str">
        <f t="shared" si="8"/>
        <v>a</v>
      </c>
      <c r="Q50" t="str">
        <f t="shared" si="8"/>
        <v>a</v>
      </c>
      <c r="R50" t="str">
        <f t="shared" si="8"/>
        <v>a</v>
      </c>
      <c r="S50" t="str">
        <f t="shared" si="8"/>
        <v>a</v>
      </c>
      <c r="T50" t="str">
        <f t="shared" si="8"/>
        <v>a</v>
      </c>
      <c r="U50" t="str">
        <f t="shared" si="8"/>
        <v>a</v>
      </c>
      <c r="V50" t="str">
        <f t="shared" si="8"/>
        <v>a</v>
      </c>
      <c r="X50">
        <f t="shared" si="5"/>
        <v>-4</v>
      </c>
      <c r="AM50" t="str">
        <f t="shared" si="6"/>
        <v>a</v>
      </c>
      <c r="AN50">
        <f t="shared" si="7"/>
        <v>0.1469859424000001</v>
      </c>
    </row>
    <row r="51" spans="2:40" x14ac:dyDescent="0.3">
      <c r="B51">
        <v>-8.2000000000000001E-5</v>
      </c>
      <c r="C51">
        <v>6.6583945600000097E-2</v>
      </c>
      <c r="D51">
        <v>-2.105910079999998E-2</v>
      </c>
      <c r="G51" t="str">
        <f t="shared" si="8"/>
        <v>a</v>
      </c>
      <c r="H51" t="str">
        <f t="shared" si="8"/>
        <v>a</v>
      </c>
      <c r="I51" t="str">
        <f t="shared" si="8"/>
        <v>a</v>
      </c>
      <c r="J51" t="str">
        <f t="shared" si="8"/>
        <v>a</v>
      </c>
      <c r="K51" t="str">
        <f t="shared" si="8"/>
        <v>a</v>
      </c>
      <c r="L51" t="str">
        <f t="shared" si="8"/>
        <v>a</v>
      </c>
      <c r="M51" t="str">
        <f t="shared" si="8"/>
        <v>a</v>
      </c>
      <c r="N51" t="str">
        <f t="shared" si="8"/>
        <v>a</v>
      </c>
      <c r="O51" t="str">
        <f t="shared" si="8"/>
        <v>a</v>
      </c>
      <c r="P51" t="str">
        <f t="shared" si="8"/>
        <v>a</v>
      </c>
      <c r="Q51" t="str">
        <f t="shared" si="8"/>
        <v>a</v>
      </c>
      <c r="R51" t="str">
        <f t="shared" si="8"/>
        <v>a</v>
      </c>
      <c r="S51" t="str">
        <f t="shared" si="8"/>
        <v>a</v>
      </c>
      <c r="T51" t="str">
        <f t="shared" si="8"/>
        <v>a</v>
      </c>
      <c r="U51" t="str">
        <f t="shared" si="8"/>
        <v>a</v>
      </c>
      <c r="V51" t="str">
        <f t="shared" si="8"/>
        <v>a</v>
      </c>
      <c r="X51">
        <f t="shared" si="5"/>
        <v>-4</v>
      </c>
      <c r="AM51" t="str">
        <f t="shared" si="6"/>
        <v>a</v>
      </c>
      <c r="AN51">
        <f t="shared" si="7"/>
        <v>6.6583945600000097E-2</v>
      </c>
    </row>
    <row r="52" spans="2:40" x14ac:dyDescent="0.3">
      <c r="B52">
        <v>-8.1600000000000005E-5</v>
      </c>
      <c r="C52">
        <v>0.1469859424000001</v>
      </c>
      <c r="D52">
        <v>-0.10146112319999998</v>
      </c>
      <c r="G52" t="str">
        <f t="shared" si="8"/>
        <v>a</v>
      </c>
      <c r="H52" t="str">
        <f t="shared" si="8"/>
        <v>a</v>
      </c>
      <c r="I52" t="str">
        <f t="shared" si="8"/>
        <v>a</v>
      </c>
      <c r="J52" t="str">
        <f t="shared" si="8"/>
        <v>a</v>
      </c>
      <c r="K52" t="str">
        <f t="shared" si="8"/>
        <v>a</v>
      </c>
      <c r="L52" t="str">
        <f t="shared" si="8"/>
        <v>a</v>
      </c>
      <c r="M52" t="str">
        <f t="shared" si="8"/>
        <v>a</v>
      </c>
      <c r="N52" t="str">
        <f t="shared" si="8"/>
        <v>a</v>
      </c>
      <c r="O52" t="str">
        <f t="shared" si="8"/>
        <v>a</v>
      </c>
      <c r="P52" t="str">
        <f t="shared" si="8"/>
        <v>a</v>
      </c>
      <c r="Q52" t="str">
        <f t="shared" si="8"/>
        <v>a</v>
      </c>
      <c r="R52" t="str">
        <f t="shared" si="8"/>
        <v>a</v>
      </c>
      <c r="S52" t="str">
        <f t="shared" si="8"/>
        <v>a</v>
      </c>
      <c r="T52" t="str">
        <f t="shared" si="8"/>
        <v>a</v>
      </c>
      <c r="U52" t="str">
        <f t="shared" si="8"/>
        <v>a</v>
      </c>
      <c r="V52" t="str">
        <f t="shared" ref="V52" si="9">IF(AND($B52&gt;V$2, $B52&lt;V$3),$D52,"a")</f>
        <v>a</v>
      </c>
      <c r="X52">
        <f t="shared" si="5"/>
        <v>-4</v>
      </c>
      <c r="AM52" t="str">
        <f t="shared" si="6"/>
        <v>a</v>
      </c>
      <c r="AN52">
        <f t="shared" si="7"/>
        <v>0.1469859424000001</v>
      </c>
    </row>
    <row r="53" spans="2:40" x14ac:dyDescent="0.3">
      <c r="B53">
        <v>-8.1200000000000009E-5</v>
      </c>
      <c r="C53">
        <v>6.6583945600000097E-2</v>
      </c>
      <c r="D53">
        <v>-6.1260111999999978E-2</v>
      </c>
      <c r="G53" t="str">
        <f t="shared" ref="G53:V68" si="10">IF(AND($B53&gt;G$2, $B53&lt;G$3),$D53,"a")</f>
        <v>a</v>
      </c>
      <c r="H53" t="str">
        <f t="shared" si="10"/>
        <v>a</v>
      </c>
      <c r="I53" t="str">
        <f t="shared" si="10"/>
        <v>a</v>
      </c>
      <c r="J53" t="str">
        <f t="shared" si="10"/>
        <v>a</v>
      </c>
      <c r="K53" t="str">
        <f t="shared" si="10"/>
        <v>a</v>
      </c>
      <c r="L53" t="str">
        <f t="shared" si="10"/>
        <v>a</v>
      </c>
      <c r="M53" t="str">
        <f t="shared" si="10"/>
        <v>a</v>
      </c>
      <c r="N53" t="str">
        <f t="shared" si="10"/>
        <v>a</v>
      </c>
      <c r="O53" t="str">
        <f t="shared" si="10"/>
        <v>a</v>
      </c>
      <c r="P53" t="str">
        <f t="shared" si="10"/>
        <v>a</v>
      </c>
      <c r="Q53" t="str">
        <f t="shared" si="10"/>
        <v>a</v>
      </c>
      <c r="R53" t="str">
        <f t="shared" si="10"/>
        <v>a</v>
      </c>
      <c r="S53" t="str">
        <f t="shared" si="10"/>
        <v>a</v>
      </c>
      <c r="T53" t="str">
        <f t="shared" si="10"/>
        <v>a</v>
      </c>
      <c r="U53" t="str">
        <f t="shared" si="10"/>
        <v>a</v>
      </c>
      <c r="V53" t="str">
        <f t="shared" si="10"/>
        <v>a</v>
      </c>
      <c r="X53">
        <f t="shared" si="5"/>
        <v>-4</v>
      </c>
      <c r="AM53" t="str">
        <f t="shared" si="6"/>
        <v>a</v>
      </c>
      <c r="AN53">
        <f t="shared" si="7"/>
        <v>6.6583945600000097E-2</v>
      </c>
    </row>
    <row r="54" spans="2:40" x14ac:dyDescent="0.3">
      <c r="B54">
        <v>-8.0800000000000012E-5</v>
      </c>
      <c r="C54">
        <v>0.1469859424000001</v>
      </c>
      <c r="D54">
        <v>-6.1260111999999978E-2</v>
      </c>
      <c r="G54" t="str">
        <f t="shared" si="10"/>
        <v>a</v>
      </c>
      <c r="H54" t="str">
        <f t="shared" si="10"/>
        <v>a</v>
      </c>
      <c r="I54" t="str">
        <f t="shared" si="10"/>
        <v>a</v>
      </c>
      <c r="J54" t="str">
        <f t="shared" si="10"/>
        <v>a</v>
      </c>
      <c r="K54" t="str">
        <f t="shared" si="10"/>
        <v>a</v>
      </c>
      <c r="L54" t="str">
        <f t="shared" si="10"/>
        <v>a</v>
      </c>
      <c r="M54" t="str">
        <f t="shared" si="10"/>
        <v>a</v>
      </c>
      <c r="N54" t="str">
        <f t="shared" si="10"/>
        <v>a</v>
      </c>
      <c r="O54" t="str">
        <f t="shared" si="10"/>
        <v>a</v>
      </c>
      <c r="P54" t="str">
        <f t="shared" si="10"/>
        <v>a</v>
      </c>
      <c r="Q54" t="str">
        <f t="shared" si="10"/>
        <v>a</v>
      </c>
      <c r="R54" t="str">
        <f t="shared" si="10"/>
        <v>a</v>
      </c>
      <c r="S54" t="str">
        <f t="shared" si="10"/>
        <v>a</v>
      </c>
      <c r="T54" t="str">
        <f t="shared" si="10"/>
        <v>a</v>
      </c>
      <c r="U54" t="str">
        <f t="shared" si="10"/>
        <v>a</v>
      </c>
      <c r="V54" t="str">
        <f t="shared" si="10"/>
        <v>a</v>
      </c>
      <c r="X54">
        <f t="shared" si="5"/>
        <v>-4</v>
      </c>
      <c r="AM54" t="str">
        <f t="shared" si="6"/>
        <v>a</v>
      </c>
      <c r="AN54">
        <f t="shared" si="7"/>
        <v>0.1469859424000001</v>
      </c>
    </row>
    <row r="55" spans="2:40" x14ac:dyDescent="0.3">
      <c r="B55">
        <v>-8.0400000000000003E-5</v>
      </c>
      <c r="C55">
        <v>6.6583945600000097E-2</v>
      </c>
      <c r="D55">
        <v>-2.105910079999998E-2</v>
      </c>
      <c r="G55" t="str">
        <f t="shared" si="10"/>
        <v>a</v>
      </c>
      <c r="H55" t="str">
        <f t="shared" si="10"/>
        <v>a</v>
      </c>
      <c r="I55" t="str">
        <f t="shared" si="10"/>
        <v>a</v>
      </c>
      <c r="J55" t="str">
        <f t="shared" si="10"/>
        <v>a</v>
      </c>
      <c r="K55" t="str">
        <f t="shared" si="10"/>
        <v>a</v>
      </c>
      <c r="L55" t="str">
        <f t="shared" si="10"/>
        <v>a</v>
      </c>
      <c r="M55" t="str">
        <f t="shared" si="10"/>
        <v>a</v>
      </c>
      <c r="N55" t="str">
        <f t="shared" si="10"/>
        <v>a</v>
      </c>
      <c r="O55" t="str">
        <f t="shared" si="10"/>
        <v>a</v>
      </c>
      <c r="P55" t="str">
        <f t="shared" si="10"/>
        <v>a</v>
      </c>
      <c r="Q55" t="str">
        <f t="shared" si="10"/>
        <v>a</v>
      </c>
      <c r="R55" t="str">
        <f t="shared" si="10"/>
        <v>a</v>
      </c>
      <c r="S55" t="str">
        <f t="shared" si="10"/>
        <v>a</v>
      </c>
      <c r="T55" t="str">
        <f t="shared" si="10"/>
        <v>a</v>
      </c>
      <c r="U55" t="str">
        <f t="shared" si="10"/>
        <v>a</v>
      </c>
      <c r="V55" t="str">
        <f t="shared" si="10"/>
        <v>a</v>
      </c>
      <c r="X55">
        <f t="shared" si="5"/>
        <v>-4</v>
      </c>
      <c r="AM55" t="str">
        <f t="shared" si="6"/>
        <v>a</v>
      </c>
      <c r="AN55">
        <f t="shared" si="7"/>
        <v>6.6583945600000097E-2</v>
      </c>
    </row>
    <row r="56" spans="2:40" x14ac:dyDescent="0.3">
      <c r="B56">
        <v>-8.0000000000000007E-5</v>
      </c>
      <c r="C56">
        <v>0.1469859424000001</v>
      </c>
      <c r="D56">
        <v>-6.1260111999999978E-2</v>
      </c>
      <c r="G56" t="str">
        <f t="shared" si="10"/>
        <v>a</v>
      </c>
      <c r="H56" t="str">
        <f t="shared" si="10"/>
        <v>a</v>
      </c>
      <c r="I56" t="str">
        <f t="shared" si="10"/>
        <v>a</v>
      </c>
      <c r="J56" t="str">
        <f t="shared" si="10"/>
        <v>a</v>
      </c>
      <c r="K56" t="str">
        <f t="shared" si="10"/>
        <v>a</v>
      </c>
      <c r="L56" t="str">
        <f t="shared" si="10"/>
        <v>a</v>
      </c>
      <c r="M56" t="str">
        <f t="shared" si="10"/>
        <v>a</v>
      </c>
      <c r="N56" t="str">
        <f t="shared" si="10"/>
        <v>a</v>
      </c>
      <c r="O56" t="str">
        <f t="shared" si="10"/>
        <v>a</v>
      </c>
      <c r="P56" t="str">
        <f t="shared" si="10"/>
        <v>a</v>
      </c>
      <c r="Q56" t="str">
        <f t="shared" si="10"/>
        <v>a</v>
      </c>
      <c r="R56" t="str">
        <f t="shared" si="10"/>
        <v>a</v>
      </c>
      <c r="S56" t="str">
        <f t="shared" si="10"/>
        <v>a</v>
      </c>
      <c r="T56" t="str">
        <f t="shared" si="10"/>
        <v>a</v>
      </c>
      <c r="U56" t="str">
        <f t="shared" si="10"/>
        <v>a</v>
      </c>
      <c r="V56" t="str">
        <f t="shared" si="10"/>
        <v>a</v>
      </c>
      <c r="X56">
        <f t="shared" si="5"/>
        <v>-4</v>
      </c>
      <c r="AM56" t="str">
        <f t="shared" si="6"/>
        <v>a</v>
      </c>
      <c r="AN56">
        <f t="shared" si="7"/>
        <v>0.1469859424000001</v>
      </c>
    </row>
    <row r="57" spans="2:40" x14ac:dyDescent="0.3">
      <c r="B57">
        <v>-7.960000000000001E-5</v>
      </c>
      <c r="C57">
        <v>5.2123117407999997</v>
      </c>
      <c r="D57">
        <v>-0.14166213439999997</v>
      </c>
      <c r="G57" t="str">
        <f t="shared" si="10"/>
        <v>a</v>
      </c>
      <c r="H57" t="str">
        <f t="shared" si="10"/>
        <v>a</v>
      </c>
      <c r="I57" t="str">
        <f t="shared" si="10"/>
        <v>a</v>
      </c>
      <c r="J57" t="str">
        <f t="shared" si="10"/>
        <v>a</v>
      </c>
      <c r="K57" t="str">
        <f t="shared" si="10"/>
        <v>a</v>
      </c>
      <c r="L57" t="str">
        <f t="shared" si="10"/>
        <v>a</v>
      </c>
      <c r="M57" t="str">
        <f t="shared" si="10"/>
        <v>a</v>
      </c>
      <c r="N57" t="str">
        <f t="shared" si="10"/>
        <v>a</v>
      </c>
      <c r="O57" t="str">
        <f t="shared" si="10"/>
        <v>a</v>
      </c>
      <c r="P57" t="str">
        <f t="shared" si="10"/>
        <v>a</v>
      </c>
      <c r="Q57" t="str">
        <f t="shared" si="10"/>
        <v>a</v>
      </c>
      <c r="R57" t="str">
        <f t="shared" si="10"/>
        <v>a</v>
      </c>
      <c r="S57" t="str">
        <f t="shared" si="10"/>
        <v>a</v>
      </c>
      <c r="T57" t="str">
        <f t="shared" si="10"/>
        <v>a</v>
      </c>
      <c r="U57" t="str">
        <f t="shared" si="10"/>
        <v>a</v>
      </c>
      <c r="V57" t="str">
        <f t="shared" si="10"/>
        <v>a</v>
      </c>
      <c r="X57">
        <f t="shared" si="5"/>
        <v>-4</v>
      </c>
      <c r="AM57">
        <f t="shared" si="6"/>
        <v>5.2123117407999997</v>
      </c>
      <c r="AN57" t="str">
        <f t="shared" si="7"/>
        <v>a</v>
      </c>
    </row>
    <row r="58" spans="2:40" x14ac:dyDescent="0.3">
      <c r="B58">
        <v>-7.9200000000000001E-5</v>
      </c>
      <c r="C58">
        <v>5.2123117407999997</v>
      </c>
      <c r="D58">
        <v>-0.42306921279999998</v>
      </c>
      <c r="G58" t="str">
        <f t="shared" si="10"/>
        <v>a</v>
      </c>
      <c r="H58" t="str">
        <f t="shared" si="10"/>
        <v>a</v>
      </c>
      <c r="I58" t="str">
        <f t="shared" si="10"/>
        <v>a</v>
      </c>
      <c r="J58" t="str">
        <f t="shared" si="10"/>
        <v>a</v>
      </c>
      <c r="K58" t="str">
        <f t="shared" si="10"/>
        <v>a</v>
      </c>
      <c r="L58" t="str">
        <f t="shared" si="10"/>
        <v>a</v>
      </c>
      <c r="M58" t="str">
        <f t="shared" si="10"/>
        <v>a</v>
      </c>
      <c r="N58" t="str">
        <f t="shared" si="10"/>
        <v>a</v>
      </c>
      <c r="O58" t="str">
        <f t="shared" si="10"/>
        <v>a</v>
      </c>
      <c r="P58" t="str">
        <f t="shared" si="10"/>
        <v>a</v>
      </c>
      <c r="Q58" t="str">
        <f t="shared" si="10"/>
        <v>a</v>
      </c>
      <c r="R58" t="str">
        <f t="shared" si="10"/>
        <v>a</v>
      </c>
      <c r="S58" t="str">
        <f t="shared" si="10"/>
        <v>a</v>
      </c>
      <c r="T58" t="str">
        <f t="shared" si="10"/>
        <v>a</v>
      </c>
      <c r="U58" t="str">
        <f t="shared" si="10"/>
        <v>a</v>
      </c>
      <c r="V58" t="str">
        <f t="shared" si="10"/>
        <v>a</v>
      </c>
      <c r="X58">
        <f t="shared" si="5"/>
        <v>-4</v>
      </c>
      <c r="AM58">
        <f t="shared" si="6"/>
        <v>5.2123117407999997</v>
      </c>
      <c r="AN58" t="str">
        <f t="shared" si="7"/>
        <v>a</v>
      </c>
    </row>
    <row r="59" spans="2:40" x14ac:dyDescent="0.3">
      <c r="B59">
        <v>-7.8800000000000004E-5</v>
      </c>
      <c r="C59">
        <v>5.2123117407999997</v>
      </c>
      <c r="D59">
        <v>-0.62407426879999994</v>
      </c>
      <c r="G59" t="str">
        <f t="shared" si="10"/>
        <v>a</v>
      </c>
      <c r="H59" t="str">
        <f t="shared" si="10"/>
        <v>a</v>
      </c>
      <c r="I59" t="str">
        <f t="shared" si="10"/>
        <v>a</v>
      </c>
      <c r="J59" t="str">
        <f t="shared" si="10"/>
        <v>a</v>
      </c>
      <c r="K59" t="str">
        <f t="shared" si="10"/>
        <v>a</v>
      </c>
      <c r="L59" t="str">
        <f t="shared" si="10"/>
        <v>a</v>
      </c>
      <c r="M59" t="str">
        <f t="shared" si="10"/>
        <v>a</v>
      </c>
      <c r="N59" t="str">
        <f t="shared" si="10"/>
        <v>a</v>
      </c>
      <c r="O59" t="str">
        <f t="shared" si="10"/>
        <v>a</v>
      </c>
      <c r="P59" t="str">
        <f t="shared" si="10"/>
        <v>a</v>
      </c>
      <c r="Q59" t="str">
        <f t="shared" si="10"/>
        <v>a</v>
      </c>
      <c r="R59" t="str">
        <f t="shared" si="10"/>
        <v>a</v>
      </c>
      <c r="S59" t="str">
        <f t="shared" si="10"/>
        <v>a</v>
      </c>
      <c r="T59" t="str">
        <f t="shared" si="10"/>
        <v>a</v>
      </c>
      <c r="U59" t="str">
        <f t="shared" si="10"/>
        <v>a</v>
      </c>
      <c r="V59" t="str">
        <f t="shared" si="10"/>
        <v>a</v>
      </c>
      <c r="X59">
        <f t="shared" si="5"/>
        <v>-4</v>
      </c>
      <c r="AM59">
        <f t="shared" si="6"/>
        <v>5.2123117407999997</v>
      </c>
      <c r="AN59" t="str">
        <f t="shared" si="7"/>
        <v>a</v>
      </c>
    </row>
    <row r="60" spans="2:40" x14ac:dyDescent="0.3">
      <c r="B60">
        <v>-7.8400000000000008E-5</v>
      </c>
      <c r="C60">
        <v>5.2123117407999997</v>
      </c>
      <c r="D60">
        <v>-0.86528033599999987</v>
      </c>
      <c r="G60" t="str">
        <f t="shared" si="10"/>
        <v>a</v>
      </c>
      <c r="H60" t="str">
        <f t="shared" si="10"/>
        <v>a</v>
      </c>
      <c r="I60" t="str">
        <f t="shared" si="10"/>
        <v>a</v>
      </c>
      <c r="J60" t="str">
        <f t="shared" si="10"/>
        <v>a</v>
      </c>
      <c r="K60" t="str">
        <f t="shared" si="10"/>
        <v>a</v>
      </c>
      <c r="L60" t="str">
        <f t="shared" si="10"/>
        <v>a</v>
      </c>
      <c r="M60" t="str">
        <f t="shared" si="10"/>
        <v>a</v>
      </c>
      <c r="N60" t="str">
        <f t="shared" si="10"/>
        <v>a</v>
      </c>
      <c r="O60" t="str">
        <f t="shared" si="10"/>
        <v>a</v>
      </c>
      <c r="P60" t="str">
        <f t="shared" si="10"/>
        <v>a</v>
      </c>
      <c r="Q60" t="str">
        <f t="shared" si="10"/>
        <v>a</v>
      </c>
      <c r="R60" t="str">
        <f t="shared" si="10"/>
        <v>a</v>
      </c>
      <c r="S60" t="str">
        <f t="shared" si="10"/>
        <v>a</v>
      </c>
      <c r="T60" t="str">
        <f t="shared" si="10"/>
        <v>a</v>
      </c>
      <c r="U60" t="str">
        <f t="shared" si="10"/>
        <v>a</v>
      </c>
      <c r="V60" t="str">
        <f t="shared" si="10"/>
        <v>a</v>
      </c>
      <c r="X60">
        <f t="shared" si="5"/>
        <v>-4</v>
      </c>
      <c r="AM60">
        <f t="shared" si="6"/>
        <v>5.2123117407999997</v>
      </c>
      <c r="AN60" t="str">
        <f t="shared" si="7"/>
        <v>a</v>
      </c>
    </row>
    <row r="61" spans="2:40" x14ac:dyDescent="0.3">
      <c r="B61">
        <v>-7.8000000000000012E-5</v>
      </c>
      <c r="C61">
        <v>5.2123117407999997</v>
      </c>
      <c r="D61">
        <v>-1.0260843808</v>
      </c>
      <c r="G61" t="str">
        <f t="shared" si="10"/>
        <v>a</v>
      </c>
      <c r="H61" t="str">
        <f t="shared" si="10"/>
        <v>a</v>
      </c>
      <c r="I61" t="str">
        <f t="shared" si="10"/>
        <v>a</v>
      </c>
      <c r="J61" t="str">
        <f t="shared" si="10"/>
        <v>a</v>
      </c>
      <c r="K61" t="str">
        <f t="shared" si="10"/>
        <v>a</v>
      </c>
      <c r="L61" t="str">
        <f t="shared" si="10"/>
        <v>a</v>
      </c>
      <c r="M61" t="str">
        <f t="shared" si="10"/>
        <v>a</v>
      </c>
      <c r="N61" t="str">
        <f t="shared" si="10"/>
        <v>a</v>
      </c>
      <c r="O61" t="str">
        <f t="shared" si="10"/>
        <v>a</v>
      </c>
      <c r="P61" t="str">
        <f t="shared" si="10"/>
        <v>a</v>
      </c>
      <c r="Q61" t="str">
        <f t="shared" si="10"/>
        <v>a</v>
      </c>
      <c r="R61" t="str">
        <f t="shared" si="10"/>
        <v>a</v>
      </c>
      <c r="S61" t="str">
        <f t="shared" si="10"/>
        <v>a</v>
      </c>
      <c r="T61" t="str">
        <f t="shared" si="10"/>
        <v>a</v>
      </c>
      <c r="U61" t="str">
        <f t="shared" si="10"/>
        <v>a</v>
      </c>
      <c r="V61" t="str">
        <f t="shared" si="10"/>
        <v>a</v>
      </c>
      <c r="X61">
        <f t="shared" si="5"/>
        <v>-4</v>
      </c>
      <c r="AM61">
        <f t="shared" si="6"/>
        <v>5.2123117407999997</v>
      </c>
      <c r="AN61" t="str">
        <f t="shared" si="7"/>
        <v>a</v>
      </c>
    </row>
    <row r="62" spans="2:40" x14ac:dyDescent="0.3">
      <c r="B62">
        <v>-7.7600000000000002E-5</v>
      </c>
      <c r="C62">
        <v>5.2927137375999997</v>
      </c>
      <c r="D62">
        <v>-1.1868884255999999</v>
      </c>
      <c r="G62" t="str">
        <f t="shared" si="10"/>
        <v>a</v>
      </c>
      <c r="H62" t="str">
        <f t="shared" si="10"/>
        <v>a</v>
      </c>
      <c r="I62" t="str">
        <f t="shared" si="10"/>
        <v>a</v>
      </c>
      <c r="J62" t="str">
        <f t="shared" si="10"/>
        <v>a</v>
      </c>
      <c r="K62" t="str">
        <f t="shared" si="10"/>
        <v>a</v>
      </c>
      <c r="L62" t="str">
        <f t="shared" si="10"/>
        <v>a</v>
      </c>
      <c r="M62" t="str">
        <f t="shared" si="10"/>
        <v>a</v>
      </c>
      <c r="N62" t="str">
        <f t="shared" si="10"/>
        <v>a</v>
      </c>
      <c r="O62" t="str">
        <f t="shared" si="10"/>
        <v>a</v>
      </c>
      <c r="P62" t="str">
        <f t="shared" si="10"/>
        <v>a</v>
      </c>
      <c r="Q62" t="str">
        <f t="shared" si="10"/>
        <v>a</v>
      </c>
      <c r="R62" t="str">
        <f t="shared" si="10"/>
        <v>a</v>
      </c>
      <c r="S62" t="str">
        <f t="shared" si="10"/>
        <v>a</v>
      </c>
      <c r="T62" t="str">
        <f t="shared" si="10"/>
        <v>a</v>
      </c>
      <c r="U62" t="str">
        <f t="shared" si="10"/>
        <v>a</v>
      </c>
      <c r="V62" t="str">
        <f t="shared" si="10"/>
        <v>a</v>
      </c>
      <c r="X62">
        <f t="shared" si="5"/>
        <v>-4</v>
      </c>
      <c r="AM62">
        <f t="shared" si="6"/>
        <v>5.2927137375999997</v>
      </c>
      <c r="AN62" t="str">
        <f t="shared" si="7"/>
        <v>a</v>
      </c>
    </row>
    <row r="63" spans="2:40" x14ac:dyDescent="0.3">
      <c r="B63">
        <v>-7.7200000000000006E-5</v>
      </c>
      <c r="C63">
        <v>5.2123117407999997</v>
      </c>
      <c r="D63">
        <v>-1.4280944927999999</v>
      </c>
      <c r="G63" t="str">
        <f t="shared" si="10"/>
        <v>a</v>
      </c>
      <c r="H63" t="str">
        <f t="shared" si="10"/>
        <v>a</v>
      </c>
      <c r="I63" t="str">
        <f t="shared" si="10"/>
        <v>a</v>
      </c>
      <c r="J63" t="str">
        <f t="shared" si="10"/>
        <v>a</v>
      </c>
      <c r="K63" t="str">
        <f t="shared" si="10"/>
        <v>a</v>
      </c>
      <c r="L63" t="str">
        <f t="shared" si="10"/>
        <v>a</v>
      </c>
      <c r="M63" t="str">
        <f t="shared" si="10"/>
        <v>a</v>
      </c>
      <c r="N63" t="str">
        <f t="shared" si="10"/>
        <v>a</v>
      </c>
      <c r="O63" t="str">
        <f t="shared" si="10"/>
        <v>a</v>
      </c>
      <c r="P63" t="str">
        <f t="shared" si="10"/>
        <v>a</v>
      </c>
      <c r="Q63" t="str">
        <f t="shared" si="10"/>
        <v>a</v>
      </c>
      <c r="R63" t="str">
        <f t="shared" si="10"/>
        <v>a</v>
      </c>
      <c r="S63" t="str">
        <f t="shared" si="10"/>
        <v>a</v>
      </c>
      <c r="T63" t="str">
        <f t="shared" si="10"/>
        <v>a</v>
      </c>
      <c r="U63" t="str">
        <f t="shared" si="10"/>
        <v>a</v>
      </c>
      <c r="V63" t="str">
        <f t="shared" si="10"/>
        <v>a</v>
      </c>
      <c r="X63">
        <f t="shared" si="5"/>
        <v>-4</v>
      </c>
      <c r="AM63">
        <f t="shared" si="6"/>
        <v>5.2123117407999997</v>
      </c>
      <c r="AN63" t="str">
        <f t="shared" si="7"/>
        <v>a</v>
      </c>
    </row>
    <row r="64" spans="2:40" x14ac:dyDescent="0.3">
      <c r="B64">
        <v>-7.680000000000001E-5</v>
      </c>
      <c r="C64">
        <v>5.2927137375999997</v>
      </c>
      <c r="D64">
        <v>-1.5084965151999998</v>
      </c>
      <c r="G64" t="str">
        <f t="shared" si="10"/>
        <v>a</v>
      </c>
      <c r="H64" t="str">
        <f t="shared" si="10"/>
        <v>a</v>
      </c>
      <c r="I64" t="str">
        <f t="shared" si="10"/>
        <v>a</v>
      </c>
      <c r="J64" t="str">
        <f t="shared" si="10"/>
        <v>a</v>
      </c>
      <c r="K64" t="str">
        <f t="shared" si="10"/>
        <v>a</v>
      </c>
      <c r="L64" t="str">
        <f t="shared" si="10"/>
        <v>a</v>
      </c>
      <c r="M64" t="str">
        <f t="shared" si="10"/>
        <v>a</v>
      </c>
      <c r="N64" t="str">
        <f t="shared" si="10"/>
        <v>a</v>
      </c>
      <c r="O64" t="str">
        <f t="shared" si="10"/>
        <v>a</v>
      </c>
      <c r="P64" t="str">
        <f t="shared" si="10"/>
        <v>a</v>
      </c>
      <c r="Q64" t="str">
        <f t="shared" si="10"/>
        <v>a</v>
      </c>
      <c r="R64" t="str">
        <f t="shared" si="10"/>
        <v>a</v>
      </c>
      <c r="S64" t="str">
        <f t="shared" si="10"/>
        <v>a</v>
      </c>
      <c r="T64" t="str">
        <f t="shared" si="10"/>
        <v>a</v>
      </c>
      <c r="U64" t="str">
        <f t="shared" si="10"/>
        <v>a</v>
      </c>
      <c r="V64" t="str">
        <f t="shared" si="10"/>
        <v>a</v>
      </c>
      <c r="X64">
        <f t="shared" si="5"/>
        <v>-4</v>
      </c>
      <c r="AM64">
        <f t="shared" si="6"/>
        <v>5.2927137375999997</v>
      </c>
      <c r="AN64" t="str">
        <f t="shared" si="7"/>
        <v>a</v>
      </c>
    </row>
    <row r="65" spans="2:40" x14ac:dyDescent="0.3">
      <c r="B65">
        <v>-7.64E-5</v>
      </c>
      <c r="C65">
        <v>5.2927137375999997</v>
      </c>
      <c r="D65">
        <v>-1.7497025823999999</v>
      </c>
      <c r="G65" t="str">
        <f t="shared" si="10"/>
        <v>a</v>
      </c>
      <c r="H65" t="str">
        <f t="shared" si="10"/>
        <v>a</v>
      </c>
      <c r="I65" t="str">
        <f t="shared" si="10"/>
        <v>a</v>
      </c>
      <c r="J65" t="str">
        <f t="shared" si="10"/>
        <v>a</v>
      </c>
      <c r="K65" t="str">
        <f t="shared" si="10"/>
        <v>a</v>
      </c>
      <c r="L65" t="str">
        <f t="shared" si="10"/>
        <v>a</v>
      </c>
      <c r="M65" t="str">
        <f t="shared" si="10"/>
        <v>a</v>
      </c>
      <c r="N65" t="str">
        <f t="shared" si="10"/>
        <v>a</v>
      </c>
      <c r="O65" t="str">
        <f t="shared" si="10"/>
        <v>a</v>
      </c>
      <c r="P65" t="str">
        <f t="shared" si="10"/>
        <v>a</v>
      </c>
      <c r="Q65" t="str">
        <f t="shared" si="10"/>
        <v>a</v>
      </c>
      <c r="R65" t="str">
        <f t="shared" si="10"/>
        <v>a</v>
      </c>
      <c r="S65" t="str">
        <f t="shared" si="10"/>
        <v>a</v>
      </c>
      <c r="T65" t="str">
        <f t="shared" si="10"/>
        <v>a</v>
      </c>
      <c r="U65" t="str">
        <f t="shared" si="10"/>
        <v>a</v>
      </c>
      <c r="V65" t="str">
        <f t="shared" si="10"/>
        <v>a</v>
      </c>
      <c r="X65">
        <f t="shared" si="5"/>
        <v>-4</v>
      </c>
      <c r="AM65">
        <f t="shared" si="6"/>
        <v>5.2927137375999997</v>
      </c>
      <c r="AN65" t="str">
        <f t="shared" si="7"/>
        <v>a</v>
      </c>
    </row>
    <row r="66" spans="2:40" x14ac:dyDescent="0.3">
      <c r="B66">
        <v>-7.6000000000000004E-5</v>
      </c>
      <c r="C66">
        <v>5.2927137375999997</v>
      </c>
      <c r="D66">
        <v>-1.9507076383999999</v>
      </c>
      <c r="G66" t="str">
        <f t="shared" si="10"/>
        <v>a</v>
      </c>
      <c r="H66" t="str">
        <f t="shared" si="10"/>
        <v>a</v>
      </c>
      <c r="I66" t="str">
        <f t="shared" si="10"/>
        <v>a</v>
      </c>
      <c r="J66" t="str">
        <f t="shared" si="10"/>
        <v>a</v>
      </c>
      <c r="K66" t="str">
        <f t="shared" si="10"/>
        <v>a</v>
      </c>
      <c r="L66" t="str">
        <f t="shared" si="10"/>
        <v>a</v>
      </c>
      <c r="M66" t="str">
        <f t="shared" si="10"/>
        <v>a</v>
      </c>
      <c r="N66" t="str">
        <f t="shared" si="10"/>
        <v>a</v>
      </c>
      <c r="O66" t="str">
        <f t="shared" si="10"/>
        <v>a</v>
      </c>
      <c r="P66" t="str">
        <f t="shared" si="10"/>
        <v>a</v>
      </c>
      <c r="Q66" t="str">
        <f t="shared" si="10"/>
        <v>a</v>
      </c>
      <c r="R66" t="str">
        <f t="shared" si="10"/>
        <v>a</v>
      </c>
      <c r="S66" t="str">
        <f t="shared" si="10"/>
        <v>a</v>
      </c>
      <c r="T66" t="str">
        <f t="shared" si="10"/>
        <v>a</v>
      </c>
      <c r="U66" t="str">
        <f t="shared" si="10"/>
        <v>a</v>
      </c>
      <c r="V66" t="str">
        <f t="shared" si="10"/>
        <v>a</v>
      </c>
      <c r="X66">
        <f t="shared" si="5"/>
        <v>-4</v>
      </c>
      <c r="AM66">
        <f t="shared" si="6"/>
        <v>5.2927137375999997</v>
      </c>
      <c r="AN66" t="str">
        <f t="shared" si="7"/>
        <v>a</v>
      </c>
    </row>
    <row r="67" spans="2:40" x14ac:dyDescent="0.3">
      <c r="B67">
        <v>-7.5600000000000008E-5</v>
      </c>
      <c r="C67">
        <v>5.2123117407999997</v>
      </c>
      <c r="D67">
        <v>-2.1115116831999998</v>
      </c>
      <c r="G67" t="str">
        <f t="shared" si="10"/>
        <v>a</v>
      </c>
      <c r="H67" t="str">
        <f t="shared" si="10"/>
        <v>a</v>
      </c>
      <c r="I67" t="str">
        <f t="shared" si="10"/>
        <v>a</v>
      </c>
      <c r="J67" t="str">
        <f t="shared" si="10"/>
        <v>a</v>
      </c>
      <c r="K67" t="str">
        <f t="shared" si="10"/>
        <v>a</v>
      </c>
      <c r="L67" t="str">
        <f t="shared" si="10"/>
        <v>a</v>
      </c>
      <c r="M67" t="str">
        <f t="shared" si="10"/>
        <v>a</v>
      </c>
      <c r="N67" t="str">
        <f t="shared" si="10"/>
        <v>a</v>
      </c>
      <c r="O67" t="str">
        <f t="shared" si="10"/>
        <v>a</v>
      </c>
      <c r="P67" t="str">
        <f t="shared" si="10"/>
        <v>a</v>
      </c>
      <c r="Q67" t="str">
        <f t="shared" si="10"/>
        <v>a</v>
      </c>
      <c r="R67" t="str">
        <f t="shared" si="10"/>
        <v>a</v>
      </c>
      <c r="S67" t="str">
        <f t="shared" si="10"/>
        <v>a</v>
      </c>
      <c r="T67" t="str">
        <f t="shared" si="10"/>
        <v>a</v>
      </c>
      <c r="U67" t="str">
        <f t="shared" si="10"/>
        <v>a</v>
      </c>
      <c r="V67" t="str">
        <f t="shared" si="10"/>
        <v>a</v>
      </c>
      <c r="X67">
        <f t="shared" si="5"/>
        <v>-4</v>
      </c>
      <c r="AM67">
        <f t="shared" si="6"/>
        <v>5.2123117407999997</v>
      </c>
      <c r="AN67" t="str">
        <f t="shared" si="7"/>
        <v>a</v>
      </c>
    </row>
    <row r="68" spans="2:40" x14ac:dyDescent="0.3">
      <c r="B68">
        <v>-7.5200000000000012E-5</v>
      </c>
      <c r="C68">
        <v>5.2927137375999997</v>
      </c>
      <c r="D68">
        <v>-2.3527177503999996</v>
      </c>
      <c r="G68" t="str">
        <f t="shared" si="10"/>
        <v>a</v>
      </c>
      <c r="H68" t="str">
        <f t="shared" si="10"/>
        <v>a</v>
      </c>
      <c r="I68" t="str">
        <f t="shared" si="10"/>
        <v>a</v>
      </c>
      <c r="J68" t="str">
        <f t="shared" si="10"/>
        <v>a</v>
      </c>
      <c r="K68" t="str">
        <f t="shared" si="10"/>
        <v>a</v>
      </c>
      <c r="L68" t="str">
        <f t="shared" si="10"/>
        <v>a</v>
      </c>
      <c r="M68" t="str">
        <f t="shared" si="10"/>
        <v>a</v>
      </c>
      <c r="N68" t="str">
        <f t="shared" si="10"/>
        <v>a</v>
      </c>
      <c r="O68" t="str">
        <f t="shared" si="10"/>
        <v>a</v>
      </c>
      <c r="P68" t="str">
        <f t="shared" si="10"/>
        <v>a</v>
      </c>
      <c r="Q68" t="str">
        <f t="shared" si="10"/>
        <v>a</v>
      </c>
      <c r="R68" t="str">
        <f t="shared" si="10"/>
        <v>a</v>
      </c>
      <c r="S68" t="str">
        <f t="shared" si="10"/>
        <v>a</v>
      </c>
      <c r="T68" t="str">
        <f t="shared" si="10"/>
        <v>a</v>
      </c>
      <c r="U68" t="str">
        <f t="shared" si="10"/>
        <v>a</v>
      </c>
      <c r="V68" t="str">
        <f t="shared" ref="V68:V69" si="11">IF(AND($B68&gt;V$2, $B68&lt;V$3),$D68,"a")</f>
        <v>a</v>
      </c>
      <c r="X68">
        <f t="shared" si="5"/>
        <v>-4</v>
      </c>
      <c r="AM68">
        <f t="shared" si="6"/>
        <v>5.2927137375999997</v>
      </c>
      <c r="AN68" t="str">
        <f t="shared" si="7"/>
        <v>a</v>
      </c>
    </row>
    <row r="69" spans="2:40" x14ac:dyDescent="0.3">
      <c r="B69">
        <v>-7.4800000000000002E-5</v>
      </c>
      <c r="C69">
        <v>0.1469859424000001</v>
      </c>
      <c r="D69">
        <v>-2.5135217952</v>
      </c>
      <c r="G69" t="str">
        <f t="shared" ref="G69:V84" si="12">IF(AND($B69&gt;G$2, $B69&lt;G$3),$D69,"a")</f>
        <v>a</v>
      </c>
      <c r="H69" t="str">
        <f t="shared" si="12"/>
        <v>a</v>
      </c>
      <c r="I69" t="str">
        <f t="shared" si="12"/>
        <v>a</v>
      </c>
      <c r="J69" t="str">
        <f t="shared" si="12"/>
        <v>a</v>
      </c>
      <c r="K69" t="str">
        <f t="shared" si="12"/>
        <v>a</v>
      </c>
      <c r="L69" t="str">
        <f t="shared" si="12"/>
        <v>a</v>
      </c>
      <c r="M69" t="str">
        <f t="shared" si="12"/>
        <v>a</v>
      </c>
      <c r="N69" t="str">
        <f t="shared" si="12"/>
        <v>a</v>
      </c>
      <c r="O69" t="str">
        <f t="shared" si="12"/>
        <v>a</v>
      </c>
      <c r="P69" t="str">
        <f t="shared" si="12"/>
        <v>a</v>
      </c>
      <c r="Q69" t="str">
        <f t="shared" si="12"/>
        <v>a</v>
      </c>
      <c r="R69" t="str">
        <f t="shared" si="12"/>
        <v>a</v>
      </c>
      <c r="S69" t="str">
        <f t="shared" si="12"/>
        <v>a</v>
      </c>
      <c r="T69" t="str">
        <f t="shared" si="12"/>
        <v>a</v>
      </c>
      <c r="U69" t="str">
        <f t="shared" si="12"/>
        <v>a</v>
      </c>
      <c r="V69" t="str">
        <f t="shared" si="11"/>
        <v>a</v>
      </c>
      <c r="X69">
        <f t="shared" si="5"/>
        <v>-4</v>
      </c>
      <c r="AM69" t="str">
        <f t="shared" si="6"/>
        <v>a</v>
      </c>
      <c r="AN69">
        <f t="shared" si="7"/>
        <v>0.1469859424000001</v>
      </c>
    </row>
    <row r="70" spans="2:40" x14ac:dyDescent="0.3">
      <c r="B70">
        <v>-7.4400000000000006E-5</v>
      </c>
      <c r="C70">
        <v>0.1469859424000001</v>
      </c>
      <c r="D70">
        <v>-2.7145268511999996</v>
      </c>
      <c r="G70" t="str">
        <f t="shared" si="12"/>
        <v>a</v>
      </c>
      <c r="H70" t="str">
        <f t="shared" si="12"/>
        <v>a</v>
      </c>
      <c r="I70" t="str">
        <f t="shared" si="12"/>
        <v>a</v>
      </c>
      <c r="J70" t="str">
        <f t="shared" si="12"/>
        <v>a</v>
      </c>
      <c r="K70" t="str">
        <f t="shared" si="12"/>
        <v>a</v>
      </c>
      <c r="L70" t="str">
        <f t="shared" si="12"/>
        <v>a</v>
      </c>
      <c r="M70" t="str">
        <f t="shared" si="12"/>
        <v>a</v>
      </c>
      <c r="N70" t="str">
        <f t="shared" si="12"/>
        <v>a</v>
      </c>
      <c r="O70" t="str">
        <f t="shared" si="12"/>
        <v>a</v>
      </c>
      <c r="P70" t="str">
        <f t="shared" si="12"/>
        <v>a</v>
      </c>
      <c r="Q70" t="str">
        <f t="shared" si="12"/>
        <v>a</v>
      </c>
      <c r="R70" t="str">
        <f t="shared" si="12"/>
        <v>a</v>
      </c>
      <c r="S70" t="str">
        <f t="shared" si="12"/>
        <v>a</v>
      </c>
      <c r="T70" t="str">
        <f t="shared" si="12"/>
        <v>a</v>
      </c>
      <c r="U70" t="str">
        <f t="shared" si="12"/>
        <v>a</v>
      </c>
      <c r="V70" t="str">
        <f t="shared" si="12"/>
        <v>a</v>
      </c>
      <c r="X70">
        <f t="shared" si="5"/>
        <v>-4</v>
      </c>
      <c r="AM70" t="str">
        <f t="shared" si="6"/>
        <v>a</v>
      </c>
      <c r="AN70">
        <f t="shared" si="7"/>
        <v>0.1469859424000001</v>
      </c>
    </row>
    <row r="71" spans="2:40" x14ac:dyDescent="0.3">
      <c r="B71">
        <v>-7.400000000000001E-5</v>
      </c>
      <c r="C71">
        <v>0.1469859424000001</v>
      </c>
      <c r="D71">
        <v>-2.9155319071999997</v>
      </c>
      <c r="G71" t="str">
        <f t="shared" si="12"/>
        <v>a</v>
      </c>
      <c r="H71" t="str">
        <f t="shared" si="12"/>
        <v>a</v>
      </c>
      <c r="I71" t="str">
        <f t="shared" si="12"/>
        <v>a</v>
      </c>
      <c r="J71" t="str">
        <f t="shared" si="12"/>
        <v>a</v>
      </c>
      <c r="K71" t="str">
        <f t="shared" si="12"/>
        <v>a</v>
      </c>
      <c r="L71" t="str">
        <f t="shared" si="12"/>
        <v>a</v>
      </c>
      <c r="M71" t="str">
        <f t="shared" si="12"/>
        <v>a</v>
      </c>
      <c r="N71" t="str">
        <f t="shared" si="12"/>
        <v>a</v>
      </c>
      <c r="O71" t="str">
        <f t="shared" si="12"/>
        <v>a</v>
      </c>
      <c r="P71" t="str">
        <f t="shared" si="12"/>
        <v>a</v>
      </c>
      <c r="Q71" t="str">
        <f t="shared" si="12"/>
        <v>a</v>
      </c>
      <c r="R71" t="str">
        <f t="shared" si="12"/>
        <v>a</v>
      </c>
      <c r="S71" t="str">
        <f t="shared" si="12"/>
        <v>a</v>
      </c>
      <c r="T71" t="str">
        <f t="shared" si="12"/>
        <v>a</v>
      </c>
      <c r="U71" t="str">
        <f t="shared" si="12"/>
        <v>a</v>
      </c>
      <c r="V71" t="str">
        <f t="shared" si="12"/>
        <v>a</v>
      </c>
      <c r="X71">
        <f t="shared" ref="X71:X134" si="13">IF(OR(G71&lt;&gt;"a",H71&lt;&gt;"a",I71&lt;&gt;"a",J71&lt;&gt;"a",K71&lt;&gt;"a",L71&lt;&gt;"a",M71&lt;&gt;"a",N71&lt;&gt;"a",O71&lt;&gt;"a",P71&lt;&gt;"a",Q71&lt;&gt;"a",R71&lt;&gt;"a",S71&lt;&gt;"a",T71&lt;&gt;"a",U71&lt;&gt;"a",V71&lt;&gt;"a"),D71,-4)</f>
        <v>-4</v>
      </c>
      <c r="AM71" t="str">
        <f t="shared" ref="AM71:AM134" si="14">IF($C71&gt;2.5,$C71,"a")</f>
        <v>a</v>
      </c>
      <c r="AN71">
        <f t="shared" ref="AN71:AN134" si="15">IF($C71&lt;2.5,$C71,"a")</f>
        <v>0.1469859424000001</v>
      </c>
    </row>
    <row r="72" spans="2:40" x14ac:dyDescent="0.3">
      <c r="B72">
        <v>-7.36E-5</v>
      </c>
      <c r="C72">
        <v>0.1469859424000001</v>
      </c>
      <c r="D72">
        <v>-3.076335952</v>
      </c>
      <c r="G72" t="str">
        <f t="shared" si="12"/>
        <v>a</v>
      </c>
      <c r="H72" t="str">
        <f t="shared" si="12"/>
        <v>a</v>
      </c>
      <c r="I72" t="str">
        <f t="shared" si="12"/>
        <v>a</v>
      </c>
      <c r="J72" t="str">
        <f t="shared" si="12"/>
        <v>a</v>
      </c>
      <c r="K72" t="str">
        <f t="shared" si="12"/>
        <v>a</v>
      </c>
      <c r="L72" t="str">
        <f t="shared" si="12"/>
        <v>a</v>
      </c>
      <c r="M72" t="str">
        <f t="shared" si="12"/>
        <v>a</v>
      </c>
      <c r="N72" t="str">
        <f t="shared" si="12"/>
        <v>a</v>
      </c>
      <c r="O72" t="str">
        <f t="shared" si="12"/>
        <v>a</v>
      </c>
      <c r="P72" t="str">
        <f t="shared" si="12"/>
        <v>a</v>
      </c>
      <c r="Q72" t="str">
        <f t="shared" si="12"/>
        <v>a</v>
      </c>
      <c r="R72" t="str">
        <f t="shared" si="12"/>
        <v>a</v>
      </c>
      <c r="S72" t="str">
        <f t="shared" si="12"/>
        <v>a</v>
      </c>
      <c r="T72" t="str">
        <f t="shared" si="12"/>
        <v>a</v>
      </c>
      <c r="U72" t="str">
        <f t="shared" si="12"/>
        <v>a</v>
      </c>
      <c r="V72" t="str">
        <f t="shared" si="12"/>
        <v>a</v>
      </c>
      <c r="X72">
        <f t="shared" si="13"/>
        <v>-4</v>
      </c>
      <c r="AM72" t="str">
        <f t="shared" si="14"/>
        <v>a</v>
      </c>
      <c r="AN72">
        <f t="shared" si="15"/>
        <v>0.1469859424000001</v>
      </c>
    </row>
    <row r="73" spans="2:40" x14ac:dyDescent="0.3">
      <c r="B73">
        <v>-7.3200000000000004E-5</v>
      </c>
      <c r="C73">
        <v>6.6583945600000097E-2</v>
      </c>
      <c r="D73">
        <v>-3.1969389855999997</v>
      </c>
      <c r="G73" t="str">
        <f t="shared" si="12"/>
        <v>a</v>
      </c>
      <c r="H73" t="str">
        <f t="shared" si="12"/>
        <v>a</v>
      </c>
      <c r="I73" t="str">
        <f t="shared" si="12"/>
        <v>a</v>
      </c>
      <c r="J73" t="str">
        <f t="shared" si="12"/>
        <v>a</v>
      </c>
      <c r="K73" t="str">
        <f t="shared" si="12"/>
        <v>a</v>
      </c>
      <c r="L73" t="str">
        <f t="shared" si="12"/>
        <v>a</v>
      </c>
      <c r="M73" t="str">
        <f t="shared" si="12"/>
        <v>a</v>
      </c>
      <c r="N73" t="str">
        <f t="shared" si="12"/>
        <v>a</v>
      </c>
      <c r="O73" t="str">
        <f t="shared" si="12"/>
        <v>a</v>
      </c>
      <c r="P73" t="str">
        <f t="shared" si="12"/>
        <v>a</v>
      </c>
      <c r="Q73" t="str">
        <f t="shared" si="12"/>
        <v>a</v>
      </c>
      <c r="R73" t="str">
        <f t="shared" si="12"/>
        <v>a</v>
      </c>
      <c r="S73" t="str">
        <f t="shared" si="12"/>
        <v>a</v>
      </c>
      <c r="T73" t="str">
        <f t="shared" si="12"/>
        <v>a</v>
      </c>
      <c r="U73" t="str">
        <f t="shared" si="12"/>
        <v>a</v>
      </c>
      <c r="V73" t="str">
        <f t="shared" si="12"/>
        <v>a</v>
      </c>
      <c r="X73">
        <f t="shared" si="13"/>
        <v>-4</v>
      </c>
      <c r="AM73" t="str">
        <f t="shared" si="14"/>
        <v>a</v>
      </c>
      <c r="AN73">
        <f t="shared" si="15"/>
        <v>6.6583945600000097E-2</v>
      </c>
    </row>
    <row r="74" spans="2:40" x14ac:dyDescent="0.3">
      <c r="B74">
        <v>-7.2800000000000008E-5</v>
      </c>
      <c r="C74">
        <v>6.6583945600000097E-2</v>
      </c>
      <c r="D74">
        <v>-3.1969389855999997</v>
      </c>
      <c r="G74" t="str">
        <f t="shared" si="12"/>
        <v>a</v>
      </c>
      <c r="H74" t="str">
        <f t="shared" si="12"/>
        <v>a</v>
      </c>
      <c r="I74" t="str">
        <f t="shared" si="12"/>
        <v>a</v>
      </c>
      <c r="J74" t="str">
        <f t="shared" si="12"/>
        <v>a</v>
      </c>
      <c r="K74" t="str">
        <f t="shared" si="12"/>
        <v>a</v>
      </c>
      <c r="L74" t="str">
        <f t="shared" si="12"/>
        <v>a</v>
      </c>
      <c r="M74" t="str">
        <f t="shared" si="12"/>
        <v>a</v>
      </c>
      <c r="N74" t="str">
        <f t="shared" si="12"/>
        <v>a</v>
      </c>
      <c r="O74" t="str">
        <f t="shared" si="12"/>
        <v>a</v>
      </c>
      <c r="P74" t="str">
        <f t="shared" si="12"/>
        <v>a</v>
      </c>
      <c r="Q74" t="str">
        <f t="shared" si="12"/>
        <v>a</v>
      </c>
      <c r="R74" t="str">
        <f t="shared" si="12"/>
        <v>a</v>
      </c>
      <c r="S74" t="str">
        <f t="shared" si="12"/>
        <v>a</v>
      </c>
      <c r="T74" t="str">
        <f t="shared" si="12"/>
        <v>a</v>
      </c>
      <c r="U74" t="str">
        <f t="shared" si="12"/>
        <v>a</v>
      </c>
      <c r="V74" t="str">
        <f t="shared" si="12"/>
        <v>a</v>
      </c>
      <c r="X74">
        <f t="shared" si="13"/>
        <v>-4</v>
      </c>
      <c r="AM74" t="str">
        <f t="shared" si="14"/>
        <v>a</v>
      </c>
      <c r="AN74">
        <f t="shared" si="15"/>
        <v>6.6583945600000097E-2</v>
      </c>
    </row>
    <row r="75" spans="2:40" x14ac:dyDescent="0.3">
      <c r="B75">
        <v>-7.2400000000000012E-5</v>
      </c>
      <c r="C75">
        <v>6.6583945600000097E-2</v>
      </c>
      <c r="D75">
        <v>-3.1567379743999999</v>
      </c>
      <c r="G75">
        <f t="shared" si="12"/>
        <v>-3.1567379743999999</v>
      </c>
      <c r="H75" t="str">
        <f t="shared" si="12"/>
        <v>a</v>
      </c>
      <c r="I75" t="str">
        <f t="shared" si="12"/>
        <v>a</v>
      </c>
      <c r="J75" t="str">
        <f t="shared" si="12"/>
        <v>a</v>
      </c>
      <c r="K75" t="str">
        <f t="shared" si="12"/>
        <v>a</v>
      </c>
      <c r="L75" t="str">
        <f t="shared" si="12"/>
        <v>a</v>
      </c>
      <c r="M75" t="str">
        <f t="shared" si="12"/>
        <v>a</v>
      </c>
      <c r="N75" t="str">
        <f t="shared" si="12"/>
        <v>a</v>
      </c>
      <c r="O75" t="str">
        <f t="shared" si="12"/>
        <v>a</v>
      </c>
      <c r="P75" t="str">
        <f t="shared" si="12"/>
        <v>a</v>
      </c>
      <c r="Q75" t="str">
        <f t="shared" si="12"/>
        <v>a</v>
      </c>
      <c r="R75" t="str">
        <f t="shared" si="12"/>
        <v>a</v>
      </c>
      <c r="S75" t="str">
        <f t="shared" si="12"/>
        <v>a</v>
      </c>
      <c r="T75" t="str">
        <f t="shared" si="12"/>
        <v>a</v>
      </c>
      <c r="U75" t="str">
        <f t="shared" si="12"/>
        <v>a</v>
      </c>
      <c r="V75" t="str">
        <f t="shared" si="12"/>
        <v>a</v>
      </c>
      <c r="X75">
        <f t="shared" si="13"/>
        <v>-3.1567379743999999</v>
      </c>
      <c r="AM75" t="str">
        <f t="shared" si="14"/>
        <v>a</v>
      </c>
      <c r="AN75">
        <f t="shared" si="15"/>
        <v>6.6583945600000097E-2</v>
      </c>
    </row>
    <row r="76" spans="2:40" x14ac:dyDescent="0.3">
      <c r="B76">
        <v>-7.2000000000000002E-5</v>
      </c>
      <c r="C76">
        <v>0.1469859424000001</v>
      </c>
      <c r="D76">
        <v>-3.1969389855999997</v>
      </c>
      <c r="G76">
        <f t="shared" si="12"/>
        <v>-3.1969389855999997</v>
      </c>
      <c r="H76" t="str">
        <f t="shared" si="12"/>
        <v>a</v>
      </c>
      <c r="I76" t="str">
        <f t="shared" si="12"/>
        <v>a</v>
      </c>
      <c r="J76" t="str">
        <f t="shared" si="12"/>
        <v>a</v>
      </c>
      <c r="K76" t="str">
        <f t="shared" si="12"/>
        <v>a</v>
      </c>
      <c r="L76" t="str">
        <f t="shared" si="12"/>
        <v>a</v>
      </c>
      <c r="M76" t="str">
        <f t="shared" si="12"/>
        <v>a</v>
      </c>
      <c r="N76" t="str">
        <f t="shared" si="12"/>
        <v>a</v>
      </c>
      <c r="O76" t="str">
        <f t="shared" si="12"/>
        <v>a</v>
      </c>
      <c r="P76" t="str">
        <f t="shared" si="12"/>
        <v>a</v>
      </c>
      <c r="Q76" t="str">
        <f t="shared" si="12"/>
        <v>a</v>
      </c>
      <c r="R76" t="str">
        <f t="shared" si="12"/>
        <v>a</v>
      </c>
      <c r="S76" t="str">
        <f t="shared" si="12"/>
        <v>a</v>
      </c>
      <c r="T76" t="str">
        <f t="shared" si="12"/>
        <v>a</v>
      </c>
      <c r="U76" t="str">
        <f t="shared" si="12"/>
        <v>a</v>
      </c>
      <c r="V76" t="str">
        <f t="shared" si="12"/>
        <v>a</v>
      </c>
      <c r="X76">
        <f t="shared" si="13"/>
        <v>-3.1969389855999997</v>
      </c>
      <c r="AM76" t="str">
        <f t="shared" si="14"/>
        <v>a</v>
      </c>
      <c r="AN76">
        <f t="shared" si="15"/>
        <v>0.1469859424000001</v>
      </c>
    </row>
    <row r="77" spans="2:40" x14ac:dyDescent="0.3">
      <c r="B77">
        <v>-7.1600000000000006E-5</v>
      </c>
      <c r="C77">
        <v>0.1469859424000001</v>
      </c>
      <c r="D77">
        <v>-3.1969389855999997</v>
      </c>
      <c r="G77">
        <f t="shared" si="12"/>
        <v>-3.1969389855999997</v>
      </c>
      <c r="H77" t="str">
        <f t="shared" si="12"/>
        <v>a</v>
      </c>
      <c r="I77" t="str">
        <f t="shared" si="12"/>
        <v>a</v>
      </c>
      <c r="J77" t="str">
        <f t="shared" si="12"/>
        <v>a</v>
      </c>
      <c r="K77" t="str">
        <f t="shared" si="12"/>
        <v>a</v>
      </c>
      <c r="L77" t="str">
        <f t="shared" si="12"/>
        <v>a</v>
      </c>
      <c r="M77" t="str">
        <f t="shared" si="12"/>
        <v>a</v>
      </c>
      <c r="N77" t="str">
        <f t="shared" si="12"/>
        <v>a</v>
      </c>
      <c r="O77" t="str">
        <f t="shared" si="12"/>
        <v>a</v>
      </c>
      <c r="P77" t="str">
        <f t="shared" si="12"/>
        <v>a</v>
      </c>
      <c r="Q77" t="str">
        <f t="shared" si="12"/>
        <v>a</v>
      </c>
      <c r="R77" t="str">
        <f t="shared" si="12"/>
        <v>a</v>
      </c>
      <c r="S77" t="str">
        <f t="shared" si="12"/>
        <v>a</v>
      </c>
      <c r="T77" t="str">
        <f t="shared" si="12"/>
        <v>a</v>
      </c>
      <c r="U77" t="str">
        <f t="shared" si="12"/>
        <v>a</v>
      </c>
      <c r="V77" t="str">
        <f t="shared" si="12"/>
        <v>a</v>
      </c>
      <c r="X77">
        <f t="shared" si="13"/>
        <v>-3.1969389855999997</v>
      </c>
      <c r="AM77" t="str">
        <f t="shared" si="14"/>
        <v>a</v>
      </c>
      <c r="AN77">
        <f t="shared" si="15"/>
        <v>0.1469859424000001</v>
      </c>
    </row>
    <row r="78" spans="2:40" x14ac:dyDescent="0.3">
      <c r="B78">
        <v>-7.1200000000000009E-5</v>
      </c>
      <c r="C78">
        <v>6.6583945600000097E-2</v>
      </c>
      <c r="D78">
        <v>-3.1567379743999999</v>
      </c>
      <c r="G78">
        <f t="shared" si="12"/>
        <v>-3.1567379743999999</v>
      </c>
      <c r="H78" t="str">
        <f t="shared" si="12"/>
        <v>a</v>
      </c>
      <c r="I78" t="str">
        <f t="shared" si="12"/>
        <v>a</v>
      </c>
      <c r="J78" t="str">
        <f t="shared" si="12"/>
        <v>a</v>
      </c>
      <c r="K78" t="str">
        <f t="shared" si="12"/>
        <v>a</v>
      </c>
      <c r="L78" t="str">
        <f t="shared" si="12"/>
        <v>a</v>
      </c>
      <c r="M78" t="str">
        <f t="shared" si="12"/>
        <v>a</v>
      </c>
      <c r="N78" t="str">
        <f t="shared" si="12"/>
        <v>a</v>
      </c>
      <c r="O78" t="str">
        <f t="shared" si="12"/>
        <v>a</v>
      </c>
      <c r="P78" t="str">
        <f t="shared" si="12"/>
        <v>a</v>
      </c>
      <c r="Q78" t="str">
        <f t="shared" si="12"/>
        <v>a</v>
      </c>
      <c r="R78" t="str">
        <f t="shared" si="12"/>
        <v>a</v>
      </c>
      <c r="S78" t="str">
        <f t="shared" si="12"/>
        <v>a</v>
      </c>
      <c r="T78" t="str">
        <f t="shared" si="12"/>
        <v>a</v>
      </c>
      <c r="U78" t="str">
        <f t="shared" si="12"/>
        <v>a</v>
      </c>
      <c r="V78" t="str">
        <f t="shared" si="12"/>
        <v>a</v>
      </c>
      <c r="X78">
        <f t="shared" si="13"/>
        <v>-3.1567379743999999</v>
      </c>
      <c r="AM78" t="str">
        <f t="shared" si="14"/>
        <v>a</v>
      </c>
      <c r="AN78">
        <f t="shared" si="15"/>
        <v>6.6583945600000097E-2</v>
      </c>
    </row>
    <row r="79" spans="2:40" x14ac:dyDescent="0.3">
      <c r="B79">
        <v>-7.08E-5</v>
      </c>
      <c r="C79">
        <v>0.1469859424000001</v>
      </c>
      <c r="D79">
        <v>-3.1567379743999999</v>
      </c>
      <c r="G79" t="str">
        <f t="shared" si="12"/>
        <v>a</v>
      </c>
      <c r="H79" t="str">
        <f t="shared" si="12"/>
        <v>a</v>
      </c>
      <c r="I79" t="str">
        <f t="shared" si="12"/>
        <v>a</v>
      </c>
      <c r="J79" t="str">
        <f t="shared" si="12"/>
        <v>a</v>
      </c>
      <c r="K79" t="str">
        <f t="shared" si="12"/>
        <v>a</v>
      </c>
      <c r="L79" t="str">
        <f t="shared" si="12"/>
        <v>a</v>
      </c>
      <c r="M79" t="str">
        <f t="shared" si="12"/>
        <v>a</v>
      </c>
      <c r="N79" t="str">
        <f t="shared" si="12"/>
        <v>a</v>
      </c>
      <c r="O79" t="str">
        <f t="shared" si="12"/>
        <v>a</v>
      </c>
      <c r="P79" t="str">
        <f t="shared" si="12"/>
        <v>a</v>
      </c>
      <c r="Q79" t="str">
        <f t="shared" si="12"/>
        <v>a</v>
      </c>
      <c r="R79" t="str">
        <f t="shared" si="12"/>
        <v>a</v>
      </c>
      <c r="S79" t="str">
        <f t="shared" si="12"/>
        <v>a</v>
      </c>
      <c r="T79" t="str">
        <f t="shared" si="12"/>
        <v>a</v>
      </c>
      <c r="U79" t="str">
        <f t="shared" si="12"/>
        <v>a</v>
      </c>
      <c r="V79" t="str">
        <f t="shared" si="12"/>
        <v>a</v>
      </c>
      <c r="X79">
        <f t="shared" si="13"/>
        <v>-4</v>
      </c>
      <c r="AM79" t="str">
        <f t="shared" si="14"/>
        <v>a</v>
      </c>
      <c r="AN79">
        <f t="shared" si="15"/>
        <v>0.1469859424000001</v>
      </c>
    </row>
    <row r="80" spans="2:40" x14ac:dyDescent="0.3">
      <c r="B80">
        <v>-7.0400000000000004E-5</v>
      </c>
      <c r="C80">
        <v>-1.3818051199999903E-2</v>
      </c>
      <c r="D80">
        <v>-3.1969389855999997</v>
      </c>
      <c r="G80" t="str">
        <f t="shared" si="12"/>
        <v>a</v>
      </c>
      <c r="H80" t="str">
        <f t="shared" si="12"/>
        <v>a</v>
      </c>
      <c r="I80" t="str">
        <f t="shared" si="12"/>
        <v>a</v>
      </c>
      <c r="J80" t="str">
        <f t="shared" si="12"/>
        <v>a</v>
      </c>
      <c r="K80" t="str">
        <f t="shared" si="12"/>
        <v>a</v>
      </c>
      <c r="L80" t="str">
        <f t="shared" si="12"/>
        <v>a</v>
      </c>
      <c r="M80" t="str">
        <f t="shared" si="12"/>
        <v>a</v>
      </c>
      <c r="N80" t="str">
        <f t="shared" si="12"/>
        <v>a</v>
      </c>
      <c r="O80" t="str">
        <f t="shared" si="12"/>
        <v>a</v>
      </c>
      <c r="P80" t="str">
        <f t="shared" si="12"/>
        <v>a</v>
      </c>
      <c r="Q80" t="str">
        <f t="shared" si="12"/>
        <v>a</v>
      </c>
      <c r="R80" t="str">
        <f t="shared" si="12"/>
        <v>a</v>
      </c>
      <c r="S80" t="str">
        <f t="shared" si="12"/>
        <v>a</v>
      </c>
      <c r="T80" t="str">
        <f t="shared" si="12"/>
        <v>a</v>
      </c>
      <c r="U80" t="str">
        <f t="shared" si="12"/>
        <v>a</v>
      </c>
      <c r="V80" t="str">
        <f t="shared" si="12"/>
        <v>a</v>
      </c>
      <c r="X80">
        <f t="shared" si="13"/>
        <v>-4</v>
      </c>
      <c r="AM80" t="str">
        <f t="shared" si="14"/>
        <v>a</v>
      </c>
      <c r="AN80">
        <f t="shared" si="15"/>
        <v>-1.3818051199999903E-2</v>
      </c>
    </row>
    <row r="81" spans="2:40" x14ac:dyDescent="0.3">
      <c r="B81">
        <v>-7.0000000000000007E-5</v>
      </c>
      <c r="C81">
        <v>6.6583945600000097E-2</v>
      </c>
      <c r="D81">
        <v>-3.1969389855999997</v>
      </c>
      <c r="G81" t="str">
        <f t="shared" si="12"/>
        <v>a</v>
      </c>
      <c r="H81" t="str">
        <f t="shared" si="12"/>
        <v>a</v>
      </c>
      <c r="I81" t="str">
        <f t="shared" si="12"/>
        <v>a</v>
      </c>
      <c r="J81" t="str">
        <f t="shared" si="12"/>
        <v>a</v>
      </c>
      <c r="K81" t="str">
        <f t="shared" si="12"/>
        <v>a</v>
      </c>
      <c r="L81" t="str">
        <f t="shared" si="12"/>
        <v>a</v>
      </c>
      <c r="M81" t="str">
        <f t="shared" si="12"/>
        <v>a</v>
      </c>
      <c r="N81" t="str">
        <f t="shared" si="12"/>
        <v>a</v>
      </c>
      <c r="O81" t="str">
        <f t="shared" si="12"/>
        <v>a</v>
      </c>
      <c r="P81" t="str">
        <f t="shared" si="12"/>
        <v>a</v>
      </c>
      <c r="Q81" t="str">
        <f t="shared" si="12"/>
        <v>a</v>
      </c>
      <c r="R81" t="str">
        <f t="shared" si="12"/>
        <v>a</v>
      </c>
      <c r="S81" t="str">
        <f t="shared" si="12"/>
        <v>a</v>
      </c>
      <c r="T81" t="str">
        <f t="shared" si="12"/>
        <v>a</v>
      </c>
      <c r="U81" t="str">
        <f t="shared" si="12"/>
        <v>a</v>
      </c>
      <c r="V81" t="str">
        <f t="shared" si="12"/>
        <v>a</v>
      </c>
      <c r="X81">
        <f t="shared" si="13"/>
        <v>-4</v>
      </c>
      <c r="AM81" t="str">
        <f t="shared" si="14"/>
        <v>a</v>
      </c>
      <c r="AN81">
        <f t="shared" si="15"/>
        <v>6.6583945600000097E-2</v>
      </c>
    </row>
    <row r="82" spans="2:40" x14ac:dyDescent="0.3">
      <c r="B82">
        <v>-6.9600000000000011E-5</v>
      </c>
      <c r="C82">
        <v>5.2123117407999997</v>
      </c>
      <c r="D82">
        <v>-3.1969389855999997</v>
      </c>
      <c r="G82" t="str">
        <f t="shared" si="12"/>
        <v>a</v>
      </c>
      <c r="H82" t="str">
        <f t="shared" si="12"/>
        <v>a</v>
      </c>
      <c r="I82" t="str">
        <f t="shared" si="12"/>
        <v>a</v>
      </c>
      <c r="J82" t="str">
        <f t="shared" si="12"/>
        <v>a</v>
      </c>
      <c r="K82" t="str">
        <f t="shared" si="12"/>
        <v>a</v>
      </c>
      <c r="L82" t="str">
        <f t="shared" si="12"/>
        <v>a</v>
      </c>
      <c r="M82" t="str">
        <f t="shared" si="12"/>
        <v>a</v>
      </c>
      <c r="N82" t="str">
        <f t="shared" si="12"/>
        <v>a</v>
      </c>
      <c r="O82" t="str">
        <f t="shared" si="12"/>
        <v>a</v>
      </c>
      <c r="P82" t="str">
        <f t="shared" si="12"/>
        <v>a</v>
      </c>
      <c r="Q82" t="str">
        <f t="shared" si="12"/>
        <v>a</v>
      </c>
      <c r="R82" t="str">
        <f t="shared" si="12"/>
        <v>a</v>
      </c>
      <c r="S82" t="str">
        <f t="shared" si="12"/>
        <v>a</v>
      </c>
      <c r="T82" t="str">
        <f t="shared" si="12"/>
        <v>a</v>
      </c>
      <c r="U82" t="str">
        <f t="shared" si="12"/>
        <v>a</v>
      </c>
      <c r="V82" t="str">
        <f t="shared" si="12"/>
        <v>a</v>
      </c>
      <c r="X82">
        <f t="shared" si="13"/>
        <v>-4</v>
      </c>
      <c r="AM82">
        <f t="shared" si="14"/>
        <v>5.2123117407999997</v>
      </c>
      <c r="AN82" t="str">
        <f t="shared" si="15"/>
        <v>a</v>
      </c>
    </row>
    <row r="83" spans="2:40" x14ac:dyDescent="0.3">
      <c r="B83">
        <v>-6.9200000000000002E-5</v>
      </c>
      <c r="C83">
        <v>5.1319097439999997</v>
      </c>
      <c r="D83">
        <v>-3.0361349407999998</v>
      </c>
      <c r="G83" t="str">
        <f t="shared" si="12"/>
        <v>a</v>
      </c>
      <c r="H83" t="str">
        <f t="shared" si="12"/>
        <v>a</v>
      </c>
      <c r="I83" t="str">
        <f t="shared" si="12"/>
        <v>a</v>
      </c>
      <c r="J83" t="str">
        <f t="shared" si="12"/>
        <v>a</v>
      </c>
      <c r="K83" t="str">
        <f t="shared" si="12"/>
        <v>a</v>
      </c>
      <c r="L83" t="str">
        <f t="shared" si="12"/>
        <v>a</v>
      </c>
      <c r="M83" t="str">
        <f t="shared" si="12"/>
        <v>a</v>
      </c>
      <c r="N83" t="str">
        <f t="shared" si="12"/>
        <v>a</v>
      </c>
      <c r="O83" t="str">
        <f t="shared" si="12"/>
        <v>a</v>
      </c>
      <c r="P83" t="str">
        <f t="shared" si="12"/>
        <v>a</v>
      </c>
      <c r="Q83" t="str">
        <f t="shared" si="12"/>
        <v>a</v>
      </c>
      <c r="R83" t="str">
        <f t="shared" si="12"/>
        <v>a</v>
      </c>
      <c r="S83" t="str">
        <f t="shared" si="12"/>
        <v>a</v>
      </c>
      <c r="T83" t="str">
        <f t="shared" si="12"/>
        <v>a</v>
      </c>
      <c r="U83" t="str">
        <f t="shared" si="12"/>
        <v>a</v>
      </c>
      <c r="V83" t="str">
        <f t="shared" si="12"/>
        <v>a</v>
      </c>
      <c r="X83">
        <f t="shared" si="13"/>
        <v>-4</v>
      </c>
      <c r="AM83">
        <f t="shared" si="14"/>
        <v>5.1319097439999997</v>
      </c>
      <c r="AN83" t="str">
        <f t="shared" si="15"/>
        <v>a</v>
      </c>
    </row>
    <row r="84" spans="2:40" x14ac:dyDescent="0.3">
      <c r="B84">
        <v>-6.8800000000000005E-5</v>
      </c>
      <c r="C84">
        <v>5.2123117407999997</v>
      </c>
      <c r="D84">
        <v>-2.9959339295999996</v>
      </c>
      <c r="G84" t="str">
        <f t="shared" si="12"/>
        <v>a</v>
      </c>
      <c r="H84" t="str">
        <f t="shared" si="12"/>
        <v>a</v>
      </c>
      <c r="I84" t="str">
        <f t="shared" si="12"/>
        <v>a</v>
      </c>
      <c r="J84" t="str">
        <f t="shared" si="12"/>
        <v>a</v>
      </c>
      <c r="K84" t="str">
        <f t="shared" si="12"/>
        <v>a</v>
      </c>
      <c r="L84" t="str">
        <f t="shared" si="12"/>
        <v>a</v>
      </c>
      <c r="M84" t="str">
        <f t="shared" si="12"/>
        <v>a</v>
      </c>
      <c r="N84" t="str">
        <f t="shared" si="12"/>
        <v>a</v>
      </c>
      <c r="O84" t="str">
        <f t="shared" si="12"/>
        <v>a</v>
      </c>
      <c r="P84" t="str">
        <f t="shared" si="12"/>
        <v>a</v>
      </c>
      <c r="Q84" t="str">
        <f t="shared" si="12"/>
        <v>a</v>
      </c>
      <c r="R84" t="str">
        <f t="shared" si="12"/>
        <v>a</v>
      </c>
      <c r="S84" t="str">
        <f t="shared" si="12"/>
        <v>a</v>
      </c>
      <c r="T84" t="str">
        <f t="shared" si="12"/>
        <v>a</v>
      </c>
      <c r="U84" t="str">
        <f t="shared" si="12"/>
        <v>a</v>
      </c>
      <c r="V84" t="str">
        <f t="shared" si="12"/>
        <v>a</v>
      </c>
      <c r="X84">
        <f t="shared" si="13"/>
        <v>-4</v>
      </c>
      <c r="AM84">
        <f t="shared" si="14"/>
        <v>5.2123117407999997</v>
      </c>
      <c r="AN84" t="str">
        <f t="shared" si="15"/>
        <v>a</v>
      </c>
    </row>
    <row r="85" spans="2:40" x14ac:dyDescent="0.3">
      <c r="B85">
        <v>-6.8400000000000009E-5</v>
      </c>
      <c r="C85">
        <v>5.2123117407999997</v>
      </c>
      <c r="D85">
        <v>-2.9557329183999999</v>
      </c>
      <c r="G85" t="str">
        <f t="shared" ref="G85:V100" si="16">IF(AND($B85&gt;G$2, $B85&lt;G$3),$D85,"a")</f>
        <v>a</v>
      </c>
      <c r="H85" t="str">
        <f t="shared" si="16"/>
        <v>a</v>
      </c>
      <c r="I85" t="str">
        <f t="shared" si="16"/>
        <v>a</v>
      </c>
      <c r="J85" t="str">
        <f t="shared" si="16"/>
        <v>a</v>
      </c>
      <c r="K85" t="str">
        <f t="shared" si="16"/>
        <v>a</v>
      </c>
      <c r="L85" t="str">
        <f t="shared" si="16"/>
        <v>a</v>
      </c>
      <c r="M85" t="str">
        <f t="shared" si="16"/>
        <v>a</v>
      </c>
      <c r="N85" t="str">
        <f t="shared" si="16"/>
        <v>a</v>
      </c>
      <c r="O85" t="str">
        <f t="shared" si="16"/>
        <v>a</v>
      </c>
      <c r="P85" t="str">
        <f t="shared" si="16"/>
        <v>a</v>
      </c>
      <c r="Q85" t="str">
        <f t="shared" si="16"/>
        <v>a</v>
      </c>
      <c r="R85" t="str">
        <f t="shared" si="16"/>
        <v>a</v>
      </c>
      <c r="S85" t="str">
        <f t="shared" si="16"/>
        <v>a</v>
      </c>
      <c r="T85" t="str">
        <f t="shared" si="16"/>
        <v>a</v>
      </c>
      <c r="U85" t="str">
        <f t="shared" si="16"/>
        <v>a</v>
      </c>
      <c r="V85" t="str">
        <f t="shared" si="16"/>
        <v>a</v>
      </c>
      <c r="X85">
        <f t="shared" si="13"/>
        <v>-4</v>
      </c>
      <c r="AM85">
        <f t="shared" si="14"/>
        <v>5.2123117407999997</v>
      </c>
      <c r="AN85" t="str">
        <f t="shared" si="15"/>
        <v>a</v>
      </c>
    </row>
    <row r="86" spans="2:40" x14ac:dyDescent="0.3">
      <c r="B86">
        <v>-6.7999999999999999E-5</v>
      </c>
      <c r="C86">
        <v>5.2123117407999997</v>
      </c>
      <c r="D86">
        <v>-2.9557329183999999</v>
      </c>
      <c r="G86" t="str">
        <f t="shared" si="16"/>
        <v>a</v>
      </c>
      <c r="H86" t="str">
        <f t="shared" si="16"/>
        <v>a</v>
      </c>
      <c r="I86" t="str">
        <f t="shared" si="16"/>
        <v>a</v>
      </c>
      <c r="J86" t="str">
        <f t="shared" si="16"/>
        <v>a</v>
      </c>
      <c r="K86" t="str">
        <f t="shared" si="16"/>
        <v>a</v>
      </c>
      <c r="L86" t="str">
        <f t="shared" si="16"/>
        <v>a</v>
      </c>
      <c r="M86" t="str">
        <f t="shared" si="16"/>
        <v>a</v>
      </c>
      <c r="N86" t="str">
        <f t="shared" si="16"/>
        <v>a</v>
      </c>
      <c r="O86" t="str">
        <f t="shared" si="16"/>
        <v>a</v>
      </c>
      <c r="P86" t="str">
        <f t="shared" si="16"/>
        <v>a</v>
      </c>
      <c r="Q86" t="str">
        <f t="shared" si="16"/>
        <v>a</v>
      </c>
      <c r="R86" t="str">
        <f t="shared" si="16"/>
        <v>a</v>
      </c>
      <c r="S86" t="str">
        <f t="shared" si="16"/>
        <v>a</v>
      </c>
      <c r="T86" t="str">
        <f t="shared" si="16"/>
        <v>a</v>
      </c>
      <c r="U86" t="str">
        <f t="shared" si="16"/>
        <v>a</v>
      </c>
      <c r="V86" t="str">
        <f t="shared" si="16"/>
        <v>a</v>
      </c>
      <c r="X86">
        <f t="shared" si="13"/>
        <v>-4</v>
      </c>
      <c r="AM86">
        <f t="shared" si="14"/>
        <v>5.2123117407999997</v>
      </c>
      <c r="AN86" t="str">
        <f t="shared" si="15"/>
        <v>a</v>
      </c>
    </row>
    <row r="87" spans="2:40" x14ac:dyDescent="0.3">
      <c r="B87">
        <v>-6.7600000000000003E-5</v>
      </c>
      <c r="C87">
        <v>5.2927137375999997</v>
      </c>
      <c r="D87">
        <v>-2.9557329183999999</v>
      </c>
      <c r="G87" t="str">
        <f t="shared" si="16"/>
        <v>a</v>
      </c>
      <c r="H87" t="str">
        <f t="shared" si="16"/>
        <v>a</v>
      </c>
      <c r="I87" t="str">
        <f t="shared" si="16"/>
        <v>a</v>
      </c>
      <c r="J87" t="str">
        <f t="shared" si="16"/>
        <v>a</v>
      </c>
      <c r="K87" t="str">
        <f t="shared" si="16"/>
        <v>a</v>
      </c>
      <c r="L87" t="str">
        <f t="shared" si="16"/>
        <v>a</v>
      </c>
      <c r="M87" t="str">
        <f t="shared" si="16"/>
        <v>a</v>
      </c>
      <c r="N87" t="str">
        <f t="shared" si="16"/>
        <v>a</v>
      </c>
      <c r="O87" t="str">
        <f t="shared" si="16"/>
        <v>a</v>
      </c>
      <c r="P87" t="str">
        <f t="shared" si="16"/>
        <v>a</v>
      </c>
      <c r="Q87" t="str">
        <f t="shared" si="16"/>
        <v>a</v>
      </c>
      <c r="R87" t="str">
        <f t="shared" si="16"/>
        <v>a</v>
      </c>
      <c r="S87" t="str">
        <f t="shared" si="16"/>
        <v>a</v>
      </c>
      <c r="T87" t="str">
        <f t="shared" si="16"/>
        <v>a</v>
      </c>
      <c r="U87" t="str">
        <f t="shared" si="16"/>
        <v>a</v>
      </c>
      <c r="V87" t="str">
        <f t="shared" si="16"/>
        <v>a</v>
      </c>
      <c r="X87">
        <f t="shared" si="13"/>
        <v>-4</v>
      </c>
      <c r="AM87">
        <f t="shared" si="14"/>
        <v>5.2927137375999997</v>
      </c>
      <c r="AN87" t="str">
        <f t="shared" si="15"/>
        <v>a</v>
      </c>
    </row>
    <row r="88" spans="2:40" x14ac:dyDescent="0.3">
      <c r="B88">
        <v>-6.7200000000000007E-5</v>
      </c>
      <c r="C88">
        <v>5.2927137375999997</v>
      </c>
      <c r="D88">
        <v>-2.9557329183999999</v>
      </c>
      <c r="G88" t="str">
        <f t="shared" si="16"/>
        <v>a</v>
      </c>
      <c r="H88" t="str">
        <f t="shared" si="16"/>
        <v>a</v>
      </c>
      <c r="I88" t="str">
        <f t="shared" si="16"/>
        <v>a</v>
      </c>
      <c r="J88" t="str">
        <f t="shared" si="16"/>
        <v>a</v>
      </c>
      <c r="K88" t="str">
        <f t="shared" si="16"/>
        <v>a</v>
      </c>
      <c r="L88" t="str">
        <f t="shared" si="16"/>
        <v>a</v>
      </c>
      <c r="M88" t="str">
        <f t="shared" si="16"/>
        <v>a</v>
      </c>
      <c r="N88" t="str">
        <f t="shared" si="16"/>
        <v>a</v>
      </c>
      <c r="O88" t="str">
        <f t="shared" si="16"/>
        <v>a</v>
      </c>
      <c r="P88" t="str">
        <f t="shared" si="16"/>
        <v>a</v>
      </c>
      <c r="Q88" t="str">
        <f t="shared" si="16"/>
        <v>a</v>
      </c>
      <c r="R88" t="str">
        <f t="shared" si="16"/>
        <v>a</v>
      </c>
      <c r="S88" t="str">
        <f t="shared" si="16"/>
        <v>a</v>
      </c>
      <c r="T88" t="str">
        <f t="shared" si="16"/>
        <v>a</v>
      </c>
      <c r="U88" t="str">
        <f t="shared" si="16"/>
        <v>a</v>
      </c>
      <c r="V88" t="str">
        <f t="shared" si="16"/>
        <v>a</v>
      </c>
      <c r="X88">
        <f t="shared" si="13"/>
        <v>-4</v>
      </c>
      <c r="AM88">
        <f t="shared" si="14"/>
        <v>5.2927137375999997</v>
      </c>
      <c r="AN88" t="str">
        <f t="shared" si="15"/>
        <v>a</v>
      </c>
    </row>
    <row r="89" spans="2:40" x14ac:dyDescent="0.3">
      <c r="B89">
        <v>-6.6800000000000011E-5</v>
      </c>
      <c r="C89">
        <v>5.2123117407999997</v>
      </c>
      <c r="D89">
        <v>-2.9959339295999996</v>
      </c>
      <c r="G89" t="str">
        <f t="shared" si="16"/>
        <v>a</v>
      </c>
      <c r="H89" t="str">
        <f t="shared" si="16"/>
        <v>a</v>
      </c>
      <c r="I89" t="str">
        <f t="shared" si="16"/>
        <v>a</v>
      </c>
      <c r="J89" t="str">
        <f t="shared" si="16"/>
        <v>a</v>
      </c>
      <c r="K89" t="str">
        <f t="shared" si="16"/>
        <v>a</v>
      </c>
      <c r="L89" t="str">
        <f t="shared" si="16"/>
        <v>a</v>
      </c>
      <c r="M89" t="str">
        <f t="shared" si="16"/>
        <v>a</v>
      </c>
      <c r="N89" t="str">
        <f t="shared" si="16"/>
        <v>a</v>
      </c>
      <c r="O89" t="str">
        <f t="shared" si="16"/>
        <v>a</v>
      </c>
      <c r="P89" t="str">
        <f t="shared" si="16"/>
        <v>a</v>
      </c>
      <c r="Q89" t="str">
        <f t="shared" si="16"/>
        <v>a</v>
      </c>
      <c r="R89" t="str">
        <f t="shared" si="16"/>
        <v>a</v>
      </c>
      <c r="S89" t="str">
        <f t="shared" si="16"/>
        <v>a</v>
      </c>
      <c r="T89" t="str">
        <f t="shared" si="16"/>
        <v>a</v>
      </c>
      <c r="U89" t="str">
        <f t="shared" si="16"/>
        <v>a</v>
      </c>
      <c r="V89" t="str">
        <f t="shared" si="16"/>
        <v>a</v>
      </c>
      <c r="X89">
        <f t="shared" si="13"/>
        <v>-4</v>
      </c>
      <c r="AM89">
        <f t="shared" si="14"/>
        <v>5.2123117407999997</v>
      </c>
      <c r="AN89" t="str">
        <f t="shared" si="15"/>
        <v>a</v>
      </c>
    </row>
    <row r="90" spans="2:40" x14ac:dyDescent="0.3">
      <c r="B90">
        <v>-6.6400000000000001E-5</v>
      </c>
      <c r="C90">
        <v>5.2123117407999997</v>
      </c>
      <c r="D90">
        <v>-2.9557329183999999</v>
      </c>
      <c r="G90" t="str">
        <f t="shared" si="16"/>
        <v>a</v>
      </c>
      <c r="H90" t="str">
        <f t="shared" si="16"/>
        <v>a</v>
      </c>
      <c r="I90" t="str">
        <f t="shared" si="16"/>
        <v>a</v>
      </c>
      <c r="J90" t="str">
        <f t="shared" si="16"/>
        <v>a</v>
      </c>
      <c r="K90" t="str">
        <f t="shared" si="16"/>
        <v>a</v>
      </c>
      <c r="L90" t="str">
        <f t="shared" si="16"/>
        <v>a</v>
      </c>
      <c r="M90" t="str">
        <f t="shared" si="16"/>
        <v>a</v>
      </c>
      <c r="N90" t="str">
        <f t="shared" si="16"/>
        <v>a</v>
      </c>
      <c r="O90" t="str">
        <f t="shared" si="16"/>
        <v>a</v>
      </c>
      <c r="P90" t="str">
        <f t="shared" si="16"/>
        <v>a</v>
      </c>
      <c r="Q90" t="str">
        <f t="shared" si="16"/>
        <v>a</v>
      </c>
      <c r="R90" t="str">
        <f t="shared" si="16"/>
        <v>a</v>
      </c>
      <c r="S90" t="str">
        <f t="shared" si="16"/>
        <v>a</v>
      </c>
      <c r="T90" t="str">
        <f t="shared" si="16"/>
        <v>a</v>
      </c>
      <c r="U90" t="str">
        <f t="shared" si="16"/>
        <v>a</v>
      </c>
      <c r="V90" t="str">
        <f t="shared" si="16"/>
        <v>a</v>
      </c>
      <c r="X90">
        <f t="shared" si="13"/>
        <v>-4</v>
      </c>
      <c r="AM90">
        <f t="shared" si="14"/>
        <v>5.2123117407999997</v>
      </c>
      <c r="AN90" t="str">
        <f t="shared" si="15"/>
        <v>a</v>
      </c>
    </row>
    <row r="91" spans="2:40" x14ac:dyDescent="0.3">
      <c r="B91">
        <v>-6.6000000000000005E-5</v>
      </c>
      <c r="C91">
        <v>5.2123117407999997</v>
      </c>
      <c r="D91">
        <v>-2.9959339295999996</v>
      </c>
      <c r="G91" t="str">
        <f t="shared" si="16"/>
        <v>a</v>
      </c>
      <c r="H91">
        <f t="shared" si="16"/>
        <v>-2.9959339295999996</v>
      </c>
      <c r="I91" t="str">
        <f t="shared" si="16"/>
        <v>a</v>
      </c>
      <c r="J91" t="str">
        <f t="shared" si="16"/>
        <v>a</v>
      </c>
      <c r="K91" t="str">
        <f t="shared" si="16"/>
        <v>a</v>
      </c>
      <c r="L91" t="str">
        <f t="shared" si="16"/>
        <v>a</v>
      </c>
      <c r="M91" t="str">
        <f t="shared" si="16"/>
        <v>a</v>
      </c>
      <c r="N91" t="str">
        <f t="shared" si="16"/>
        <v>a</v>
      </c>
      <c r="O91" t="str">
        <f t="shared" si="16"/>
        <v>a</v>
      </c>
      <c r="P91" t="str">
        <f t="shared" si="16"/>
        <v>a</v>
      </c>
      <c r="Q91" t="str">
        <f t="shared" si="16"/>
        <v>a</v>
      </c>
      <c r="R91" t="str">
        <f t="shared" si="16"/>
        <v>a</v>
      </c>
      <c r="S91" t="str">
        <f t="shared" si="16"/>
        <v>a</v>
      </c>
      <c r="T91" t="str">
        <f t="shared" si="16"/>
        <v>a</v>
      </c>
      <c r="U91" t="str">
        <f t="shared" si="16"/>
        <v>a</v>
      </c>
      <c r="V91" t="str">
        <f t="shared" si="16"/>
        <v>a</v>
      </c>
      <c r="X91">
        <f t="shared" si="13"/>
        <v>-2.9959339295999996</v>
      </c>
      <c r="AM91">
        <f t="shared" si="14"/>
        <v>5.2123117407999997</v>
      </c>
      <c r="AN91" t="str">
        <f t="shared" si="15"/>
        <v>a</v>
      </c>
    </row>
    <row r="92" spans="2:40" x14ac:dyDescent="0.3">
      <c r="B92">
        <v>-6.5600000000000009E-5</v>
      </c>
      <c r="C92">
        <v>5.2927137375999997</v>
      </c>
      <c r="D92">
        <v>-2.9959339295999996</v>
      </c>
      <c r="G92" t="str">
        <f t="shared" si="16"/>
        <v>a</v>
      </c>
      <c r="H92">
        <f t="shared" si="16"/>
        <v>-2.9959339295999996</v>
      </c>
      <c r="I92" t="str">
        <f t="shared" si="16"/>
        <v>a</v>
      </c>
      <c r="J92" t="str">
        <f t="shared" si="16"/>
        <v>a</v>
      </c>
      <c r="K92" t="str">
        <f t="shared" si="16"/>
        <v>a</v>
      </c>
      <c r="L92" t="str">
        <f t="shared" si="16"/>
        <v>a</v>
      </c>
      <c r="M92" t="str">
        <f t="shared" si="16"/>
        <v>a</v>
      </c>
      <c r="N92" t="str">
        <f t="shared" si="16"/>
        <v>a</v>
      </c>
      <c r="O92" t="str">
        <f t="shared" si="16"/>
        <v>a</v>
      </c>
      <c r="P92" t="str">
        <f t="shared" si="16"/>
        <v>a</v>
      </c>
      <c r="Q92" t="str">
        <f t="shared" si="16"/>
        <v>a</v>
      </c>
      <c r="R92" t="str">
        <f t="shared" si="16"/>
        <v>a</v>
      </c>
      <c r="S92" t="str">
        <f t="shared" si="16"/>
        <v>a</v>
      </c>
      <c r="T92" t="str">
        <f t="shared" si="16"/>
        <v>a</v>
      </c>
      <c r="U92" t="str">
        <f t="shared" si="16"/>
        <v>a</v>
      </c>
      <c r="V92" t="str">
        <f t="shared" si="16"/>
        <v>a</v>
      </c>
      <c r="X92">
        <f t="shared" si="13"/>
        <v>-2.9959339295999996</v>
      </c>
      <c r="AM92">
        <f t="shared" si="14"/>
        <v>5.2927137375999997</v>
      </c>
      <c r="AN92" t="str">
        <f t="shared" si="15"/>
        <v>a</v>
      </c>
    </row>
    <row r="93" spans="2:40" x14ac:dyDescent="0.3">
      <c r="B93">
        <v>-6.5200000000000013E-5</v>
      </c>
      <c r="C93">
        <v>5.2123117407999997</v>
      </c>
      <c r="D93">
        <v>-2.9959339295999996</v>
      </c>
      <c r="G93" t="str">
        <f t="shared" si="16"/>
        <v>a</v>
      </c>
      <c r="H93">
        <f t="shared" si="16"/>
        <v>-2.9959339295999996</v>
      </c>
      <c r="I93" t="str">
        <f t="shared" si="16"/>
        <v>a</v>
      </c>
      <c r="J93" t="str">
        <f t="shared" si="16"/>
        <v>a</v>
      </c>
      <c r="K93" t="str">
        <f t="shared" si="16"/>
        <v>a</v>
      </c>
      <c r="L93" t="str">
        <f t="shared" si="16"/>
        <v>a</v>
      </c>
      <c r="M93" t="str">
        <f t="shared" si="16"/>
        <v>a</v>
      </c>
      <c r="N93" t="str">
        <f t="shared" si="16"/>
        <v>a</v>
      </c>
      <c r="O93" t="str">
        <f t="shared" si="16"/>
        <v>a</v>
      </c>
      <c r="P93" t="str">
        <f t="shared" si="16"/>
        <v>a</v>
      </c>
      <c r="Q93" t="str">
        <f t="shared" si="16"/>
        <v>a</v>
      </c>
      <c r="R93" t="str">
        <f t="shared" si="16"/>
        <v>a</v>
      </c>
      <c r="S93" t="str">
        <f t="shared" si="16"/>
        <v>a</v>
      </c>
      <c r="T93" t="str">
        <f t="shared" si="16"/>
        <v>a</v>
      </c>
      <c r="U93" t="str">
        <f t="shared" si="16"/>
        <v>a</v>
      </c>
      <c r="V93" t="str">
        <f t="shared" si="16"/>
        <v>a</v>
      </c>
      <c r="X93">
        <f t="shared" si="13"/>
        <v>-2.9959339295999996</v>
      </c>
      <c r="AM93">
        <f t="shared" si="14"/>
        <v>5.2123117407999997</v>
      </c>
      <c r="AN93" t="str">
        <f t="shared" si="15"/>
        <v>a</v>
      </c>
    </row>
    <row r="94" spans="2:40" x14ac:dyDescent="0.3">
      <c r="B94">
        <v>-6.4800000000000003E-5</v>
      </c>
      <c r="C94">
        <v>0.1469859424000001</v>
      </c>
      <c r="D94">
        <v>-2.9557329183999999</v>
      </c>
      <c r="G94" t="str">
        <f t="shared" si="16"/>
        <v>a</v>
      </c>
      <c r="H94">
        <f t="shared" si="16"/>
        <v>-2.9557329183999999</v>
      </c>
      <c r="I94" t="str">
        <f t="shared" si="16"/>
        <v>a</v>
      </c>
      <c r="J94" t="str">
        <f t="shared" si="16"/>
        <v>a</v>
      </c>
      <c r="K94" t="str">
        <f t="shared" si="16"/>
        <v>a</v>
      </c>
      <c r="L94" t="str">
        <f t="shared" si="16"/>
        <v>a</v>
      </c>
      <c r="M94" t="str">
        <f t="shared" si="16"/>
        <v>a</v>
      </c>
      <c r="N94" t="str">
        <f t="shared" si="16"/>
        <v>a</v>
      </c>
      <c r="O94" t="str">
        <f t="shared" si="16"/>
        <v>a</v>
      </c>
      <c r="P94" t="str">
        <f t="shared" si="16"/>
        <v>a</v>
      </c>
      <c r="Q94" t="str">
        <f t="shared" si="16"/>
        <v>a</v>
      </c>
      <c r="R94" t="str">
        <f t="shared" si="16"/>
        <v>a</v>
      </c>
      <c r="S94" t="str">
        <f t="shared" si="16"/>
        <v>a</v>
      </c>
      <c r="T94" t="str">
        <f t="shared" si="16"/>
        <v>a</v>
      </c>
      <c r="U94" t="str">
        <f t="shared" si="16"/>
        <v>a</v>
      </c>
      <c r="V94" t="str">
        <f t="shared" si="16"/>
        <v>a</v>
      </c>
      <c r="X94">
        <f t="shared" si="13"/>
        <v>-2.9557329183999999</v>
      </c>
      <c r="AM94" t="str">
        <f t="shared" si="14"/>
        <v>a</v>
      </c>
      <c r="AN94">
        <f t="shared" si="15"/>
        <v>0.1469859424000001</v>
      </c>
    </row>
    <row r="95" spans="2:40" x14ac:dyDescent="0.3">
      <c r="B95">
        <v>-6.4400000000000007E-5</v>
      </c>
      <c r="C95">
        <v>0.1469859424000001</v>
      </c>
      <c r="D95">
        <v>-2.9557329183999999</v>
      </c>
      <c r="G95" t="str">
        <f t="shared" si="16"/>
        <v>a</v>
      </c>
      <c r="H95">
        <f t="shared" si="16"/>
        <v>-2.9557329183999999</v>
      </c>
      <c r="I95" t="str">
        <f t="shared" si="16"/>
        <v>a</v>
      </c>
      <c r="J95" t="str">
        <f t="shared" si="16"/>
        <v>a</v>
      </c>
      <c r="K95" t="str">
        <f t="shared" si="16"/>
        <v>a</v>
      </c>
      <c r="L95" t="str">
        <f t="shared" si="16"/>
        <v>a</v>
      </c>
      <c r="M95" t="str">
        <f t="shared" si="16"/>
        <v>a</v>
      </c>
      <c r="N95" t="str">
        <f t="shared" si="16"/>
        <v>a</v>
      </c>
      <c r="O95" t="str">
        <f t="shared" si="16"/>
        <v>a</v>
      </c>
      <c r="P95" t="str">
        <f t="shared" si="16"/>
        <v>a</v>
      </c>
      <c r="Q95" t="str">
        <f t="shared" si="16"/>
        <v>a</v>
      </c>
      <c r="R95" t="str">
        <f t="shared" si="16"/>
        <v>a</v>
      </c>
      <c r="S95" t="str">
        <f t="shared" si="16"/>
        <v>a</v>
      </c>
      <c r="T95" t="str">
        <f t="shared" si="16"/>
        <v>a</v>
      </c>
      <c r="U95" t="str">
        <f t="shared" si="16"/>
        <v>a</v>
      </c>
      <c r="V95" t="str">
        <f t="shared" si="16"/>
        <v>a</v>
      </c>
      <c r="X95">
        <f t="shared" si="13"/>
        <v>-2.9557329183999999</v>
      </c>
      <c r="AM95" t="str">
        <f t="shared" si="14"/>
        <v>a</v>
      </c>
      <c r="AN95">
        <f t="shared" si="15"/>
        <v>0.1469859424000001</v>
      </c>
    </row>
    <row r="96" spans="2:40" x14ac:dyDescent="0.3">
      <c r="B96">
        <v>-6.4000000000000011E-5</v>
      </c>
      <c r="C96">
        <v>0.1469859424000001</v>
      </c>
      <c r="D96">
        <v>-2.9155319071999997</v>
      </c>
      <c r="G96" t="str">
        <f t="shared" si="16"/>
        <v>a</v>
      </c>
      <c r="H96">
        <f t="shared" si="16"/>
        <v>-2.9155319071999997</v>
      </c>
      <c r="I96" t="str">
        <f t="shared" si="16"/>
        <v>a</v>
      </c>
      <c r="J96" t="str">
        <f t="shared" si="16"/>
        <v>a</v>
      </c>
      <c r="K96" t="str">
        <f t="shared" si="16"/>
        <v>a</v>
      </c>
      <c r="L96" t="str">
        <f t="shared" si="16"/>
        <v>a</v>
      </c>
      <c r="M96" t="str">
        <f t="shared" si="16"/>
        <v>a</v>
      </c>
      <c r="N96" t="str">
        <f t="shared" si="16"/>
        <v>a</v>
      </c>
      <c r="O96" t="str">
        <f t="shared" si="16"/>
        <v>a</v>
      </c>
      <c r="P96" t="str">
        <f t="shared" si="16"/>
        <v>a</v>
      </c>
      <c r="Q96" t="str">
        <f t="shared" si="16"/>
        <v>a</v>
      </c>
      <c r="R96" t="str">
        <f t="shared" si="16"/>
        <v>a</v>
      </c>
      <c r="S96" t="str">
        <f t="shared" si="16"/>
        <v>a</v>
      </c>
      <c r="T96" t="str">
        <f t="shared" si="16"/>
        <v>a</v>
      </c>
      <c r="U96" t="str">
        <f t="shared" si="16"/>
        <v>a</v>
      </c>
      <c r="V96" t="str">
        <f t="shared" si="16"/>
        <v>a</v>
      </c>
      <c r="X96">
        <f t="shared" si="13"/>
        <v>-2.9155319071999997</v>
      </c>
      <c r="AM96" t="str">
        <f t="shared" si="14"/>
        <v>a</v>
      </c>
      <c r="AN96">
        <f t="shared" si="15"/>
        <v>0.1469859424000001</v>
      </c>
    </row>
    <row r="97" spans="2:40" x14ac:dyDescent="0.3">
      <c r="B97">
        <v>-6.3600000000000001E-5</v>
      </c>
      <c r="C97">
        <v>0.1469859424000001</v>
      </c>
      <c r="D97">
        <v>-2.9959339295999996</v>
      </c>
      <c r="G97" t="str">
        <f t="shared" si="16"/>
        <v>a</v>
      </c>
      <c r="H97">
        <f t="shared" si="16"/>
        <v>-2.9959339295999996</v>
      </c>
      <c r="I97" t="str">
        <f t="shared" si="16"/>
        <v>a</v>
      </c>
      <c r="J97" t="str">
        <f t="shared" si="16"/>
        <v>a</v>
      </c>
      <c r="K97" t="str">
        <f t="shared" si="16"/>
        <v>a</v>
      </c>
      <c r="L97" t="str">
        <f t="shared" si="16"/>
        <v>a</v>
      </c>
      <c r="M97" t="str">
        <f t="shared" si="16"/>
        <v>a</v>
      </c>
      <c r="N97" t="str">
        <f t="shared" si="16"/>
        <v>a</v>
      </c>
      <c r="O97" t="str">
        <f t="shared" si="16"/>
        <v>a</v>
      </c>
      <c r="P97" t="str">
        <f t="shared" si="16"/>
        <v>a</v>
      </c>
      <c r="Q97" t="str">
        <f t="shared" si="16"/>
        <v>a</v>
      </c>
      <c r="R97" t="str">
        <f t="shared" si="16"/>
        <v>a</v>
      </c>
      <c r="S97" t="str">
        <f t="shared" si="16"/>
        <v>a</v>
      </c>
      <c r="T97" t="str">
        <f t="shared" si="16"/>
        <v>a</v>
      </c>
      <c r="U97" t="str">
        <f t="shared" si="16"/>
        <v>a</v>
      </c>
      <c r="V97" t="str">
        <f t="shared" si="16"/>
        <v>a</v>
      </c>
      <c r="X97">
        <f t="shared" si="13"/>
        <v>-2.9959339295999996</v>
      </c>
      <c r="AM97" t="str">
        <f t="shared" si="14"/>
        <v>a</v>
      </c>
      <c r="AN97">
        <f t="shared" si="15"/>
        <v>0.1469859424000001</v>
      </c>
    </row>
    <row r="98" spans="2:40" x14ac:dyDescent="0.3">
      <c r="B98">
        <v>-6.3200000000000005E-5</v>
      </c>
      <c r="C98">
        <v>0.1469859424000001</v>
      </c>
      <c r="D98">
        <v>-2.9959339295999996</v>
      </c>
      <c r="G98" t="str">
        <f t="shared" si="16"/>
        <v>a</v>
      </c>
      <c r="H98">
        <f t="shared" si="16"/>
        <v>-2.9959339295999996</v>
      </c>
      <c r="I98" t="str">
        <f t="shared" si="16"/>
        <v>a</v>
      </c>
      <c r="J98" t="str">
        <f t="shared" si="16"/>
        <v>a</v>
      </c>
      <c r="K98" t="str">
        <f t="shared" si="16"/>
        <v>a</v>
      </c>
      <c r="L98" t="str">
        <f t="shared" si="16"/>
        <v>a</v>
      </c>
      <c r="M98" t="str">
        <f t="shared" si="16"/>
        <v>a</v>
      </c>
      <c r="N98" t="str">
        <f t="shared" si="16"/>
        <v>a</v>
      </c>
      <c r="O98" t="str">
        <f t="shared" si="16"/>
        <v>a</v>
      </c>
      <c r="P98" t="str">
        <f t="shared" si="16"/>
        <v>a</v>
      </c>
      <c r="Q98" t="str">
        <f t="shared" si="16"/>
        <v>a</v>
      </c>
      <c r="R98" t="str">
        <f t="shared" si="16"/>
        <v>a</v>
      </c>
      <c r="S98" t="str">
        <f t="shared" si="16"/>
        <v>a</v>
      </c>
      <c r="T98" t="str">
        <f t="shared" si="16"/>
        <v>a</v>
      </c>
      <c r="U98" t="str">
        <f t="shared" si="16"/>
        <v>a</v>
      </c>
      <c r="V98" t="str">
        <f t="shared" si="16"/>
        <v>a</v>
      </c>
      <c r="X98">
        <f t="shared" si="13"/>
        <v>-2.9959339295999996</v>
      </c>
      <c r="AM98" t="str">
        <f t="shared" si="14"/>
        <v>a</v>
      </c>
      <c r="AN98">
        <f t="shared" si="15"/>
        <v>0.1469859424000001</v>
      </c>
    </row>
    <row r="99" spans="2:40" x14ac:dyDescent="0.3">
      <c r="B99">
        <v>-6.2800000000000009E-5</v>
      </c>
      <c r="C99">
        <v>0.1469859424000001</v>
      </c>
      <c r="D99">
        <v>-2.9155319071999997</v>
      </c>
      <c r="G99" t="str">
        <f t="shared" si="16"/>
        <v>a</v>
      </c>
      <c r="H99">
        <f t="shared" si="16"/>
        <v>-2.9155319071999997</v>
      </c>
      <c r="I99" t="str">
        <f t="shared" si="16"/>
        <v>a</v>
      </c>
      <c r="J99" t="str">
        <f t="shared" si="16"/>
        <v>a</v>
      </c>
      <c r="K99" t="str">
        <f t="shared" si="16"/>
        <v>a</v>
      </c>
      <c r="L99" t="str">
        <f t="shared" si="16"/>
        <v>a</v>
      </c>
      <c r="M99" t="str">
        <f t="shared" si="16"/>
        <v>a</v>
      </c>
      <c r="N99" t="str">
        <f t="shared" si="16"/>
        <v>a</v>
      </c>
      <c r="O99" t="str">
        <f t="shared" si="16"/>
        <v>a</v>
      </c>
      <c r="P99" t="str">
        <f t="shared" si="16"/>
        <v>a</v>
      </c>
      <c r="Q99" t="str">
        <f t="shared" si="16"/>
        <v>a</v>
      </c>
      <c r="R99" t="str">
        <f t="shared" si="16"/>
        <v>a</v>
      </c>
      <c r="S99" t="str">
        <f t="shared" si="16"/>
        <v>a</v>
      </c>
      <c r="T99" t="str">
        <f t="shared" si="16"/>
        <v>a</v>
      </c>
      <c r="U99" t="str">
        <f t="shared" si="16"/>
        <v>a</v>
      </c>
      <c r="V99" t="str">
        <f t="shared" si="16"/>
        <v>a</v>
      </c>
      <c r="X99">
        <f t="shared" si="13"/>
        <v>-2.9155319071999997</v>
      </c>
      <c r="AM99" t="str">
        <f t="shared" si="14"/>
        <v>a</v>
      </c>
      <c r="AN99">
        <f t="shared" si="15"/>
        <v>0.1469859424000001</v>
      </c>
    </row>
    <row r="100" spans="2:40" x14ac:dyDescent="0.3">
      <c r="B100">
        <v>-6.2400000000000012E-5</v>
      </c>
      <c r="C100">
        <v>6.6583945600000097E-2</v>
      </c>
      <c r="D100">
        <v>-2.9557329183999999</v>
      </c>
      <c r="G100" t="str">
        <f t="shared" si="16"/>
        <v>a</v>
      </c>
      <c r="H100">
        <f t="shared" si="16"/>
        <v>-2.9557329183999999</v>
      </c>
      <c r="I100" t="str">
        <f t="shared" si="16"/>
        <v>a</v>
      </c>
      <c r="J100" t="str">
        <f t="shared" si="16"/>
        <v>a</v>
      </c>
      <c r="K100" t="str">
        <f t="shared" si="16"/>
        <v>a</v>
      </c>
      <c r="L100" t="str">
        <f t="shared" si="16"/>
        <v>a</v>
      </c>
      <c r="M100" t="str">
        <f t="shared" si="16"/>
        <v>a</v>
      </c>
      <c r="N100" t="str">
        <f t="shared" si="16"/>
        <v>a</v>
      </c>
      <c r="O100" t="str">
        <f t="shared" si="16"/>
        <v>a</v>
      </c>
      <c r="P100" t="str">
        <f t="shared" si="16"/>
        <v>a</v>
      </c>
      <c r="Q100" t="str">
        <f t="shared" si="16"/>
        <v>a</v>
      </c>
      <c r="R100" t="str">
        <f t="shared" si="16"/>
        <v>a</v>
      </c>
      <c r="S100" t="str">
        <f t="shared" si="16"/>
        <v>a</v>
      </c>
      <c r="T100" t="str">
        <f t="shared" si="16"/>
        <v>a</v>
      </c>
      <c r="U100" t="str">
        <f t="shared" si="16"/>
        <v>a</v>
      </c>
      <c r="V100" t="str">
        <f t="shared" ref="V100" si="17">IF(AND($B100&gt;V$2, $B100&lt;V$3),$D100,"a")</f>
        <v>a</v>
      </c>
      <c r="X100">
        <f t="shared" si="13"/>
        <v>-2.9557329183999999</v>
      </c>
      <c r="AM100" t="str">
        <f t="shared" si="14"/>
        <v>a</v>
      </c>
      <c r="AN100">
        <f t="shared" si="15"/>
        <v>6.6583945600000097E-2</v>
      </c>
    </row>
    <row r="101" spans="2:40" x14ac:dyDescent="0.3">
      <c r="B101">
        <v>-6.2000000000000003E-5</v>
      </c>
      <c r="C101">
        <v>6.6583945600000097E-2</v>
      </c>
      <c r="D101">
        <v>-2.9557329183999999</v>
      </c>
      <c r="G101" t="str">
        <f t="shared" ref="G101:V116" si="18">IF(AND($B101&gt;G$2, $B101&lt;G$3),$D101,"a")</f>
        <v>a</v>
      </c>
      <c r="H101">
        <f t="shared" si="18"/>
        <v>-2.9557329183999999</v>
      </c>
      <c r="I101" t="str">
        <f t="shared" si="18"/>
        <v>a</v>
      </c>
      <c r="J101" t="str">
        <f t="shared" si="18"/>
        <v>a</v>
      </c>
      <c r="K101" t="str">
        <f t="shared" si="18"/>
        <v>a</v>
      </c>
      <c r="L101" t="str">
        <f t="shared" si="18"/>
        <v>a</v>
      </c>
      <c r="M101" t="str">
        <f t="shared" si="18"/>
        <v>a</v>
      </c>
      <c r="N101" t="str">
        <f t="shared" si="18"/>
        <v>a</v>
      </c>
      <c r="O101" t="str">
        <f t="shared" si="18"/>
        <v>a</v>
      </c>
      <c r="P101" t="str">
        <f t="shared" si="18"/>
        <v>a</v>
      </c>
      <c r="Q101" t="str">
        <f t="shared" si="18"/>
        <v>a</v>
      </c>
      <c r="R101" t="str">
        <f t="shared" si="18"/>
        <v>a</v>
      </c>
      <c r="S101" t="str">
        <f t="shared" si="18"/>
        <v>a</v>
      </c>
      <c r="T101" t="str">
        <f t="shared" si="18"/>
        <v>a</v>
      </c>
      <c r="U101" t="str">
        <f t="shared" si="18"/>
        <v>a</v>
      </c>
      <c r="V101" t="str">
        <f t="shared" si="18"/>
        <v>a</v>
      </c>
      <c r="X101">
        <f t="shared" si="13"/>
        <v>-2.9557329183999999</v>
      </c>
      <c r="AM101" t="str">
        <f t="shared" si="14"/>
        <v>a</v>
      </c>
      <c r="AN101">
        <f t="shared" si="15"/>
        <v>6.6583945600000097E-2</v>
      </c>
    </row>
    <row r="102" spans="2:40" x14ac:dyDescent="0.3">
      <c r="B102">
        <v>-6.1600000000000007E-5</v>
      </c>
      <c r="C102">
        <v>6.6583945600000097E-2</v>
      </c>
      <c r="D102">
        <v>-2.9557329183999999</v>
      </c>
      <c r="G102" t="str">
        <f t="shared" si="18"/>
        <v>a</v>
      </c>
      <c r="H102">
        <f t="shared" si="18"/>
        <v>-2.9557329183999999</v>
      </c>
      <c r="I102" t="str">
        <f t="shared" si="18"/>
        <v>a</v>
      </c>
      <c r="J102" t="str">
        <f t="shared" si="18"/>
        <v>a</v>
      </c>
      <c r="K102" t="str">
        <f t="shared" si="18"/>
        <v>a</v>
      </c>
      <c r="L102" t="str">
        <f t="shared" si="18"/>
        <v>a</v>
      </c>
      <c r="M102" t="str">
        <f t="shared" si="18"/>
        <v>a</v>
      </c>
      <c r="N102" t="str">
        <f t="shared" si="18"/>
        <v>a</v>
      </c>
      <c r="O102" t="str">
        <f t="shared" si="18"/>
        <v>a</v>
      </c>
      <c r="P102" t="str">
        <f t="shared" si="18"/>
        <v>a</v>
      </c>
      <c r="Q102" t="str">
        <f t="shared" si="18"/>
        <v>a</v>
      </c>
      <c r="R102" t="str">
        <f t="shared" si="18"/>
        <v>a</v>
      </c>
      <c r="S102" t="str">
        <f t="shared" si="18"/>
        <v>a</v>
      </c>
      <c r="T102" t="str">
        <f t="shared" si="18"/>
        <v>a</v>
      </c>
      <c r="U102" t="str">
        <f t="shared" si="18"/>
        <v>a</v>
      </c>
      <c r="V102" t="str">
        <f t="shared" si="18"/>
        <v>a</v>
      </c>
      <c r="X102">
        <f t="shared" si="13"/>
        <v>-2.9557329183999999</v>
      </c>
      <c r="AM102" t="str">
        <f t="shared" si="14"/>
        <v>a</v>
      </c>
      <c r="AN102">
        <f t="shared" si="15"/>
        <v>6.6583945600000097E-2</v>
      </c>
    </row>
    <row r="103" spans="2:40" x14ac:dyDescent="0.3">
      <c r="B103">
        <v>-6.120000000000001E-5</v>
      </c>
      <c r="C103">
        <v>0.1469859424000001</v>
      </c>
      <c r="D103">
        <v>-2.9557329183999999</v>
      </c>
      <c r="G103" t="str">
        <f t="shared" si="18"/>
        <v>a</v>
      </c>
      <c r="H103">
        <f t="shared" si="18"/>
        <v>-2.9557329183999999</v>
      </c>
      <c r="I103" t="str">
        <f t="shared" si="18"/>
        <v>a</v>
      </c>
      <c r="J103" t="str">
        <f t="shared" si="18"/>
        <v>a</v>
      </c>
      <c r="K103" t="str">
        <f t="shared" si="18"/>
        <v>a</v>
      </c>
      <c r="L103" t="str">
        <f t="shared" si="18"/>
        <v>a</v>
      </c>
      <c r="M103" t="str">
        <f t="shared" si="18"/>
        <v>a</v>
      </c>
      <c r="N103" t="str">
        <f t="shared" si="18"/>
        <v>a</v>
      </c>
      <c r="O103" t="str">
        <f t="shared" si="18"/>
        <v>a</v>
      </c>
      <c r="P103" t="str">
        <f t="shared" si="18"/>
        <v>a</v>
      </c>
      <c r="Q103" t="str">
        <f t="shared" si="18"/>
        <v>a</v>
      </c>
      <c r="R103" t="str">
        <f t="shared" si="18"/>
        <v>a</v>
      </c>
      <c r="S103" t="str">
        <f t="shared" si="18"/>
        <v>a</v>
      </c>
      <c r="T103" t="str">
        <f t="shared" si="18"/>
        <v>a</v>
      </c>
      <c r="U103" t="str">
        <f t="shared" si="18"/>
        <v>a</v>
      </c>
      <c r="V103" t="str">
        <f t="shared" si="18"/>
        <v>a</v>
      </c>
      <c r="X103">
        <f t="shared" si="13"/>
        <v>-2.9557329183999999</v>
      </c>
      <c r="AM103" t="str">
        <f t="shared" si="14"/>
        <v>a</v>
      </c>
      <c r="AN103">
        <f t="shared" si="15"/>
        <v>0.1469859424000001</v>
      </c>
    </row>
    <row r="104" spans="2:40" x14ac:dyDescent="0.3">
      <c r="B104">
        <v>-6.0800000000000007E-5</v>
      </c>
      <c r="C104">
        <v>6.6583945600000097E-2</v>
      </c>
      <c r="D104">
        <v>-2.9557329183999999</v>
      </c>
      <c r="G104" t="str">
        <f t="shared" si="18"/>
        <v>a</v>
      </c>
      <c r="H104" t="str">
        <f t="shared" si="18"/>
        <v>a</v>
      </c>
      <c r="I104" t="str">
        <f t="shared" si="18"/>
        <v>a</v>
      </c>
      <c r="J104" t="str">
        <f t="shared" si="18"/>
        <v>a</v>
      </c>
      <c r="K104" t="str">
        <f t="shared" si="18"/>
        <v>a</v>
      </c>
      <c r="L104" t="str">
        <f t="shared" si="18"/>
        <v>a</v>
      </c>
      <c r="M104" t="str">
        <f t="shared" si="18"/>
        <v>a</v>
      </c>
      <c r="N104" t="str">
        <f t="shared" si="18"/>
        <v>a</v>
      </c>
      <c r="O104" t="str">
        <f t="shared" si="18"/>
        <v>a</v>
      </c>
      <c r="P104" t="str">
        <f t="shared" si="18"/>
        <v>a</v>
      </c>
      <c r="Q104" t="str">
        <f t="shared" si="18"/>
        <v>a</v>
      </c>
      <c r="R104" t="str">
        <f t="shared" si="18"/>
        <v>a</v>
      </c>
      <c r="S104" t="str">
        <f t="shared" si="18"/>
        <v>a</v>
      </c>
      <c r="T104" t="str">
        <f t="shared" si="18"/>
        <v>a</v>
      </c>
      <c r="U104" t="str">
        <f t="shared" si="18"/>
        <v>a</v>
      </c>
      <c r="V104" t="str">
        <f t="shared" si="18"/>
        <v>a</v>
      </c>
      <c r="X104">
        <f t="shared" si="13"/>
        <v>-4</v>
      </c>
      <c r="AM104" t="str">
        <f t="shared" si="14"/>
        <v>a</v>
      </c>
      <c r="AN104">
        <f t="shared" si="15"/>
        <v>6.6583945600000097E-2</v>
      </c>
    </row>
    <row r="105" spans="2:40" x14ac:dyDescent="0.3">
      <c r="B105">
        <v>-6.0400000000000004E-5</v>
      </c>
      <c r="C105">
        <v>6.6583945600000097E-2</v>
      </c>
      <c r="D105">
        <v>-2.9557329183999999</v>
      </c>
      <c r="G105" t="str">
        <f t="shared" si="18"/>
        <v>a</v>
      </c>
      <c r="H105" t="str">
        <f t="shared" si="18"/>
        <v>a</v>
      </c>
      <c r="I105" t="str">
        <f t="shared" si="18"/>
        <v>a</v>
      </c>
      <c r="J105" t="str">
        <f t="shared" si="18"/>
        <v>a</v>
      </c>
      <c r="K105" t="str">
        <f t="shared" si="18"/>
        <v>a</v>
      </c>
      <c r="L105" t="str">
        <f t="shared" si="18"/>
        <v>a</v>
      </c>
      <c r="M105" t="str">
        <f t="shared" si="18"/>
        <v>a</v>
      </c>
      <c r="N105" t="str">
        <f t="shared" si="18"/>
        <v>a</v>
      </c>
      <c r="O105" t="str">
        <f t="shared" si="18"/>
        <v>a</v>
      </c>
      <c r="P105" t="str">
        <f t="shared" si="18"/>
        <v>a</v>
      </c>
      <c r="Q105" t="str">
        <f t="shared" si="18"/>
        <v>a</v>
      </c>
      <c r="R105" t="str">
        <f t="shared" si="18"/>
        <v>a</v>
      </c>
      <c r="S105" t="str">
        <f t="shared" si="18"/>
        <v>a</v>
      </c>
      <c r="T105" t="str">
        <f t="shared" si="18"/>
        <v>a</v>
      </c>
      <c r="U105" t="str">
        <f t="shared" si="18"/>
        <v>a</v>
      </c>
      <c r="V105" t="str">
        <f t="shared" si="18"/>
        <v>a</v>
      </c>
      <c r="X105">
        <f t="shared" si="13"/>
        <v>-4</v>
      </c>
      <c r="AM105" t="str">
        <f t="shared" si="14"/>
        <v>a</v>
      </c>
      <c r="AN105">
        <f t="shared" si="15"/>
        <v>6.6583945600000097E-2</v>
      </c>
    </row>
    <row r="106" spans="2:40" x14ac:dyDescent="0.3">
      <c r="B106">
        <v>-6.0000000000000008E-5</v>
      </c>
      <c r="C106">
        <v>0.1469859424000001</v>
      </c>
      <c r="D106">
        <v>-2.9959339295999996</v>
      </c>
      <c r="G106" t="str">
        <f t="shared" si="18"/>
        <v>a</v>
      </c>
      <c r="H106" t="str">
        <f t="shared" si="18"/>
        <v>a</v>
      </c>
      <c r="I106" t="str">
        <f t="shared" si="18"/>
        <v>a</v>
      </c>
      <c r="J106" t="str">
        <f t="shared" si="18"/>
        <v>a</v>
      </c>
      <c r="K106" t="str">
        <f t="shared" si="18"/>
        <v>a</v>
      </c>
      <c r="L106" t="str">
        <f t="shared" si="18"/>
        <v>a</v>
      </c>
      <c r="M106" t="str">
        <f t="shared" si="18"/>
        <v>a</v>
      </c>
      <c r="N106" t="str">
        <f t="shared" si="18"/>
        <v>a</v>
      </c>
      <c r="O106" t="str">
        <f t="shared" si="18"/>
        <v>a</v>
      </c>
      <c r="P106" t="str">
        <f t="shared" si="18"/>
        <v>a</v>
      </c>
      <c r="Q106" t="str">
        <f t="shared" si="18"/>
        <v>a</v>
      </c>
      <c r="R106" t="str">
        <f t="shared" si="18"/>
        <v>a</v>
      </c>
      <c r="S106" t="str">
        <f t="shared" si="18"/>
        <v>a</v>
      </c>
      <c r="T106" t="str">
        <f t="shared" si="18"/>
        <v>a</v>
      </c>
      <c r="U106" t="str">
        <f t="shared" si="18"/>
        <v>a</v>
      </c>
      <c r="V106" t="str">
        <f t="shared" si="18"/>
        <v>a</v>
      </c>
      <c r="X106">
        <f t="shared" si="13"/>
        <v>-4</v>
      </c>
      <c r="AM106" t="str">
        <f t="shared" si="14"/>
        <v>a</v>
      </c>
      <c r="AN106">
        <f t="shared" si="15"/>
        <v>0.1469859424000001</v>
      </c>
    </row>
    <row r="107" spans="2:40" x14ac:dyDescent="0.3">
      <c r="B107">
        <v>-5.9600000000000005E-5</v>
      </c>
      <c r="C107">
        <v>5.2123117407999997</v>
      </c>
      <c r="D107">
        <v>-2.9557329183999999</v>
      </c>
      <c r="G107" t="str">
        <f t="shared" si="18"/>
        <v>a</v>
      </c>
      <c r="H107" t="str">
        <f t="shared" si="18"/>
        <v>a</v>
      </c>
      <c r="I107" t="str">
        <f t="shared" si="18"/>
        <v>a</v>
      </c>
      <c r="J107" t="str">
        <f t="shared" si="18"/>
        <v>a</v>
      </c>
      <c r="K107" t="str">
        <f t="shared" si="18"/>
        <v>a</v>
      </c>
      <c r="L107" t="str">
        <f t="shared" si="18"/>
        <v>a</v>
      </c>
      <c r="M107" t="str">
        <f t="shared" si="18"/>
        <v>a</v>
      </c>
      <c r="N107" t="str">
        <f t="shared" si="18"/>
        <v>a</v>
      </c>
      <c r="O107" t="str">
        <f t="shared" si="18"/>
        <v>a</v>
      </c>
      <c r="P107" t="str">
        <f t="shared" si="18"/>
        <v>a</v>
      </c>
      <c r="Q107" t="str">
        <f t="shared" si="18"/>
        <v>a</v>
      </c>
      <c r="R107" t="str">
        <f t="shared" si="18"/>
        <v>a</v>
      </c>
      <c r="S107" t="str">
        <f t="shared" si="18"/>
        <v>a</v>
      </c>
      <c r="T107" t="str">
        <f t="shared" si="18"/>
        <v>a</v>
      </c>
      <c r="U107" t="str">
        <f t="shared" si="18"/>
        <v>a</v>
      </c>
      <c r="V107" t="str">
        <f t="shared" si="18"/>
        <v>a</v>
      </c>
      <c r="X107">
        <f t="shared" si="13"/>
        <v>-4</v>
      </c>
      <c r="AM107">
        <f t="shared" si="14"/>
        <v>5.2123117407999997</v>
      </c>
      <c r="AN107" t="str">
        <f t="shared" si="15"/>
        <v>a</v>
      </c>
    </row>
    <row r="108" spans="2:40" x14ac:dyDescent="0.3">
      <c r="B108">
        <v>-5.9200000000000009E-5</v>
      </c>
      <c r="C108">
        <v>5.2123117407999997</v>
      </c>
      <c r="D108">
        <v>-2.8351298847999997</v>
      </c>
      <c r="G108" t="str">
        <f t="shared" si="18"/>
        <v>a</v>
      </c>
      <c r="H108" t="str">
        <f t="shared" si="18"/>
        <v>a</v>
      </c>
      <c r="I108" t="str">
        <f t="shared" si="18"/>
        <v>a</v>
      </c>
      <c r="J108" t="str">
        <f t="shared" si="18"/>
        <v>a</v>
      </c>
      <c r="K108" t="str">
        <f t="shared" si="18"/>
        <v>a</v>
      </c>
      <c r="L108" t="str">
        <f t="shared" si="18"/>
        <v>a</v>
      </c>
      <c r="M108" t="str">
        <f t="shared" si="18"/>
        <v>a</v>
      </c>
      <c r="N108" t="str">
        <f t="shared" si="18"/>
        <v>a</v>
      </c>
      <c r="O108" t="str">
        <f t="shared" si="18"/>
        <v>a</v>
      </c>
      <c r="P108" t="str">
        <f t="shared" si="18"/>
        <v>a</v>
      </c>
      <c r="Q108" t="str">
        <f t="shared" si="18"/>
        <v>a</v>
      </c>
      <c r="R108" t="str">
        <f t="shared" si="18"/>
        <v>a</v>
      </c>
      <c r="S108" t="str">
        <f t="shared" si="18"/>
        <v>a</v>
      </c>
      <c r="T108" t="str">
        <f t="shared" si="18"/>
        <v>a</v>
      </c>
      <c r="U108" t="str">
        <f t="shared" si="18"/>
        <v>a</v>
      </c>
      <c r="V108" t="str">
        <f t="shared" si="18"/>
        <v>a</v>
      </c>
      <c r="X108">
        <f t="shared" si="13"/>
        <v>-4</v>
      </c>
      <c r="AM108">
        <f t="shared" si="14"/>
        <v>5.2123117407999997</v>
      </c>
      <c r="AN108" t="str">
        <f t="shared" si="15"/>
        <v>a</v>
      </c>
    </row>
    <row r="109" spans="2:40" x14ac:dyDescent="0.3">
      <c r="B109">
        <v>-5.8800000000000006E-5</v>
      </c>
      <c r="C109">
        <v>5.2123117407999997</v>
      </c>
      <c r="D109">
        <v>-2.7547278623999998</v>
      </c>
      <c r="G109" t="str">
        <f t="shared" si="18"/>
        <v>a</v>
      </c>
      <c r="H109" t="str">
        <f t="shared" si="18"/>
        <v>a</v>
      </c>
      <c r="I109" t="str">
        <f t="shared" si="18"/>
        <v>a</v>
      </c>
      <c r="J109" t="str">
        <f t="shared" si="18"/>
        <v>a</v>
      </c>
      <c r="K109" t="str">
        <f t="shared" si="18"/>
        <v>a</v>
      </c>
      <c r="L109" t="str">
        <f t="shared" si="18"/>
        <v>a</v>
      </c>
      <c r="M109" t="str">
        <f t="shared" si="18"/>
        <v>a</v>
      </c>
      <c r="N109" t="str">
        <f t="shared" si="18"/>
        <v>a</v>
      </c>
      <c r="O109" t="str">
        <f t="shared" si="18"/>
        <v>a</v>
      </c>
      <c r="P109" t="str">
        <f t="shared" si="18"/>
        <v>a</v>
      </c>
      <c r="Q109" t="str">
        <f t="shared" si="18"/>
        <v>a</v>
      </c>
      <c r="R109" t="str">
        <f t="shared" si="18"/>
        <v>a</v>
      </c>
      <c r="S109" t="str">
        <f t="shared" si="18"/>
        <v>a</v>
      </c>
      <c r="T109" t="str">
        <f t="shared" si="18"/>
        <v>a</v>
      </c>
      <c r="U109" t="str">
        <f t="shared" si="18"/>
        <v>a</v>
      </c>
      <c r="V109" t="str">
        <f t="shared" si="18"/>
        <v>a</v>
      </c>
      <c r="X109">
        <f t="shared" si="13"/>
        <v>-4</v>
      </c>
      <c r="AM109">
        <f t="shared" si="14"/>
        <v>5.2123117407999997</v>
      </c>
      <c r="AN109" t="str">
        <f t="shared" si="15"/>
        <v>a</v>
      </c>
    </row>
    <row r="110" spans="2:40" x14ac:dyDescent="0.3">
      <c r="B110">
        <v>-5.840000000000001E-5</v>
      </c>
      <c r="C110">
        <v>5.2123117407999997</v>
      </c>
      <c r="D110">
        <v>-2.7547278623999998</v>
      </c>
      <c r="G110" t="str">
        <f t="shared" si="18"/>
        <v>a</v>
      </c>
      <c r="H110" t="str">
        <f t="shared" si="18"/>
        <v>a</v>
      </c>
      <c r="I110" t="str">
        <f t="shared" si="18"/>
        <v>a</v>
      </c>
      <c r="J110" t="str">
        <f t="shared" si="18"/>
        <v>a</v>
      </c>
      <c r="K110" t="str">
        <f t="shared" si="18"/>
        <v>a</v>
      </c>
      <c r="L110" t="str">
        <f t="shared" si="18"/>
        <v>a</v>
      </c>
      <c r="M110" t="str">
        <f t="shared" si="18"/>
        <v>a</v>
      </c>
      <c r="N110" t="str">
        <f t="shared" si="18"/>
        <v>a</v>
      </c>
      <c r="O110" t="str">
        <f t="shared" si="18"/>
        <v>a</v>
      </c>
      <c r="P110" t="str">
        <f t="shared" si="18"/>
        <v>a</v>
      </c>
      <c r="Q110" t="str">
        <f t="shared" si="18"/>
        <v>a</v>
      </c>
      <c r="R110" t="str">
        <f t="shared" si="18"/>
        <v>a</v>
      </c>
      <c r="S110" t="str">
        <f t="shared" si="18"/>
        <v>a</v>
      </c>
      <c r="T110" t="str">
        <f t="shared" si="18"/>
        <v>a</v>
      </c>
      <c r="U110" t="str">
        <f t="shared" si="18"/>
        <v>a</v>
      </c>
      <c r="V110" t="str">
        <f t="shared" si="18"/>
        <v>a</v>
      </c>
      <c r="X110">
        <f t="shared" si="13"/>
        <v>-4</v>
      </c>
      <c r="AM110">
        <f t="shared" si="14"/>
        <v>5.2123117407999997</v>
      </c>
      <c r="AN110" t="str">
        <f t="shared" si="15"/>
        <v>a</v>
      </c>
    </row>
    <row r="111" spans="2:40" x14ac:dyDescent="0.3">
      <c r="B111">
        <v>-5.8000000000000007E-5</v>
      </c>
      <c r="C111">
        <v>5.2123117407999997</v>
      </c>
      <c r="D111">
        <v>-2.7547278623999998</v>
      </c>
      <c r="G111" t="str">
        <f t="shared" si="18"/>
        <v>a</v>
      </c>
      <c r="H111" t="str">
        <f t="shared" si="18"/>
        <v>a</v>
      </c>
      <c r="I111" t="str">
        <f t="shared" si="18"/>
        <v>a</v>
      </c>
      <c r="J111" t="str">
        <f t="shared" si="18"/>
        <v>a</v>
      </c>
      <c r="K111" t="str">
        <f t="shared" si="18"/>
        <v>a</v>
      </c>
      <c r="L111" t="str">
        <f t="shared" si="18"/>
        <v>a</v>
      </c>
      <c r="M111" t="str">
        <f t="shared" si="18"/>
        <v>a</v>
      </c>
      <c r="N111" t="str">
        <f t="shared" si="18"/>
        <v>a</v>
      </c>
      <c r="O111" t="str">
        <f t="shared" si="18"/>
        <v>a</v>
      </c>
      <c r="P111" t="str">
        <f t="shared" si="18"/>
        <v>a</v>
      </c>
      <c r="Q111" t="str">
        <f t="shared" si="18"/>
        <v>a</v>
      </c>
      <c r="R111" t="str">
        <f t="shared" si="18"/>
        <v>a</v>
      </c>
      <c r="S111" t="str">
        <f t="shared" si="18"/>
        <v>a</v>
      </c>
      <c r="T111" t="str">
        <f t="shared" si="18"/>
        <v>a</v>
      </c>
      <c r="U111" t="str">
        <f t="shared" si="18"/>
        <v>a</v>
      </c>
      <c r="V111" t="str">
        <f t="shared" si="18"/>
        <v>a</v>
      </c>
      <c r="X111">
        <f t="shared" si="13"/>
        <v>-4</v>
      </c>
      <c r="AM111">
        <f t="shared" si="14"/>
        <v>5.2123117407999997</v>
      </c>
      <c r="AN111" t="str">
        <f t="shared" si="15"/>
        <v>a</v>
      </c>
    </row>
    <row r="112" spans="2:40" x14ac:dyDescent="0.3">
      <c r="B112">
        <v>-5.7600000000000004E-5</v>
      </c>
      <c r="C112">
        <v>5.1319097439999997</v>
      </c>
      <c r="D112">
        <v>-2.7547278623999998</v>
      </c>
      <c r="G112" t="str">
        <f t="shared" si="18"/>
        <v>a</v>
      </c>
      <c r="H112" t="str">
        <f t="shared" si="18"/>
        <v>a</v>
      </c>
      <c r="I112" t="str">
        <f t="shared" si="18"/>
        <v>a</v>
      </c>
      <c r="J112" t="str">
        <f t="shared" si="18"/>
        <v>a</v>
      </c>
      <c r="K112" t="str">
        <f t="shared" si="18"/>
        <v>a</v>
      </c>
      <c r="L112" t="str">
        <f t="shared" si="18"/>
        <v>a</v>
      </c>
      <c r="M112" t="str">
        <f t="shared" si="18"/>
        <v>a</v>
      </c>
      <c r="N112" t="str">
        <f t="shared" si="18"/>
        <v>a</v>
      </c>
      <c r="O112" t="str">
        <f t="shared" si="18"/>
        <v>a</v>
      </c>
      <c r="P112" t="str">
        <f t="shared" si="18"/>
        <v>a</v>
      </c>
      <c r="Q112" t="str">
        <f t="shared" si="18"/>
        <v>a</v>
      </c>
      <c r="R112" t="str">
        <f t="shared" si="18"/>
        <v>a</v>
      </c>
      <c r="S112" t="str">
        <f t="shared" si="18"/>
        <v>a</v>
      </c>
      <c r="T112" t="str">
        <f t="shared" si="18"/>
        <v>a</v>
      </c>
      <c r="U112" t="str">
        <f t="shared" si="18"/>
        <v>a</v>
      </c>
      <c r="V112" t="str">
        <f t="shared" si="18"/>
        <v>a</v>
      </c>
      <c r="X112">
        <f t="shared" si="13"/>
        <v>-4</v>
      </c>
      <c r="AM112">
        <f t="shared" si="14"/>
        <v>5.1319097439999997</v>
      </c>
      <c r="AN112" t="str">
        <f t="shared" si="15"/>
        <v>a</v>
      </c>
    </row>
    <row r="113" spans="2:40" x14ac:dyDescent="0.3">
      <c r="B113">
        <v>-5.7200000000000008E-5</v>
      </c>
      <c r="C113">
        <v>5.1319097439999997</v>
      </c>
      <c r="D113">
        <v>-2.7547278623999998</v>
      </c>
      <c r="G113" t="str">
        <f t="shared" si="18"/>
        <v>a</v>
      </c>
      <c r="H113" t="str">
        <f t="shared" si="18"/>
        <v>a</v>
      </c>
      <c r="I113" t="str">
        <f t="shared" si="18"/>
        <v>a</v>
      </c>
      <c r="J113" t="str">
        <f t="shared" si="18"/>
        <v>a</v>
      </c>
      <c r="K113" t="str">
        <f t="shared" si="18"/>
        <v>a</v>
      </c>
      <c r="L113" t="str">
        <f t="shared" si="18"/>
        <v>a</v>
      </c>
      <c r="M113" t="str">
        <f t="shared" si="18"/>
        <v>a</v>
      </c>
      <c r="N113" t="str">
        <f t="shared" si="18"/>
        <v>a</v>
      </c>
      <c r="O113" t="str">
        <f t="shared" si="18"/>
        <v>a</v>
      </c>
      <c r="P113" t="str">
        <f t="shared" si="18"/>
        <v>a</v>
      </c>
      <c r="Q113" t="str">
        <f t="shared" si="18"/>
        <v>a</v>
      </c>
      <c r="R113" t="str">
        <f t="shared" si="18"/>
        <v>a</v>
      </c>
      <c r="S113" t="str">
        <f t="shared" si="18"/>
        <v>a</v>
      </c>
      <c r="T113" t="str">
        <f t="shared" si="18"/>
        <v>a</v>
      </c>
      <c r="U113" t="str">
        <f t="shared" si="18"/>
        <v>a</v>
      </c>
      <c r="V113" t="str">
        <f t="shared" si="18"/>
        <v>a</v>
      </c>
      <c r="X113">
        <f t="shared" si="13"/>
        <v>-4</v>
      </c>
      <c r="AM113">
        <f t="shared" si="14"/>
        <v>5.1319097439999997</v>
      </c>
      <c r="AN113" t="str">
        <f t="shared" si="15"/>
        <v>a</v>
      </c>
    </row>
    <row r="114" spans="2:40" x14ac:dyDescent="0.3">
      <c r="B114">
        <v>-5.6800000000000005E-5</v>
      </c>
      <c r="C114">
        <v>5.2123117407999997</v>
      </c>
      <c r="D114">
        <v>-2.7547278623999998</v>
      </c>
      <c r="G114" t="str">
        <f t="shared" si="18"/>
        <v>a</v>
      </c>
      <c r="H114" t="str">
        <f t="shared" si="18"/>
        <v>a</v>
      </c>
      <c r="I114" t="str">
        <f t="shared" si="18"/>
        <v>a</v>
      </c>
      <c r="J114" t="str">
        <f t="shared" si="18"/>
        <v>a</v>
      </c>
      <c r="K114" t="str">
        <f t="shared" si="18"/>
        <v>a</v>
      </c>
      <c r="L114" t="str">
        <f t="shared" si="18"/>
        <v>a</v>
      </c>
      <c r="M114" t="str">
        <f t="shared" si="18"/>
        <v>a</v>
      </c>
      <c r="N114" t="str">
        <f t="shared" si="18"/>
        <v>a</v>
      </c>
      <c r="O114" t="str">
        <f t="shared" si="18"/>
        <v>a</v>
      </c>
      <c r="P114" t="str">
        <f t="shared" si="18"/>
        <v>a</v>
      </c>
      <c r="Q114" t="str">
        <f t="shared" si="18"/>
        <v>a</v>
      </c>
      <c r="R114" t="str">
        <f t="shared" si="18"/>
        <v>a</v>
      </c>
      <c r="S114" t="str">
        <f t="shared" si="18"/>
        <v>a</v>
      </c>
      <c r="T114" t="str">
        <f t="shared" si="18"/>
        <v>a</v>
      </c>
      <c r="U114" t="str">
        <f t="shared" si="18"/>
        <v>a</v>
      </c>
      <c r="V114" t="str">
        <f t="shared" si="18"/>
        <v>a</v>
      </c>
      <c r="X114">
        <f t="shared" si="13"/>
        <v>-4</v>
      </c>
      <c r="AM114">
        <f t="shared" si="14"/>
        <v>5.2123117407999997</v>
      </c>
      <c r="AN114" t="str">
        <f t="shared" si="15"/>
        <v>a</v>
      </c>
    </row>
    <row r="115" spans="2:40" x14ac:dyDescent="0.3">
      <c r="B115">
        <v>-5.6400000000000009E-5</v>
      </c>
      <c r="C115">
        <v>5.2123117407999997</v>
      </c>
      <c r="D115">
        <v>-2.7547278623999998</v>
      </c>
      <c r="G115" t="str">
        <f t="shared" si="18"/>
        <v>a</v>
      </c>
      <c r="H115" t="str">
        <f t="shared" si="18"/>
        <v>a</v>
      </c>
      <c r="I115" t="str">
        <f t="shared" si="18"/>
        <v>a</v>
      </c>
      <c r="J115" t="str">
        <f t="shared" si="18"/>
        <v>a</v>
      </c>
      <c r="K115" t="str">
        <f t="shared" si="18"/>
        <v>a</v>
      </c>
      <c r="L115" t="str">
        <f t="shared" si="18"/>
        <v>a</v>
      </c>
      <c r="M115" t="str">
        <f t="shared" si="18"/>
        <v>a</v>
      </c>
      <c r="N115" t="str">
        <f t="shared" si="18"/>
        <v>a</v>
      </c>
      <c r="O115" t="str">
        <f t="shared" si="18"/>
        <v>a</v>
      </c>
      <c r="P115" t="str">
        <f t="shared" si="18"/>
        <v>a</v>
      </c>
      <c r="Q115" t="str">
        <f t="shared" si="18"/>
        <v>a</v>
      </c>
      <c r="R115" t="str">
        <f t="shared" si="18"/>
        <v>a</v>
      </c>
      <c r="S115" t="str">
        <f t="shared" si="18"/>
        <v>a</v>
      </c>
      <c r="T115" t="str">
        <f t="shared" si="18"/>
        <v>a</v>
      </c>
      <c r="U115" t="str">
        <f t="shared" si="18"/>
        <v>a</v>
      </c>
      <c r="V115" t="str">
        <f t="shared" si="18"/>
        <v>a</v>
      </c>
      <c r="X115">
        <f t="shared" si="13"/>
        <v>-4</v>
      </c>
      <c r="AM115">
        <f t="shared" si="14"/>
        <v>5.2123117407999997</v>
      </c>
      <c r="AN115" t="str">
        <f t="shared" si="15"/>
        <v>a</v>
      </c>
    </row>
    <row r="116" spans="2:40" x14ac:dyDescent="0.3">
      <c r="B116">
        <v>-5.6000000000000006E-5</v>
      </c>
      <c r="C116">
        <v>5.2123117407999997</v>
      </c>
      <c r="D116">
        <v>-2.7547278623999998</v>
      </c>
      <c r="G116" t="str">
        <f t="shared" si="18"/>
        <v>a</v>
      </c>
      <c r="H116" t="str">
        <f t="shared" si="18"/>
        <v>a</v>
      </c>
      <c r="I116">
        <f t="shared" si="18"/>
        <v>-2.7547278623999998</v>
      </c>
      <c r="J116" t="str">
        <f t="shared" si="18"/>
        <v>a</v>
      </c>
      <c r="K116" t="str">
        <f t="shared" si="18"/>
        <v>a</v>
      </c>
      <c r="L116" t="str">
        <f t="shared" si="18"/>
        <v>a</v>
      </c>
      <c r="M116" t="str">
        <f t="shared" si="18"/>
        <v>a</v>
      </c>
      <c r="N116" t="str">
        <f t="shared" si="18"/>
        <v>a</v>
      </c>
      <c r="O116" t="str">
        <f t="shared" si="18"/>
        <v>a</v>
      </c>
      <c r="P116" t="str">
        <f t="shared" si="18"/>
        <v>a</v>
      </c>
      <c r="Q116" t="str">
        <f t="shared" si="18"/>
        <v>a</v>
      </c>
      <c r="R116" t="str">
        <f t="shared" si="18"/>
        <v>a</v>
      </c>
      <c r="S116" t="str">
        <f t="shared" si="18"/>
        <v>a</v>
      </c>
      <c r="T116" t="str">
        <f t="shared" si="18"/>
        <v>a</v>
      </c>
      <c r="U116" t="str">
        <f t="shared" si="18"/>
        <v>a</v>
      </c>
      <c r="V116" t="str">
        <f t="shared" ref="V116" si="19">IF(AND($B116&gt;V$2, $B116&lt;V$3),$D116,"a")</f>
        <v>a</v>
      </c>
      <c r="X116">
        <f t="shared" si="13"/>
        <v>-2.7547278623999998</v>
      </c>
      <c r="AM116">
        <f t="shared" si="14"/>
        <v>5.2123117407999997</v>
      </c>
      <c r="AN116" t="str">
        <f t="shared" si="15"/>
        <v>a</v>
      </c>
    </row>
    <row r="117" spans="2:40" x14ac:dyDescent="0.3">
      <c r="B117">
        <v>-5.560000000000001E-5</v>
      </c>
      <c r="C117">
        <v>5.2927137375999997</v>
      </c>
      <c r="D117">
        <v>-2.7547278623999998</v>
      </c>
      <c r="G117" t="str">
        <f t="shared" ref="G117:V132" si="20">IF(AND($B117&gt;G$2, $B117&lt;G$3),$D117,"a")</f>
        <v>a</v>
      </c>
      <c r="H117" t="str">
        <f t="shared" si="20"/>
        <v>a</v>
      </c>
      <c r="I117">
        <f t="shared" si="20"/>
        <v>-2.7547278623999998</v>
      </c>
      <c r="J117" t="str">
        <f t="shared" si="20"/>
        <v>a</v>
      </c>
      <c r="K117" t="str">
        <f t="shared" si="20"/>
        <v>a</v>
      </c>
      <c r="L117" t="str">
        <f t="shared" si="20"/>
        <v>a</v>
      </c>
      <c r="M117" t="str">
        <f t="shared" si="20"/>
        <v>a</v>
      </c>
      <c r="N117" t="str">
        <f t="shared" si="20"/>
        <v>a</v>
      </c>
      <c r="O117" t="str">
        <f t="shared" si="20"/>
        <v>a</v>
      </c>
      <c r="P117" t="str">
        <f t="shared" si="20"/>
        <v>a</v>
      </c>
      <c r="Q117" t="str">
        <f t="shared" si="20"/>
        <v>a</v>
      </c>
      <c r="R117" t="str">
        <f t="shared" si="20"/>
        <v>a</v>
      </c>
      <c r="S117" t="str">
        <f t="shared" si="20"/>
        <v>a</v>
      </c>
      <c r="T117" t="str">
        <f t="shared" si="20"/>
        <v>a</v>
      </c>
      <c r="U117" t="str">
        <f t="shared" si="20"/>
        <v>a</v>
      </c>
      <c r="V117" t="str">
        <f t="shared" si="20"/>
        <v>a</v>
      </c>
      <c r="X117">
        <f t="shared" si="13"/>
        <v>-2.7547278623999998</v>
      </c>
      <c r="AM117">
        <f t="shared" si="14"/>
        <v>5.2927137375999997</v>
      </c>
      <c r="AN117" t="str">
        <f t="shared" si="15"/>
        <v>a</v>
      </c>
    </row>
    <row r="118" spans="2:40" x14ac:dyDescent="0.3">
      <c r="B118">
        <v>-5.5200000000000007E-5</v>
      </c>
      <c r="C118">
        <v>5.2123117407999997</v>
      </c>
      <c r="D118">
        <v>-2.7547278623999998</v>
      </c>
      <c r="G118" t="str">
        <f t="shared" si="20"/>
        <v>a</v>
      </c>
      <c r="H118" t="str">
        <f t="shared" si="20"/>
        <v>a</v>
      </c>
      <c r="I118">
        <f t="shared" si="20"/>
        <v>-2.7547278623999998</v>
      </c>
      <c r="J118" t="str">
        <f t="shared" si="20"/>
        <v>a</v>
      </c>
      <c r="K118" t="str">
        <f t="shared" si="20"/>
        <v>a</v>
      </c>
      <c r="L118" t="str">
        <f t="shared" si="20"/>
        <v>a</v>
      </c>
      <c r="M118" t="str">
        <f t="shared" si="20"/>
        <v>a</v>
      </c>
      <c r="N118" t="str">
        <f t="shared" si="20"/>
        <v>a</v>
      </c>
      <c r="O118" t="str">
        <f t="shared" si="20"/>
        <v>a</v>
      </c>
      <c r="P118" t="str">
        <f t="shared" si="20"/>
        <v>a</v>
      </c>
      <c r="Q118" t="str">
        <f t="shared" si="20"/>
        <v>a</v>
      </c>
      <c r="R118" t="str">
        <f t="shared" si="20"/>
        <v>a</v>
      </c>
      <c r="S118" t="str">
        <f t="shared" si="20"/>
        <v>a</v>
      </c>
      <c r="T118" t="str">
        <f t="shared" si="20"/>
        <v>a</v>
      </c>
      <c r="U118" t="str">
        <f t="shared" si="20"/>
        <v>a</v>
      </c>
      <c r="V118" t="str">
        <f t="shared" si="20"/>
        <v>a</v>
      </c>
      <c r="X118">
        <f t="shared" si="13"/>
        <v>-2.7547278623999998</v>
      </c>
      <c r="AM118">
        <f t="shared" si="14"/>
        <v>5.2123117407999997</v>
      </c>
      <c r="AN118" t="str">
        <f t="shared" si="15"/>
        <v>a</v>
      </c>
    </row>
    <row r="119" spans="2:40" x14ac:dyDescent="0.3">
      <c r="B119">
        <v>-5.4800000000000004E-5</v>
      </c>
      <c r="C119">
        <v>0.1469859424000001</v>
      </c>
      <c r="D119">
        <v>-2.7547278623999998</v>
      </c>
      <c r="G119" t="str">
        <f t="shared" si="20"/>
        <v>a</v>
      </c>
      <c r="H119" t="str">
        <f t="shared" si="20"/>
        <v>a</v>
      </c>
      <c r="I119">
        <f t="shared" si="20"/>
        <v>-2.7547278623999998</v>
      </c>
      <c r="J119" t="str">
        <f t="shared" si="20"/>
        <v>a</v>
      </c>
      <c r="K119" t="str">
        <f t="shared" si="20"/>
        <v>a</v>
      </c>
      <c r="L119" t="str">
        <f t="shared" si="20"/>
        <v>a</v>
      </c>
      <c r="M119" t="str">
        <f t="shared" si="20"/>
        <v>a</v>
      </c>
      <c r="N119" t="str">
        <f t="shared" si="20"/>
        <v>a</v>
      </c>
      <c r="O119" t="str">
        <f t="shared" si="20"/>
        <v>a</v>
      </c>
      <c r="P119" t="str">
        <f t="shared" si="20"/>
        <v>a</v>
      </c>
      <c r="Q119" t="str">
        <f t="shared" si="20"/>
        <v>a</v>
      </c>
      <c r="R119" t="str">
        <f t="shared" si="20"/>
        <v>a</v>
      </c>
      <c r="S119" t="str">
        <f t="shared" si="20"/>
        <v>a</v>
      </c>
      <c r="T119" t="str">
        <f t="shared" si="20"/>
        <v>a</v>
      </c>
      <c r="U119" t="str">
        <f t="shared" si="20"/>
        <v>a</v>
      </c>
      <c r="V119" t="str">
        <f t="shared" si="20"/>
        <v>a</v>
      </c>
      <c r="X119">
        <f t="shared" si="13"/>
        <v>-2.7547278623999998</v>
      </c>
      <c r="AM119" t="str">
        <f t="shared" si="14"/>
        <v>a</v>
      </c>
      <c r="AN119">
        <f t="shared" si="15"/>
        <v>0.1469859424000001</v>
      </c>
    </row>
    <row r="120" spans="2:40" x14ac:dyDescent="0.3">
      <c r="B120">
        <v>-5.4400000000000008E-5</v>
      </c>
      <c r="C120">
        <v>0.1469859424000001</v>
      </c>
      <c r="D120">
        <v>-2.7949288736</v>
      </c>
      <c r="G120" t="str">
        <f t="shared" si="20"/>
        <v>a</v>
      </c>
      <c r="H120" t="str">
        <f t="shared" si="20"/>
        <v>a</v>
      </c>
      <c r="I120">
        <f t="shared" si="20"/>
        <v>-2.7949288736</v>
      </c>
      <c r="J120" t="str">
        <f t="shared" si="20"/>
        <v>a</v>
      </c>
      <c r="K120" t="str">
        <f t="shared" si="20"/>
        <v>a</v>
      </c>
      <c r="L120" t="str">
        <f t="shared" si="20"/>
        <v>a</v>
      </c>
      <c r="M120" t="str">
        <f t="shared" si="20"/>
        <v>a</v>
      </c>
      <c r="N120" t="str">
        <f t="shared" si="20"/>
        <v>a</v>
      </c>
      <c r="O120" t="str">
        <f t="shared" si="20"/>
        <v>a</v>
      </c>
      <c r="P120" t="str">
        <f t="shared" si="20"/>
        <v>a</v>
      </c>
      <c r="Q120" t="str">
        <f t="shared" si="20"/>
        <v>a</v>
      </c>
      <c r="R120" t="str">
        <f t="shared" si="20"/>
        <v>a</v>
      </c>
      <c r="S120" t="str">
        <f t="shared" si="20"/>
        <v>a</v>
      </c>
      <c r="T120" t="str">
        <f t="shared" si="20"/>
        <v>a</v>
      </c>
      <c r="U120" t="str">
        <f t="shared" si="20"/>
        <v>a</v>
      </c>
      <c r="V120" t="str">
        <f t="shared" si="20"/>
        <v>a</v>
      </c>
      <c r="X120">
        <f t="shared" si="13"/>
        <v>-2.7949288736</v>
      </c>
      <c r="AM120" t="str">
        <f t="shared" si="14"/>
        <v>a</v>
      </c>
      <c r="AN120">
        <f t="shared" si="15"/>
        <v>0.1469859424000001</v>
      </c>
    </row>
    <row r="121" spans="2:40" x14ac:dyDescent="0.3">
      <c r="B121">
        <v>-5.4000000000000005E-5</v>
      </c>
      <c r="C121">
        <v>0.1469859424000001</v>
      </c>
      <c r="D121">
        <v>-2.7547278623999998</v>
      </c>
      <c r="G121" t="str">
        <f t="shared" si="20"/>
        <v>a</v>
      </c>
      <c r="H121" t="str">
        <f t="shared" si="20"/>
        <v>a</v>
      </c>
      <c r="I121">
        <f t="shared" si="20"/>
        <v>-2.7547278623999998</v>
      </c>
      <c r="J121" t="str">
        <f t="shared" si="20"/>
        <v>a</v>
      </c>
      <c r="K121" t="str">
        <f t="shared" si="20"/>
        <v>a</v>
      </c>
      <c r="L121" t="str">
        <f t="shared" si="20"/>
        <v>a</v>
      </c>
      <c r="M121" t="str">
        <f t="shared" si="20"/>
        <v>a</v>
      </c>
      <c r="N121" t="str">
        <f t="shared" si="20"/>
        <v>a</v>
      </c>
      <c r="O121" t="str">
        <f t="shared" si="20"/>
        <v>a</v>
      </c>
      <c r="P121" t="str">
        <f t="shared" si="20"/>
        <v>a</v>
      </c>
      <c r="Q121" t="str">
        <f t="shared" si="20"/>
        <v>a</v>
      </c>
      <c r="R121" t="str">
        <f t="shared" si="20"/>
        <v>a</v>
      </c>
      <c r="S121" t="str">
        <f t="shared" si="20"/>
        <v>a</v>
      </c>
      <c r="T121" t="str">
        <f t="shared" si="20"/>
        <v>a</v>
      </c>
      <c r="U121" t="str">
        <f t="shared" si="20"/>
        <v>a</v>
      </c>
      <c r="V121" t="str">
        <f t="shared" si="20"/>
        <v>a</v>
      </c>
      <c r="X121">
        <f t="shared" si="13"/>
        <v>-2.7547278623999998</v>
      </c>
      <c r="AM121" t="str">
        <f t="shared" si="14"/>
        <v>a</v>
      </c>
      <c r="AN121">
        <f t="shared" si="15"/>
        <v>0.1469859424000001</v>
      </c>
    </row>
    <row r="122" spans="2:40" x14ac:dyDescent="0.3">
      <c r="B122">
        <v>-5.3600000000000009E-5</v>
      </c>
      <c r="C122">
        <v>0.1469859424000001</v>
      </c>
      <c r="D122">
        <v>-2.7949288736</v>
      </c>
      <c r="G122" t="str">
        <f t="shared" si="20"/>
        <v>a</v>
      </c>
      <c r="H122" t="str">
        <f t="shared" si="20"/>
        <v>a</v>
      </c>
      <c r="I122">
        <f t="shared" si="20"/>
        <v>-2.7949288736</v>
      </c>
      <c r="J122" t="str">
        <f t="shared" si="20"/>
        <v>a</v>
      </c>
      <c r="K122" t="str">
        <f t="shared" si="20"/>
        <v>a</v>
      </c>
      <c r="L122" t="str">
        <f t="shared" si="20"/>
        <v>a</v>
      </c>
      <c r="M122" t="str">
        <f t="shared" si="20"/>
        <v>a</v>
      </c>
      <c r="N122" t="str">
        <f t="shared" si="20"/>
        <v>a</v>
      </c>
      <c r="O122" t="str">
        <f t="shared" si="20"/>
        <v>a</v>
      </c>
      <c r="P122" t="str">
        <f t="shared" si="20"/>
        <v>a</v>
      </c>
      <c r="Q122" t="str">
        <f t="shared" si="20"/>
        <v>a</v>
      </c>
      <c r="R122" t="str">
        <f t="shared" si="20"/>
        <v>a</v>
      </c>
      <c r="S122" t="str">
        <f t="shared" si="20"/>
        <v>a</v>
      </c>
      <c r="T122" t="str">
        <f t="shared" si="20"/>
        <v>a</v>
      </c>
      <c r="U122" t="str">
        <f t="shared" si="20"/>
        <v>a</v>
      </c>
      <c r="V122" t="str">
        <f t="shared" si="20"/>
        <v>a</v>
      </c>
      <c r="X122">
        <f t="shared" si="13"/>
        <v>-2.7949288736</v>
      </c>
      <c r="AM122" t="str">
        <f t="shared" si="14"/>
        <v>a</v>
      </c>
      <c r="AN122">
        <f t="shared" si="15"/>
        <v>0.1469859424000001</v>
      </c>
    </row>
    <row r="123" spans="2:40" x14ac:dyDescent="0.3">
      <c r="B123">
        <v>-5.3200000000000006E-5</v>
      </c>
      <c r="C123">
        <v>0.1469859424000001</v>
      </c>
      <c r="D123">
        <v>-2.7547278623999998</v>
      </c>
      <c r="G123" t="str">
        <f t="shared" si="20"/>
        <v>a</v>
      </c>
      <c r="H123" t="str">
        <f t="shared" si="20"/>
        <v>a</v>
      </c>
      <c r="I123">
        <f t="shared" si="20"/>
        <v>-2.7547278623999998</v>
      </c>
      <c r="J123" t="str">
        <f t="shared" si="20"/>
        <v>a</v>
      </c>
      <c r="K123" t="str">
        <f t="shared" si="20"/>
        <v>a</v>
      </c>
      <c r="L123" t="str">
        <f t="shared" si="20"/>
        <v>a</v>
      </c>
      <c r="M123" t="str">
        <f t="shared" si="20"/>
        <v>a</v>
      </c>
      <c r="N123" t="str">
        <f t="shared" si="20"/>
        <v>a</v>
      </c>
      <c r="O123" t="str">
        <f t="shared" si="20"/>
        <v>a</v>
      </c>
      <c r="P123" t="str">
        <f t="shared" si="20"/>
        <v>a</v>
      </c>
      <c r="Q123" t="str">
        <f t="shared" si="20"/>
        <v>a</v>
      </c>
      <c r="R123" t="str">
        <f t="shared" si="20"/>
        <v>a</v>
      </c>
      <c r="S123" t="str">
        <f t="shared" si="20"/>
        <v>a</v>
      </c>
      <c r="T123" t="str">
        <f t="shared" si="20"/>
        <v>a</v>
      </c>
      <c r="U123" t="str">
        <f t="shared" si="20"/>
        <v>a</v>
      </c>
      <c r="V123" t="str">
        <f t="shared" si="20"/>
        <v>a</v>
      </c>
      <c r="X123">
        <f t="shared" si="13"/>
        <v>-2.7547278623999998</v>
      </c>
      <c r="AM123" t="str">
        <f t="shared" si="14"/>
        <v>a</v>
      </c>
      <c r="AN123">
        <f t="shared" si="15"/>
        <v>0.1469859424000001</v>
      </c>
    </row>
    <row r="124" spans="2:40" x14ac:dyDescent="0.3">
      <c r="B124">
        <v>-5.2800000000000009E-5</v>
      </c>
      <c r="C124">
        <v>0.1469859424000001</v>
      </c>
      <c r="D124">
        <v>-2.7145268511999996</v>
      </c>
      <c r="G124" t="str">
        <f t="shared" si="20"/>
        <v>a</v>
      </c>
      <c r="H124" t="str">
        <f t="shared" si="20"/>
        <v>a</v>
      </c>
      <c r="I124">
        <f t="shared" si="20"/>
        <v>-2.7145268511999996</v>
      </c>
      <c r="J124" t="str">
        <f t="shared" si="20"/>
        <v>a</v>
      </c>
      <c r="K124" t="str">
        <f t="shared" si="20"/>
        <v>a</v>
      </c>
      <c r="L124" t="str">
        <f t="shared" si="20"/>
        <v>a</v>
      </c>
      <c r="M124" t="str">
        <f t="shared" si="20"/>
        <v>a</v>
      </c>
      <c r="N124" t="str">
        <f t="shared" si="20"/>
        <v>a</v>
      </c>
      <c r="O124" t="str">
        <f t="shared" si="20"/>
        <v>a</v>
      </c>
      <c r="P124" t="str">
        <f t="shared" si="20"/>
        <v>a</v>
      </c>
      <c r="Q124" t="str">
        <f t="shared" si="20"/>
        <v>a</v>
      </c>
      <c r="R124" t="str">
        <f t="shared" si="20"/>
        <v>a</v>
      </c>
      <c r="S124" t="str">
        <f t="shared" si="20"/>
        <v>a</v>
      </c>
      <c r="T124" t="str">
        <f t="shared" si="20"/>
        <v>a</v>
      </c>
      <c r="U124" t="str">
        <f t="shared" si="20"/>
        <v>a</v>
      </c>
      <c r="V124" t="str">
        <f t="shared" si="20"/>
        <v>a</v>
      </c>
      <c r="X124">
        <f t="shared" si="13"/>
        <v>-2.7145268511999996</v>
      </c>
      <c r="AM124" t="str">
        <f t="shared" si="14"/>
        <v>a</v>
      </c>
      <c r="AN124">
        <f t="shared" si="15"/>
        <v>0.1469859424000001</v>
      </c>
    </row>
    <row r="125" spans="2:40" x14ac:dyDescent="0.3">
      <c r="B125">
        <v>-5.2400000000000007E-5</v>
      </c>
      <c r="C125">
        <v>0.1469859424000001</v>
      </c>
      <c r="D125">
        <v>-2.7949288736</v>
      </c>
      <c r="G125" t="str">
        <f t="shared" si="20"/>
        <v>a</v>
      </c>
      <c r="H125" t="str">
        <f t="shared" si="20"/>
        <v>a</v>
      </c>
      <c r="I125">
        <f t="shared" si="20"/>
        <v>-2.7949288736</v>
      </c>
      <c r="J125" t="str">
        <f t="shared" si="20"/>
        <v>a</v>
      </c>
      <c r="K125" t="str">
        <f t="shared" si="20"/>
        <v>a</v>
      </c>
      <c r="L125" t="str">
        <f t="shared" si="20"/>
        <v>a</v>
      </c>
      <c r="M125" t="str">
        <f t="shared" si="20"/>
        <v>a</v>
      </c>
      <c r="N125" t="str">
        <f t="shared" si="20"/>
        <v>a</v>
      </c>
      <c r="O125" t="str">
        <f t="shared" si="20"/>
        <v>a</v>
      </c>
      <c r="P125" t="str">
        <f t="shared" si="20"/>
        <v>a</v>
      </c>
      <c r="Q125" t="str">
        <f t="shared" si="20"/>
        <v>a</v>
      </c>
      <c r="R125" t="str">
        <f t="shared" si="20"/>
        <v>a</v>
      </c>
      <c r="S125" t="str">
        <f t="shared" si="20"/>
        <v>a</v>
      </c>
      <c r="T125" t="str">
        <f t="shared" si="20"/>
        <v>a</v>
      </c>
      <c r="U125" t="str">
        <f t="shared" si="20"/>
        <v>a</v>
      </c>
      <c r="V125" t="str">
        <f t="shared" si="20"/>
        <v>a</v>
      </c>
      <c r="X125">
        <f t="shared" si="13"/>
        <v>-2.7949288736</v>
      </c>
      <c r="AM125" t="str">
        <f t="shared" si="14"/>
        <v>a</v>
      </c>
      <c r="AN125">
        <f t="shared" si="15"/>
        <v>0.1469859424000001</v>
      </c>
    </row>
    <row r="126" spans="2:40" x14ac:dyDescent="0.3">
      <c r="B126">
        <v>-5.2000000000000004E-5</v>
      </c>
      <c r="C126">
        <v>0.1469859424000001</v>
      </c>
      <c r="D126">
        <v>-2.7547278623999998</v>
      </c>
      <c r="G126" t="str">
        <f t="shared" si="20"/>
        <v>a</v>
      </c>
      <c r="H126" t="str">
        <f t="shared" si="20"/>
        <v>a</v>
      </c>
      <c r="I126">
        <f t="shared" si="20"/>
        <v>-2.7547278623999998</v>
      </c>
      <c r="J126" t="str">
        <f t="shared" si="20"/>
        <v>a</v>
      </c>
      <c r="K126" t="str">
        <f t="shared" si="20"/>
        <v>a</v>
      </c>
      <c r="L126" t="str">
        <f t="shared" si="20"/>
        <v>a</v>
      </c>
      <c r="M126" t="str">
        <f t="shared" si="20"/>
        <v>a</v>
      </c>
      <c r="N126" t="str">
        <f t="shared" si="20"/>
        <v>a</v>
      </c>
      <c r="O126" t="str">
        <f t="shared" si="20"/>
        <v>a</v>
      </c>
      <c r="P126" t="str">
        <f t="shared" si="20"/>
        <v>a</v>
      </c>
      <c r="Q126" t="str">
        <f t="shared" si="20"/>
        <v>a</v>
      </c>
      <c r="R126" t="str">
        <f t="shared" si="20"/>
        <v>a</v>
      </c>
      <c r="S126" t="str">
        <f t="shared" si="20"/>
        <v>a</v>
      </c>
      <c r="T126" t="str">
        <f t="shared" si="20"/>
        <v>a</v>
      </c>
      <c r="U126" t="str">
        <f t="shared" si="20"/>
        <v>a</v>
      </c>
      <c r="V126" t="str">
        <f t="shared" si="20"/>
        <v>a</v>
      </c>
      <c r="X126">
        <f t="shared" si="13"/>
        <v>-2.7547278623999998</v>
      </c>
      <c r="AM126" t="str">
        <f t="shared" si="14"/>
        <v>a</v>
      </c>
      <c r="AN126">
        <f t="shared" si="15"/>
        <v>0.1469859424000001</v>
      </c>
    </row>
    <row r="127" spans="2:40" x14ac:dyDescent="0.3">
      <c r="B127">
        <v>-5.1600000000000007E-5</v>
      </c>
      <c r="C127">
        <v>0.1469859424000001</v>
      </c>
      <c r="D127">
        <v>-2.7547278623999998</v>
      </c>
      <c r="G127" t="str">
        <f t="shared" si="20"/>
        <v>a</v>
      </c>
      <c r="H127" t="str">
        <f t="shared" si="20"/>
        <v>a</v>
      </c>
      <c r="I127">
        <f t="shared" si="20"/>
        <v>-2.7547278623999998</v>
      </c>
      <c r="J127" t="str">
        <f t="shared" si="20"/>
        <v>a</v>
      </c>
      <c r="K127" t="str">
        <f t="shared" si="20"/>
        <v>a</v>
      </c>
      <c r="L127" t="str">
        <f t="shared" si="20"/>
        <v>a</v>
      </c>
      <c r="M127" t="str">
        <f t="shared" si="20"/>
        <v>a</v>
      </c>
      <c r="N127" t="str">
        <f t="shared" si="20"/>
        <v>a</v>
      </c>
      <c r="O127" t="str">
        <f t="shared" si="20"/>
        <v>a</v>
      </c>
      <c r="P127" t="str">
        <f t="shared" si="20"/>
        <v>a</v>
      </c>
      <c r="Q127" t="str">
        <f t="shared" si="20"/>
        <v>a</v>
      </c>
      <c r="R127" t="str">
        <f t="shared" si="20"/>
        <v>a</v>
      </c>
      <c r="S127" t="str">
        <f t="shared" si="20"/>
        <v>a</v>
      </c>
      <c r="T127" t="str">
        <f t="shared" si="20"/>
        <v>a</v>
      </c>
      <c r="U127" t="str">
        <f t="shared" si="20"/>
        <v>a</v>
      </c>
      <c r="V127" t="str">
        <f t="shared" si="20"/>
        <v>a</v>
      </c>
      <c r="X127">
        <f t="shared" si="13"/>
        <v>-2.7547278623999998</v>
      </c>
      <c r="AM127" t="str">
        <f t="shared" si="14"/>
        <v>a</v>
      </c>
      <c r="AN127">
        <f t="shared" si="15"/>
        <v>0.1469859424000001</v>
      </c>
    </row>
    <row r="128" spans="2:40" x14ac:dyDescent="0.3">
      <c r="B128">
        <v>-5.1200000000000004E-5</v>
      </c>
      <c r="C128">
        <v>6.6583945600000097E-2</v>
      </c>
      <c r="D128">
        <v>-2.7145268511999996</v>
      </c>
      <c r="G128" t="str">
        <f t="shared" si="20"/>
        <v>a</v>
      </c>
      <c r="H128" t="str">
        <f t="shared" si="20"/>
        <v>a</v>
      </c>
      <c r="I128">
        <f t="shared" si="20"/>
        <v>-2.7145268511999996</v>
      </c>
      <c r="J128" t="str">
        <f t="shared" si="20"/>
        <v>a</v>
      </c>
      <c r="K128" t="str">
        <f t="shared" si="20"/>
        <v>a</v>
      </c>
      <c r="L128" t="str">
        <f t="shared" si="20"/>
        <v>a</v>
      </c>
      <c r="M128" t="str">
        <f t="shared" si="20"/>
        <v>a</v>
      </c>
      <c r="N128" t="str">
        <f t="shared" si="20"/>
        <v>a</v>
      </c>
      <c r="O128" t="str">
        <f t="shared" si="20"/>
        <v>a</v>
      </c>
      <c r="P128" t="str">
        <f t="shared" si="20"/>
        <v>a</v>
      </c>
      <c r="Q128" t="str">
        <f t="shared" si="20"/>
        <v>a</v>
      </c>
      <c r="R128" t="str">
        <f t="shared" si="20"/>
        <v>a</v>
      </c>
      <c r="S128" t="str">
        <f t="shared" si="20"/>
        <v>a</v>
      </c>
      <c r="T128" t="str">
        <f t="shared" si="20"/>
        <v>a</v>
      </c>
      <c r="U128" t="str">
        <f t="shared" si="20"/>
        <v>a</v>
      </c>
      <c r="V128" t="str">
        <f t="shared" si="20"/>
        <v>a</v>
      </c>
      <c r="X128">
        <f t="shared" si="13"/>
        <v>-2.7145268511999996</v>
      </c>
      <c r="AM128" t="str">
        <f t="shared" si="14"/>
        <v>a</v>
      </c>
      <c r="AN128">
        <f t="shared" si="15"/>
        <v>6.6583945600000097E-2</v>
      </c>
    </row>
    <row r="129" spans="2:40" x14ac:dyDescent="0.3">
      <c r="B129">
        <v>-5.0800000000000008E-5</v>
      </c>
      <c r="C129">
        <v>6.6583945600000097E-2</v>
      </c>
      <c r="D129">
        <v>-2.7145268511999996</v>
      </c>
      <c r="G129" t="str">
        <f t="shared" si="20"/>
        <v>a</v>
      </c>
      <c r="H129" t="str">
        <f t="shared" si="20"/>
        <v>a</v>
      </c>
      <c r="I129" t="str">
        <f t="shared" si="20"/>
        <v>a</v>
      </c>
      <c r="J129" t="str">
        <f t="shared" si="20"/>
        <v>a</v>
      </c>
      <c r="K129" t="str">
        <f t="shared" si="20"/>
        <v>a</v>
      </c>
      <c r="L129" t="str">
        <f t="shared" si="20"/>
        <v>a</v>
      </c>
      <c r="M129" t="str">
        <f t="shared" si="20"/>
        <v>a</v>
      </c>
      <c r="N129" t="str">
        <f t="shared" si="20"/>
        <v>a</v>
      </c>
      <c r="O129" t="str">
        <f t="shared" si="20"/>
        <v>a</v>
      </c>
      <c r="P129" t="str">
        <f t="shared" si="20"/>
        <v>a</v>
      </c>
      <c r="Q129" t="str">
        <f t="shared" si="20"/>
        <v>a</v>
      </c>
      <c r="R129" t="str">
        <f t="shared" si="20"/>
        <v>a</v>
      </c>
      <c r="S129" t="str">
        <f t="shared" si="20"/>
        <v>a</v>
      </c>
      <c r="T129" t="str">
        <f t="shared" si="20"/>
        <v>a</v>
      </c>
      <c r="U129" t="str">
        <f t="shared" si="20"/>
        <v>a</v>
      </c>
      <c r="V129" t="str">
        <f t="shared" si="20"/>
        <v>a</v>
      </c>
      <c r="X129">
        <f t="shared" si="13"/>
        <v>-4</v>
      </c>
      <c r="AM129" t="str">
        <f t="shared" si="14"/>
        <v>a</v>
      </c>
      <c r="AN129">
        <f t="shared" si="15"/>
        <v>6.6583945600000097E-2</v>
      </c>
    </row>
    <row r="130" spans="2:40" x14ac:dyDescent="0.3">
      <c r="B130">
        <v>-5.0400000000000005E-5</v>
      </c>
      <c r="C130">
        <v>0.1469859424000001</v>
      </c>
      <c r="D130">
        <v>-2.7949288736</v>
      </c>
      <c r="G130" t="str">
        <f t="shared" si="20"/>
        <v>a</v>
      </c>
      <c r="H130" t="str">
        <f t="shared" si="20"/>
        <v>a</v>
      </c>
      <c r="I130" t="str">
        <f t="shared" si="20"/>
        <v>a</v>
      </c>
      <c r="J130" t="str">
        <f t="shared" si="20"/>
        <v>a</v>
      </c>
      <c r="K130" t="str">
        <f t="shared" si="20"/>
        <v>a</v>
      </c>
      <c r="L130" t="str">
        <f t="shared" si="20"/>
        <v>a</v>
      </c>
      <c r="M130" t="str">
        <f t="shared" si="20"/>
        <v>a</v>
      </c>
      <c r="N130" t="str">
        <f t="shared" si="20"/>
        <v>a</v>
      </c>
      <c r="O130" t="str">
        <f t="shared" si="20"/>
        <v>a</v>
      </c>
      <c r="P130" t="str">
        <f t="shared" si="20"/>
        <v>a</v>
      </c>
      <c r="Q130" t="str">
        <f t="shared" si="20"/>
        <v>a</v>
      </c>
      <c r="R130" t="str">
        <f t="shared" si="20"/>
        <v>a</v>
      </c>
      <c r="S130" t="str">
        <f t="shared" si="20"/>
        <v>a</v>
      </c>
      <c r="T130" t="str">
        <f t="shared" si="20"/>
        <v>a</v>
      </c>
      <c r="U130" t="str">
        <f t="shared" si="20"/>
        <v>a</v>
      </c>
      <c r="V130" t="str">
        <f t="shared" si="20"/>
        <v>a</v>
      </c>
      <c r="X130">
        <f t="shared" si="13"/>
        <v>-4</v>
      </c>
      <c r="AM130" t="str">
        <f t="shared" si="14"/>
        <v>a</v>
      </c>
      <c r="AN130">
        <f t="shared" si="15"/>
        <v>0.1469859424000001</v>
      </c>
    </row>
    <row r="131" spans="2:40" x14ac:dyDescent="0.3">
      <c r="B131">
        <v>-5.0000000000000009E-5</v>
      </c>
      <c r="C131">
        <v>0.1469859424000001</v>
      </c>
      <c r="D131">
        <v>-2.7949288736</v>
      </c>
      <c r="G131" t="str">
        <f t="shared" si="20"/>
        <v>a</v>
      </c>
      <c r="H131" t="str">
        <f t="shared" si="20"/>
        <v>a</v>
      </c>
      <c r="I131" t="str">
        <f t="shared" si="20"/>
        <v>a</v>
      </c>
      <c r="J131" t="str">
        <f t="shared" si="20"/>
        <v>a</v>
      </c>
      <c r="K131" t="str">
        <f t="shared" si="20"/>
        <v>a</v>
      </c>
      <c r="L131" t="str">
        <f t="shared" si="20"/>
        <v>a</v>
      </c>
      <c r="M131" t="str">
        <f t="shared" si="20"/>
        <v>a</v>
      </c>
      <c r="N131" t="str">
        <f t="shared" si="20"/>
        <v>a</v>
      </c>
      <c r="O131" t="str">
        <f t="shared" si="20"/>
        <v>a</v>
      </c>
      <c r="P131" t="str">
        <f t="shared" si="20"/>
        <v>a</v>
      </c>
      <c r="Q131" t="str">
        <f t="shared" si="20"/>
        <v>a</v>
      </c>
      <c r="R131" t="str">
        <f t="shared" si="20"/>
        <v>a</v>
      </c>
      <c r="S131" t="str">
        <f t="shared" si="20"/>
        <v>a</v>
      </c>
      <c r="T131" t="str">
        <f t="shared" si="20"/>
        <v>a</v>
      </c>
      <c r="U131" t="str">
        <f t="shared" si="20"/>
        <v>a</v>
      </c>
      <c r="V131" t="str">
        <f t="shared" si="20"/>
        <v>a</v>
      </c>
      <c r="X131">
        <f t="shared" si="13"/>
        <v>-4</v>
      </c>
      <c r="AM131" t="str">
        <f t="shared" si="14"/>
        <v>a</v>
      </c>
      <c r="AN131">
        <f t="shared" si="15"/>
        <v>0.1469859424000001</v>
      </c>
    </row>
    <row r="132" spans="2:40" x14ac:dyDescent="0.3">
      <c r="B132">
        <v>-4.9600000000000006E-5</v>
      </c>
      <c r="C132">
        <v>5.2123117407999997</v>
      </c>
      <c r="D132">
        <v>-2.8351298847999997</v>
      </c>
      <c r="G132" t="str">
        <f t="shared" si="20"/>
        <v>a</v>
      </c>
      <c r="H132" t="str">
        <f t="shared" si="20"/>
        <v>a</v>
      </c>
      <c r="I132" t="str">
        <f t="shared" si="20"/>
        <v>a</v>
      </c>
      <c r="J132" t="str">
        <f t="shared" si="20"/>
        <v>a</v>
      </c>
      <c r="K132" t="str">
        <f t="shared" si="20"/>
        <v>a</v>
      </c>
      <c r="L132" t="str">
        <f t="shared" si="20"/>
        <v>a</v>
      </c>
      <c r="M132" t="str">
        <f t="shared" si="20"/>
        <v>a</v>
      </c>
      <c r="N132" t="str">
        <f t="shared" si="20"/>
        <v>a</v>
      </c>
      <c r="O132" t="str">
        <f t="shared" si="20"/>
        <v>a</v>
      </c>
      <c r="P132" t="str">
        <f t="shared" si="20"/>
        <v>a</v>
      </c>
      <c r="Q132" t="str">
        <f t="shared" si="20"/>
        <v>a</v>
      </c>
      <c r="R132" t="str">
        <f t="shared" si="20"/>
        <v>a</v>
      </c>
      <c r="S132" t="str">
        <f t="shared" si="20"/>
        <v>a</v>
      </c>
      <c r="T132" t="str">
        <f t="shared" si="20"/>
        <v>a</v>
      </c>
      <c r="U132" t="str">
        <f t="shared" si="20"/>
        <v>a</v>
      </c>
      <c r="V132" t="str">
        <f t="shared" ref="V132" si="21">IF(AND($B132&gt;V$2, $B132&lt;V$3),$D132,"a")</f>
        <v>a</v>
      </c>
      <c r="X132">
        <f t="shared" si="13"/>
        <v>-4</v>
      </c>
      <c r="AM132">
        <f t="shared" si="14"/>
        <v>5.2123117407999997</v>
      </c>
      <c r="AN132" t="str">
        <f t="shared" si="15"/>
        <v>a</v>
      </c>
    </row>
    <row r="133" spans="2:40" x14ac:dyDescent="0.3">
      <c r="B133">
        <v>-4.920000000000001E-5</v>
      </c>
      <c r="C133">
        <v>5.2123117407999997</v>
      </c>
      <c r="D133">
        <v>-2.6743258399999998</v>
      </c>
      <c r="G133" t="str">
        <f t="shared" ref="G133:V148" si="22">IF(AND($B133&gt;G$2, $B133&lt;G$3),$D133,"a")</f>
        <v>a</v>
      </c>
      <c r="H133" t="str">
        <f t="shared" si="22"/>
        <v>a</v>
      </c>
      <c r="I133" t="str">
        <f t="shared" si="22"/>
        <v>a</v>
      </c>
      <c r="J133" t="str">
        <f t="shared" si="22"/>
        <v>a</v>
      </c>
      <c r="K133" t="str">
        <f t="shared" si="22"/>
        <v>a</v>
      </c>
      <c r="L133" t="str">
        <f t="shared" si="22"/>
        <v>a</v>
      </c>
      <c r="M133" t="str">
        <f t="shared" si="22"/>
        <v>a</v>
      </c>
      <c r="N133" t="str">
        <f t="shared" si="22"/>
        <v>a</v>
      </c>
      <c r="O133" t="str">
        <f t="shared" si="22"/>
        <v>a</v>
      </c>
      <c r="P133" t="str">
        <f t="shared" si="22"/>
        <v>a</v>
      </c>
      <c r="Q133" t="str">
        <f t="shared" si="22"/>
        <v>a</v>
      </c>
      <c r="R133" t="str">
        <f t="shared" si="22"/>
        <v>a</v>
      </c>
      <c r="S133" t="str">
        <f t="shared" si="22"/>
        <v>a</v>
      </c>
      <c r="T133" t="str">
        <f t="shared" si="22"/>
        <v>a</v>
      </c>
      <c r="U133" t="str">
        <f t="shared" si="22"/>
        <v>a</v>
      </c>
      <c r="V133" t="str">
        <f t="shared" si="22"/>
        <v>a</v>
      </c>
      <c r="X133">
        <f t="shared" si="13"/>
        <v>-4</v>
      </c>
      <c r="AM133">
        <f t="shared" si="14"/>
        <v>5.2123117407999997</v>
      </c>
      <c r="AN133" t="str">
        <f t="shared" si="15"/>
        <v>a</v>
      </c>
    </row>
    <row r="134" spans="2:40" x14ac:dyDescent="0.3">
      <c r="B134">
        <v>-4.8800000000000007E-5</v>
      </c>
      <c r="C134">
        <v>5.2123117407999997</v>
      </c>
      <c r="D134">
        <v>-2.5939238175999999</v>
      </c>
      <c r="G134" t="str">
        <f t="shared" si="22"/>
        <v>a</v>
      </c>
      <c r="H134" t="str">
        <f t="shared" si="22"/>
        <v>a</v>
      </c>
      <c r="I134" t="str">
        <f t="shared" si="22"/>
        <v>a</v>
      </c>
      <c r="J134" t="str">
        <f t="shared" si="22"/>
        <v>a</v>
      </c>
      <c r="K134" t="str">
        <f t="shared" si="22"/>
        <v>a</v>
      </c>
      <c r="L134" t="str">
        <f t="shared" si="22"/>
        <v>a</v>
      </c>
      <c r="M134" t="str">
        <f t="shared" si="22"/>
        <v>a</v>
      </c>
      <c r="N134" t="str">
        <f t="shared" si="22"/>
        <v>a</v>
      </c>
      <c r="O134" t="str">
        <f t="shared" si="22"/>
        <v>a</v>
      </c>
      <c r="P134" t="str">
        <f t="shared" si="22"/>
        <v>a</v>
      </c>
      <c r="Q134" t="str">
        <f t="shared" si="22"/>
        <v>a</v>
      </c>
      <c r="R134" t="str">
        <f t="shared" si="22"/>
        <v>a</v>
      </c>
      <c r="S134" t="str">
        <f t="shared" si="22"/>
        <v>a</v>
      </c>
      <c r="T134" t="str">
        <f t="shared" si="22"/>
        <v>a</v>
      </c>
      <c r="U134" t="str">
        <f t="shared" si="22"/>
        <v>a</v>
      </c>
      <c r="V134" t="str">
        <f t="shared" si="22"/>
        <v>a</v>
      </c>
      <c r="X134">
        <f t="shared" si="13"/>
        <v>-4</v>
      </c>
      <c r="AM134">
        <f t="shared" si="14"/>
        <v>5.2123117407999997</v>
      </c>
      <c r="AN134" t="str">
        <f t="shared" si="15"/>
        <v>a</v>
      </c>
    </row>
    <row r="135" spans="2:40" x14ac:dyDescent="0.3">
      <c r="B135">
        <v>-4.8400000000000004E-5</v>
      </c>
      <c r="C135">
        <v>5.2123117407999997</v>
      </c>
      <c r="D135">
        <v>-2.5537228063999997</v>
      </c>
      <c r="G135" t="str">
        <f t="shared" si="22"/>
        <v>a</v>
      </c>
      <c r="H135" t="str">
        <f t="shared" si="22"/>
        <v>a</v>
      </c>
      <c r="I135" t="str">
        <f t="shared" si="22"/>
        <v>a</v>
      </c>
      <c r="J135" t="str">
        <f t="shared" si="22"/>
        <v>a</v>
      </c>
      <c r="K135" t="str">
        <f t="shared" si="22"/>
        <v>a</v>
      </c>
      <c r="L135" t="str">
        <f t="shared" si="22"/>
        <v>a</v>
      </c>
      <c r="M135" t="str">
        <f t="shared" si="22"/>
        <v>a</v>
      </c>
      <c r="N135" t="str">
        <f t="shared" si="22"/>
        <v>a</v>
      </c>
      <c r="O135" t="str">
        <f t="shared" si="22"/>
        <v>a</v>
      </c>
      <c r="P135" t="str">
        <f t="shared" si="22"/>
        <v>a</v>
      </c>
      <c r="Q135" t="str">
        <f t="shared" si="22"/>
        <v>a</v>
      </c>
      <c r="R135" t="str">
        <f t="shared" si="22"/>
        <v>a</v>
      </c>
      <c r="S135" t="str">
        <f t="shared" si="22"/>
        <v>a</v>
      </c>
      <c r="T135" t="str">
        <f t="shared" si="22"/>
        <v>a</v>
      </c>
      <c r="U135" t="str">
        <f t="shared" si="22"/>
        <v>a</v>
      </c>
      <c r="V135" t="str">
        <f t="shared" si="22"/>
        <v>a</v>
      </c>
      <c r="X135">
        <f t="shared" ref="X135:X198" si="23">IF(OR(G135&lt;&gt;"a",H135&lt;&gt;"a",I135&lt;&gt;"a",J135&lt;&gt;"a",K135&lt;&gt;"a",L135&lt;&gt;"a",M135&lt;&gt;"a",N135&lt;&gt;"a",O135&lt;&gt;"a",P135&lt;&gt;"a",Q135&lt;&gt;"a",R135&lt;&gt;"a",S135&lt;&gt;"a",T135&lt;&gt;"a",U135&lt;&gt;"a",V135&lt;&gt;"a"),D135,-4)</f>
        <v>-4</v>
      </c>
      <c r="AM135">
        <f t="shared" ref="AM135:AM198" si="24">IF($C135&gt;2.5,$C135,"a")</f>
        <v>5.2123117407999997</v>
      </c>
      <c r="AN135" t="str">
        <f t="shared" ref="AN135:AN198" si="25">IF($C135&lt;2.5,$C135,"a")</f>
        <v>a</v>
      </c>
    </row>
    <row r="136" spans="2:40" x14ac:dyDescent="0.3">
      <c r="B136">
        <v>-4.8000000000000008E-5</v>
      </c>
      <c r="C136">
        <v>5.2123117407999997</v>
      </c>
      <c r="D136">
        <v>-2.5135217952</v>
      </c>
      <c r="G136" t="str">
        <f t="shared" si="22"/>
        <v>a</v>
      </c>
      <c r="H136" t="str">
        <f t="shared" si="22"/>
        <v>a</v>
      </c>
      <c r="I136" t="str">
        <f t="shared" si="22"/>
        <v>a</v>
      </c>
      <c r="J136" t="str">
        <f t="shared" si="22"/>
        <v>a</v>
      </c>
      <c r="K136" t="str">
        <f t="shared" si="22"/>
        <v>a</v>
      </c>
      <c r="L136" t="str">
        <f t="shared" si="22"/>
        <v>a</v>
      </c>
      <c r="M136" t="str">
        <f t="shared" si="22"/>
        <v>a</v>
      </c>
      <c r="N136" t="str">
        <f t="shared" si="22"/>
        <v>a</v>
      </c>
      <c r="O136" t="str">
        <f t="shared" si="22"/>
        <v>a</v>
      </c>
      <c r="P136" t="str">
        <f t="shared" si="22"/>
        <v>a</v>
      </c>
      <c r="Q136" t="str">
        <f t="shared" si="22"/>
        <v>a</v>
      </c>
      <c r="R136" t="str">
        <f t="shared" si="22"/>
        <v>a</v>
      </c>
      <c r="S136" t="str">
        <f t="shared" si="22"/>
        <v>a</v>
      </c>
      <c r="T136" t="str">
        <f t="shared" si="22"/>
        <v>a</v>
      </c>
      <c r="U136" t="str">
        <f t="shared" si="22"/>
        <v>a</v>
      </c>
      <c r="V136" t="str">
        <f t="shared" si="22"/>
        <v>a</v>
      </c>
      <c r="X136">
        <f t="shared" si="23"/>
        <v>-4</v>
      </c>
      <c r="AM136">
        <f t="shared" si="24"/>
        <v>5.2123117407999997</v>
      </c>
      <c r="AN136" t="str">
        <f t="shared" si="25"/>
        <v>a</v>
      </c>
    </row>
    <row r="137" spans="2:40" x14ac:dyDescent="0.3">
      <c r="B137">
        <v>-4.7600000000000005E-5</v>
      </c>
      <c r="C137">
        <v>5.1319097439999997</v>
      </c>
      <c r="D137">
        <v>-2.5537228063999997</v>
      </c>
      <c r="G137" t="str">
        <f t="shared" si="22"/>
        <v>a</v>
      </c>
      <c r="H137" t="str">
        <f t="shared" si="22"/>
        <v>a</v>
      </c>
      <c r="I137" t="str">
        <f t="shared" si="22"/>
        <v>a</v>
      </c>
      <c r="J137" t="str">
        <f t="shared" si="22"/>
        <v>a</v>
      </c>
      <c r="K137" t="str">
        <f t="shared" si="22"/>
        <v>a</v>
      </c>
      <c r="L137" t="str">
        <f t="shared" si="22"/>
        <v>a</v>
      </c>
      <c r="M137" t="str">
        <f t="shared" si="22"/>
        <v>a</v>
      </c>
      <c r="N137" t="str">
        <f t="shared" si="22"/>
        <v>a</v>
      </c>
      <c r="O137" t="str">
        <f t="shared" si="22"/>
        <v>a</v>
      </c>
      <c r="P137" t="str">
        <f t="shared" si="22"/>
        <v>a</v>
      </c>
      <c r="Q137" t="str">
        <f t="shared" si="22"/>
        <v>a</v>
      </c>
      <c r="R137" t="str">
        <f t="shared" si="22"/>
        <v>a</v>
      </c>
      <c r="S137" t="str">
        <f t="shared" si="22"/>
        <v>a</v>
      </c>
      <c r="T137" t="str">
        <f t="shared" si="22"/>
        <v>a</v>
      </c>
      <c r="U137" t="str">
        <f t="shared" si="22"/>
        <v>a</v>
      </c>
      <c r="V137" t="str">
        <f t="shared" si="22"/>
        <v>a</v>
      </c>
      <c r="X137">
        <f t="shared" si="23"/>
        <v>-4</v>
      </c>
      <c r="AM137">
        <f t="shared" si="24"/>
        <v>5.1319097439999997</v>
      </c>
      <c r="AN137" t="str">
        <f t="shared" si="25"/>
        <v>a</v>
      </c>
    </row>
    <row r="138" spans="2:40" x14ac:dyDescent="0.3">
      <c r="B138">
        <v>-4.7200000000000009E-5</v>
      </c>
      <c r="C138">
        <v>5.2123117407999997</v>
      </c>
      <c r="D138">
        <v>-2.5537228063999997</v>
      </c>
      <c r="G138" t="str">
        <f t="shared" si="22"/>
        <v>a</v>
      </c>
      <c r="H138" t="str">
        <f t="shared" si="22"/>
        <v>a</v>
      </c>
      <c r="I138" t="str">
        <f t="shared" si="22"/>
        <v>a</v>
      </c>
      <c r="J138" t="str">
        <f t="shared" si="22"/>
        <v>a</v>
      </c>
      <c r="K138" t="str">
        <f t="shared" si="22"/>
        <v>a</v>
      </c>
      <c r="L138" t="str">
        <f t="shared" si="22"/>
        <v>a</v>
      </c>
      <c r="M138" t="str">
        <f t="shared" si="22"/>
        <v>a</v>
      </c>
      <c r="N138" t="str">
        <f t="shared" si="22"/>
        <v>a</v>
      </c>
      <c r="O138" t="str">
        <f t="shared" si="22"/>
        <v>a</v>
      </c>
      <c r="P138" t="str">
        <f t="shared" si="22"/>
        <v>a</v>
      </c>
      <c r="Q138" t="str">
        <f t="shared" si="22"/>
        <v>a</v>
      </c>
      <c r="R138" t="str">
        <f t="shared" si="22"/>
        <v>a</v>
      </c>
      <c r="S138" t="str">
        <f t="shared" si="22"/>
        <v>a</v>
      </c>
      <c r="T138" t="str">
        <f t="shared" si="22"/>
        <v>a</v>
      </c>
      <c r="U138" t="str">
        <f t="shared" si="22"/>
        <v>a</v>
      </c>
      <c r="V138" t="str">
        <f t="shared" si="22"/>
        <v>a</v>
      </c>
      <c r="X138">
        <f t="shared" si="23"/>
        <v>-4</v>
      </c>
      <c r="AM138">
        <f t="shared" si="24"/>
        <v>5.2123117407999997</v>
      </c>
      <c r="AN138" t="str">
        <f t="shared" si="25"/>
        <v>a</v>
      </c>
    </row>
    <row r="139" spans="2:40" x14ac:dyDescent="0.3">
      <c r="B139">
        <v>-4.6800000000000006E-5</v>
      </c>
      <c r="C139">
        <v>5.2123117407999997</v>
      </c>
      <c r="D139">
        <v>-2.5135217952</v>
      </c>
      <c r="G139" t="str">
        <f t="shared" si="22"/>
        <v>a</v>
      </c>
      <c r="H139" t="str">
        <f t="shared" si="22"/>
        <v>a</v>
      </c>
      <c r="I139" t="str">
        <f t="shared" si="22"/>
        <v>a</v>
      </c>
      <c r="J139" t="str">
        <f t="shared" si="22"/>
        <v>a</v>
      </c>
      <c r="K139" t="str">
        <f t="shared" si="22"/>
        <v>a</v>
      </c>
      <c r="L139" t="str">
        <f t="shared" si="22"/>
        <v>a</v>
      </c>
      <c r="M139" t="str">
        <f t="shared" si="22"/>
        <v>a</v>
      </c>
      <c r="N139" t="str">
        <f t="shared" si="22"/>
        <v>a</v>
      </c>
      <c r="O139" t="str">
        <f t="shared" si="22"/>
        <v>a</v>
      </c>
      <c r="P139" t="str">
        <f t="shared" si="22"/>
        <v>a</v>
      </c>
      <c r="Q139" t="str">
        <f t="shared" si="22"/>
        <v>a</v>
      </c>
      <c r="R139" t="str">
        <f t="shared" si="22"/>
        <v>a</v>
      </c>
      <c r="S139" t="str">
        <f t="shared" si="22"/>
        <v>a</v>
      </c>
      <c r="T139" t="str">
        <f t="shared" si="22"/>
        <v>a</v>
      </c>
      <c r="U139" t="str">
        <f t="shared" si="22"/>
        <v>a</v>
      </c>
      <c r="V139" t="str">
        <f t="shared" si="22"/>
        <v>a</v>
      </c>
      <c r="X139">
        <f t="shared" si="23"/>
        <v>-4</v>
      </c>
      <c r="AM139">
        <f t="shared" si="24"/>
        <v>5.2123117407999997</v>
      </c>
      <c r="AN139" t="str">
        <f t="shared" si="25"/>
        <v>a</v>
      </c>
    </row>
    <row r="140" spans="2:40" x14ac:dyDescent="0.3">
      <c r="B140">
        <v>-4.640000000000001E-5</v>
      </c>
      <c r="C140">
        <v>5.2927137375999997</v>
      </c>
      <c r="D140">
        <v>-2.5135217952</v>
      </c>
      <c r="G140" t="str">
        <f t="shared" si="22"/>
        <v>a</v>
      </c>
      <c r="H140" t="str">
        <f t="shared" si="22"/>
        <v>a</v>
      </c>
      <c r="I140" t="str">
        <f t="shared" si="22"/>
        <v>a</v>
      </c>
      <c r="J140" t="str">
        <f t="shared" si="22"/>
        <v>a</v>
      </c>
      <c r="K140" t="str">
        <f t="shared" si="22"/>
        <v>a</v>
      </c>
      <c r="L140" t="str">
        <f t="shared" si="22"/>
        <v>a</v>
      </c>
      <c r="M140" t="str">
        <f t="shared" si="22"/>
        <v>a</v>
      </c>
      <c r="N140" t="str">
        <f t="shared" si="22"/>
        <v>a</v>
      </c>
      <c r="O140" t="str">
        <f t="shared" si="22"/>
        <v>a</v>
      </c>
      <c r="P140" t="str">
        <f t="shared" si="22"/>
        <v>a</v>
      </c>
      <c r="Q140" t="str">
        <f t="shared" si="22"/>
        <v>a</v>
      </c>
      <c r="R140" t="str">
        <f t="shared" si="22"/>
        <v>a</v>
      </c>
      <c r="S140" t="str">
        <f t="shared" si="22"/>
        <v>a</v>
      </c>
      <c r="T140" t="str">
        <f t="shared" si="22"/>
        <v>a</v>
      </c>
      <c r="U140" t="str">
        <f t="shared" si="22"/>
        <v>a</v>
      </c>
      <c r="V140" t="str">
        <f t="shared" si="22"/>
        <v>a</v>
      </c>
      <c r="X140">
        <f t="shared" si="23"/>
        <v>-4</v>
      </c>
      <c r="AM140">
        <f t="shared" si="24"/>
        <v>5.2927137375999997</v>
      </c>
      <c r="AN140" t="str">
        <f t="shared" si="25"/>
        <v>a</v>
      </c>
    </row>
    <row r="141" spans="2:40" x14ac:dyDescent="0.3">
      <c r="B141">
        <v>-4.6000000000000007E-5</v>
      </c>
      <c r="C141">
        <v>5.2123117407999997</v>
      </c>
      <c r="D141">
        <v>-2.5537228063999997</v>
      </c>
      <c r="G141" t="str">
        <f t="shared" si="22"/>
        <v>a</v>
      </c>
      <c r="H141" t="str">
        <f t="shared" si="22"/>
        <v>a</v>
      </c>
      <c r="I141" t="str">
        <f t="shared" si="22"/>
        <v>a</v>
      </c>
      <c r="J141">
        <f t="shared" si="22"/>
        <v>-2.5537228063999997</v>
      </c>
      <c r="K141" t="str">
        <f t="shared" si="22"/>
        <v>a</v>
      </c>
      <c r="L141" t="str">
        <f t="shared" si="22"/>
        <v>a</v>
      </c>
      <c r="M141" t="str">
        <f t="shared" si="22"/>
        <v>a</v>
      </c>
      <c r="N141" t="str">
        <f t="shared" si="22"/>
        <v>a</v>
      </c>
      <c r="O141" t="str">
        <f t="shared" si="22"/>
        <v>a</v>
      </c>
      <c r="P141" t="str">
        <f t="shared" si="22"/>
        <v>a</v>
      </c>
      <c r="Q141" t="str">
        <f t="shared" si="22"/>
        <v>a</v>
      </c>
      <c r="R141" t="str">
        <f t="shared" si="22"/>
        <v>a</v>
      </c>
      <c r="S141" t="str">
        <f t="shared" si="22"/>
        <v>a</v>
      </c>
      <c r="T141" t="str">
        <f t="shared" si="22"/>
        <v>a</v>
      </c>
      <c r="U141" t="str">
        <f t="shared" si="22"/>
        <v>a</v>
      </c>
      <c r="V141" t="str">
        <f t="shared" si="22"/>
        <v>a</v>
      </c>
      <c r="X141">
        <f t="shared" si="23"/>
        <v>-2.5537228063999997</v>
      </c>
      <c r="AM141">
        <f t="shared" si="24"/>
        <v>5.2123117407999997</v>
      </c>
      <c r="AN141" t="str">
        <f t="shared" si="25"/>
        <v>a</v>
      </c>
    </row>
    <row r="142" spans="2:40" x14ac:dyDescent="0.3">
      <c r="B142">
        <v>-4.5600000000000011E-5</v>
      </c>
      <c r="C142">
        <v>5.1319097439999997</v>
      </c>
      <c r="D142">
        <v>-2.5537228063999997</v>
      </c>
      <c r="G142" t="str">
        <f t="shared" si="22"/>
        <v>a</v>
      </c>
      <c r="H142" t="str">
        <f t="shared" si="22"/>
        <v>a</v>
      </c>
      <c r="I142" t="str">
        <f t="shared" si="22"/>
        <v>a</v>
      </c>
      <c r="J142">
        <f t="shared" si="22"/>
        <v>-2.5537228063999997</v>
      </c>
      <c r="K142" t="str">
        <f t="shared" si="22"/>
        <v>a</v>
      </c>
      <c r="L142" t="str">
        <f t="shared" si="22"/>
        <v>a</v>
      </c>
      <c r="M142" t="str">
        <f t="shared" si="22"/>
        <v>a</v>
      </c>
      <c r="N142" t="str">
        <f t="shared" si="22"/>
        <v>a</v>
      </c>
      <c r="O142" t="str">
        <f t="shared" si="22"/>
        <v>a</v>
      </c>
      <c r="P142" t="str">
        <f t="shared" si="22"/>
        <v>a</v>
      </c>
      <c r="Q142" t="str">
        <f t="shared" si="22"/>
        <v>a</v>
      </c>
      <c r="R142" t="str">
        <f t="shared" si="22"/>
        <v>a</v>
      </c>
      <c r="S142" t="str">
        <f t="shared" si="22"/>
        <v>a</v>
      </c>
      <c r="T142" t="str">
        <f t="shared" si="22"/>
        <v>a</v>
      </c>
      <c r="U142" t="str">
        <f t="shared" si="22"/>
        <v>a</v>
      </c>
      <c r="V142" t="str">
        <f t="shared" si="22"/>
        <v>a</v>
      </c>
      <c r="X142">
        <f t="shared" si="23"/>
        <v>-2.5537228063999997</v>
      </c>
      <c r="AM142">
        <f t="shared" si="24"/>
        <v>5.1319097439999997</v>
      </c>
      <c r="AN142" t="str">
        <f t="shared" si="25"/>
        <v>a</v>
      </c>
    </row>
    <row r="143" spans="2:40" x14ac:dyDescent="0.3">
      <c r="B143">
        <v>-4.5200000000000008E-5</v>
      </c>
      <c r="C143">
        <v>5.2123117407999997</v>
      </c>
      <c r="D143">
        <v>-2.5537228063999997</v>
      </c>
      <c r="G143" t="str">
        <f t="shared" si="22"/>
        <v>a</v>
      </c>
      <c r="H143" t="str">
        <f t="shared" si="22"/>
        <v>a</v>
      </c>
      <c r="I143" t="str">
        <f t="shared" si="22"/>
        <v>a</v>
      </c>
      <c r="J143">
        <f t="shared" si="22"/>
        <v>-2.5537228063999997</v>
      </c>
      <c r="K143" t="str">
        <f t="shared" si="22"/>
        <v>a</v>
      </c>
      <c r="L143" t="str">
        <f t="shared" si="22"/>
        <v>a</v>
      </c>
      <c r="M143" t="str">
        <f t="shared" si="22"/>
        <v>a</v>
      </c>
      <c r="N143" t="str">
        <f t="shared" si="22"/>
        <v>a</v>
      </c>
      <c r="O143" t="str">
        <f t="shared" si="22"/>
        <v>a</v>
      </c>
      <c r="P143" t="str">
        <f t="shared" si="22"/>
        <v>a</v>
      </c>
      <c r="Q143" t="str">
        <f t="shared" si="22"/>
        <v>a</v>
      </c>
      <c r="R143" t="str">
        <f t="shared" si="22"/>
        <v>a</v>
      </c>
      <c r="S143" t="str">
        <f t="shared" si="22"/>
        <v>a</v>
      </c>
      <c r="T143" t="str">
        <f t="shared" si="22"/>
        <v>a</v>
      </c>
      <c r="U143" t="str">
        <f t="shared" si="22"/>
        <v>a</v>
      </c>
      <c r="V143" t="str">
        <f t="shared" si="22"/>
        <v>a</v>
      </c>
      <c r="X143">
        <f t="shared" si="23"/>
        <v>-2.5537228063999997</v>
      </c>
      <c r="AM143">
        <f t="shared" si="24"/>
        <v>5.2123117407999997</v>
      </c>
      <c r="AN143" t="str">
        <f t="shared" si="25"/>
        <v>a</v>
      </c>
    </row>
    <row r="144" spans="2:40" x14ac:dyDescent="0.3">
      <c r="B144">
        <v>-4.4800000000000005E-5</v>
      </c>
      <c r="C144">
        <v>6.6583945600000097E-2</v>
      </c>
      <c r="D144">
        <v>-2.5135217952</v>
      </c>
      <c r="G144" t="str">
        <f t="shared" si="22"/>
        <v>a</v>
      </c>
      <c r="H144" t="str">
        <f t="shared" si="22"/>
        <v>a</v>
      </c>
      <c r="I144" t="str">
        <f t="shared" si="22"/>
        <v>a</v>
      </c>
      <c r="J144">
        <f t="shared" si="22"/>
        <v>-2.5135217952</v>
      </c>
      <c r="K144" t="str">
        <f t="shared" si="22"/>
        <v>a</v>
      </c>
      <c r="L144" t="str">
        <f t="shared" si="22"/>
        <v>a</v>
      </c>
      <c r="M144" t="str">
        <f t="shared" si="22"/>
        <v>a</v>
      </c>
      <c r="N144" t="str">
        <f t="shared" si="22"/>
        <v>a</v>
      </c>
      <c r="O144" t="str">
        <f t="shared" si="22"/>
        <v>a</v>
      </c>
      <c r="P144" t="str">
        <f t="shared" si="22"/>
        <v>a</v>
      </c>
      <c r="Q144" t="str">
        <f t="shared" si="22"/>
        <v>a</v>
      </c>
      <c r="R144" t="str">
        <f t="shared" si="22"/>
        <v>a</v>
      </c>
      <c r="S144" t="str">
        <f t="shared" si="22"/>
        <v>a</v>
      </c>
      <c r="T144" t="str">
        <f t="shared" si="22"/>
        <v>a</v>
      </c>
      <c r="U144" t="str">
        <f t="shared" si="22"/>
        <v>a</v>
      </c>
      <c r="V144" t="str">
        <f t="shared" si="22"/>
        <v>a</v>
      </c>
      <c r="X144">
        <f t="shared" si="23"/>
        <v>-2.5135217952</v>
      </c>
      <c r="AM144" t="str">
        <f t="shared" si="24"/>
        <v>a</v>
      </c>
      <c r="AN144">
        <f t="shared" si="25"/>
        <v>6.6583945600000097E-2</v>
      </c>
    </row>
    <row r="145" spans="2:40" x14ac:dyDescent="0.3">
      <c r="B145">
        <v>-4.4400000000000009E-5</v>
      </c>
      <c r="C145">
        <v>0.1469859424000001</v>
      </c>
      <c r="D145">
        <v>-2.5537228063999997</v>
      </c>
      <c r="G145" t="str">
        <f t="shared" si="22"/>
        <v>a</v>
      </c>
      <c r="H145" t="str">
        <f t="shared" si="22"/>
        <v>a</v>
      </c>
      <c r="I145" t="str">
        <f t="shared" si="22"/>
        <v>a</v>
      </c>
      <c r="J145">
        <f t="shared" si="22"/>
        <v>-2.5537228063999997</v>
      </c>
      <c r="K145" t="str">
        <f t="shared" si="22"/>
        <v>a</v>
      </c>
      <c r="L145" t="str">
        <f t="shared" si="22"/>
        <v>a</v>
      </c>
      <c r="M145" t="str">
        <f t="shared" si="22"/>
        <v>a</v>
      </c>
      <c r="N145" t="str">
        <f t="shared" si="22"/>
        <v>a</v>
      </c>
      <c r="O145" t="str">
        <f t="shared" si="22"/>
        <v>a</v>
      </c>
      <c r="P145" t="str">
        <f t="shared" si="22"/>
        <v>a</v>
      </c>
      <c r="Q145" t="str">
        <f t="shared" si="22"/>
        <v>a</v>
      </c>
      <c r="R145" t="str">
        <f t="shared" si="22"/>
        <v>a</v>
      </c>
      <c r="S145" t="str">
        <f t="shared" si="22"/>
        <v>a</v>
      </c>
      <c r="T145" t="str">
        <f t="shared" si="22"/>
        <v>a</v>
      </c>
      <c r="U145" t="str">
        <f t="shared" si="22"/>
        <v>a</v>
      </c>
      <c r="V145" t="str">
        <f t="shared" si="22"/>
        <v>a</v>
      </c>
      <c r="X145">
        <f t="shared" si="23"/>
        <v>-2.5537228063999997</v>
      </c>
      <c r="AM145" t="str">
        <f t="shared" si="24"/>
        <v>a</v>
      </c>
      <c r="AN145">
        <f t="shared" si="25"/>
        <v>0.1469859424000001</v>
      </c>
    </row>
    <row r="146" spans="2:40" x14ac:dyDescent="0.3">
      <c r="B146">
        <v>-4.4000000000000006E-5</v>
      </c>
      <c r="C146">
        <v>0.1469859424000001</v>
      </c>
      <c r="D146">
        <v>-2.5537228063999997</v>
      </c>
      <c r="G146" t="str">
        <f t="shared" si="22"/>
        <v>a</v>
      </c>
      <c r="H146" t="str">
        <f t="shared" si="22"/>
        <v>a</v>
      </c>
      <c r="I146" t="str">
        <f t="shared" si="22"/>
        <v>a</v>
      </c>
      <c r="J146">
        <f t="shared" si="22"/>
        <v>-2.5537228063999997</v>
      </c>
      <c r="K146" t="str">
        <f t="shared" si="22"/>
        <v>a</v>
      </c>
      <c r="L146" t="str">
        <f t="shared" si="22"/>
        <v>a</v>
      </c>
      <c r="M146" t="str">
        <f t="shared" si="22"/>
        <v>a</v>
      </c>
      <c r="N146" t="str">
        <f t="shared" si="22"/>
        <v>a</v>
      </c>
      <c r="O146" t="str">
        <f t="shared" si="22"/>
        <v>a</v>
      </c>
      <c r="P146" t="str">
        <f t="shared" si="22"/>
        <v>a</v>
      </c>
      <c r="Q146" t="str">
        <f t="shared" si="22"/>
        <v>a</v>
      </c>
      <c r="R146" t="str">
        <f t="shared" si="22"/>
        <v>a</v>
      </c>
      <c r="S146" t="str">
        <f t="shared" si="22"/>
        <v>a</v>
      </c>
      <c r="T146" t="str">
        <f t="shared" si="22"/>
        <v>a</v>
      </c>
      <c r="U146" t="str">
        <f t="shared" si="22"/>
        <v>a</v>
      </c>
      <c r="V146" t="str">
        <f t="shared" si="22"/>
        <v>a</v>
      </c>
      <c r="X146">
        <f t="shared" si="23"/>
        <v>-2.5537228063999997</v>
      </c>
      <c r="AM146" t="str">
        <f t="shared" si="24"/>
        <v>a</v>
      </c>
      <c r="AN146">
        <f t="shared" si="25"/>
        <v>0.1469859424000001</v>
      </c>
    </row>
    <row r="147" spans="2:40" x14ac:dyDescent="0.3">
      <c r="B147">
        <v>-4.3600000000000009E-5</v>
      </c>
      <c r="C147">
        <v>6.6583945600000097E-2</v>
      </c>
      <c r="D147">
        <v>-2.5135217952</v>
      </c>
      <c r="G147" t="str">
        <f t="shared" si="22"/>
        <v>a</v>
      </c>
      <c r="H147" t="str">
        <f t="shared" si="22"/>
        <v>a</v>
      </c>
      <c r="I147" t="str">
        <f t="shared" si="22"/>
        <v>a</v>
      </c>
      <c r="J147">
        <f t="shared" si="22"/>
        <v>-2.5135217952</v>
      </c>
      <c r="K147" t="str">
        <f t="shared" si="22"/>
        <v>a</v>
      </c>
      <c r="L147" t="str">
        <f t="shared" si="22"/>
        <v>a</v>
      </c>
      <c r="M147" t="str">
        <f t="shared" si="22"/>
        <v>a</v>
      </c>
      <c r="N147" t="str">
        <f t="shared" si="22"/>
        <v>a</v>
      </c>
      <c r="O147" t="str">
        <f t="shared" si="22"/>
        <v>a</v>
      </c>
      <c r="P147" t="str">
        <f t="shared" si="22"/>
        <v>a</v>
      </c>
      <c r="Q147" t="str">
        <f t="shared" si="22"/>
        <v>a</v>
      </c>
      <c r="R147" t="str">
        <f t="shared" si="22"/>
        <v>a</v>
      </c>
      <c r="S147" t="str">
        <f t="shared" si="22"/>
        <v>a</v>
      </c>
      <c r="T147" t="str">
        <f t="shared" si="22"/>
        <v>a</v>
      </c>
      <c r="U147" t="str">
        <f t="shared" si="22"/>
        <v>a</v>
      </c>
      <c r="V147" t="str">
        <f t="shared" si="22"/>
        <v>a</v>
      </c>
      <c r="X147">
        <f t="shared" si="23"/>
        <v>-2.5135217952</v>
      </c>
      <c r="AM147" t="str">
        <f t="shared" si="24"/>
        <v>a</v>
      </c>
      <c r="AN147">
        <f t="shared" si="25"/>
        <v>6.6583945600000097E-2</v>
      </c>
    </row>
    <row r="148" spans="2:40" x14ac:dyDescent="0.3">
      <c r="B148">
        <v>-4.3200000000000007E-5</v>
      </c>
      <c r="C148">
        <v>6.6583945600000097E-2</v>
      </c>
      <c r="D148">
        <v>-2.5135217952</v>
      </c>
      <c r="G148" t="str">
        <f t="shared" si="22"/>
        <v>a</v>
      </c>
      <c r="H148" t="str">
        <f t="shared" si="22"/>
        <v>a</v>
      </c>
      <c r="I148" t="str">
        <f t="shared" si="22"/>
        <v>a</v>
      </c>
      <c r="J148">
        <f t="shared" si="22"/>
        <v>-2.5135217952</v>
      </c>
      <c r="K148" t="str">
        <f t="shared" si="22"/>
        <v>a</v>
      </c>
      <c r="L148" t="str">
        <f t="shared" si="22"/>
        <v>a</v>
      </c>
      <c r="M148" t="str">
        <f t="shared" si="22"/>
        <v>a</v>
      </c>
      <c r="N148" t="str">
        <f t="shared" si="22"/>
        <v>a</v>
      </c>
      <c r="O148" t="str">
        <f t="shared" si="22"/>
        <v>a</v>
      </c>
      <c r="P148" t="str">
        <f t="shared" si="22"/>
        <v>a</v>
      </c>
      <c r="Q148" t="str">
        <f t="shared" si="22"/>
        <v>a</v>
      </c>
      <c r="R148" t="str">
        <f t="shared" si="22"/>
        <v>a</v>
      </c>
      <c r="S148" t="str">
        <f t="shared" si="22"/>
        <v>a</v>
      </c>
      <c r="T148" t="str">
        <f t="shared" si="22"/>
        <v>a</v>
      </c>
      <c r="U148" t="str">
        <f t="shared" si="22"/>
        <v>a</v>
      </c>
      <c r="V148" t="str">
        <f t="shared" ref="V148" si="26">IF(AND($B148&gt;V$2, $B148&lt;V$3),$D148,"a")</f>
        <v>a</v>
      </c>
      <c r="X148">
        <f t="shared" si="23"/>
        <v>-2.5135217952</v>
      </c>
      <c r="AM148" t="str">
        <f t="shared" si="24"/>
        <v>a</v>
      </c>
      <c r="AN148">
        <f t="shared" si="25"/>
        <v>6.6583945600000097E-2</v>
      </c>
    </row>
    <row r="149" spans="2:40" x14ac:dyDescent="0.3">
      <c r="B149">
        <v>-4.280000000000001E-5</v>
      </c>
      <c r="C149">
        <v>6.6583945600000097E-2</v>
      </c>
      <c r="D149">
        <v>-2.5537228063999997</v>
      </c>
      <c r="G149" t="str">
        <f t="shared" ref="G149:V164" si="27">IF(AND($B149&gt;G$2, $B149&lt;G$3),$D149,"a")</f>
        <v>a</v>
      </c>
      <c r="H149" t="str">
        <f t="shared" si="27"/>
        <v>a</v>
      </c>
      <c r="I149" t="str">
        <f t="shared" si="27"/>
        <v>a</v>
      </c>
      <c r="J149">
        <f t="shared" si="27"/>
        <v>-2.5537228063999997</v>
      </c>
      <c r="K149" t="str">
        <f t="shared" si="27"/>
        <v>a</v>
      </c>
      <c r="L149" t="str">
        <f t="shared" si="27"/>
        <v>a</v>
      </c>
      <c r="M149" t="str">
        <f t="shared" si="27"/>
        <v>a</v>
      </c>
      <c r="N149" t="str">
        <f t="shared" si="27"/>
        <v>a</v>
      </c>
      <c r="O149" t="str">
        <f t="shared" si="27"/>
        <v>a</v>
      </c>
      <c r="P149" t="str">
        <f t="shared" si="27"/>
        <v>a</v>
      </c>
      <c r="Q149" t="str">
        <f t="shared" si="27"/>
        <v>a</v>
      </c>
      <c r="R149" t="str">
        <f t="shared" si="27"/>
        <v>a</v>
      </c>
      <c r="S149" t="str">
        <f t="shared" si="27"/>
        <v>a</v>
      </c>
      <c r="T149" t="str">
        <f t="shared" si="27"/>
        <v>a</v>
      </c>
      <c r="U149" t="str">
        <f t="shared" si="27"/>
        <v>a</v>
      </c>
      <c r="V149" t="str">
        <f t="shared" si="27"/>
        <v>a</v>
      </c>
      <c r="X149">
        <f t="shared" si="23"/>
        <v>-2.5537228063999997</v>
      </c>
      <c r="AM149" t="str">
        <f t="shared" si="24"/>
        <v>a</v>
      </c>
      <c r="AN149">
        <f t="shared" si="25"/>
        <v>6.6583945600000097E-2</v>
      </c>
    </row>
    <row r="150" spans="2:40" x14ac:dyDescent="0.3">
      <c r="B150">
        <v>-4.2400000000000007E-5</v>
      </c>
      <c r="C150">
        <v>6.6583945600000097E-2</v>
      </c>
      <c r="D150">
        <v>-2.5537228063999997</v>
      </c>
      <c r="G150" t="str">
        <f t="shared" si="27"/>
        <v>a</v>
      </c>
      <c r="H150" t="str">
        <f t="shared" si="27"/>
        <v>a</v>
      </c>
      <c r="I150" t="str">
        <f t="shared" si="27"/>
        <v>a</v>
      </c>
      <c r="J150">
        <f t="shared" si="27"/>
        <v>-2.5537228063999997</v>
      </c>
      <c r="K150" t="str">
        <f t="shared" si="27"/>
        <v>a</v>
      </c>
      <c r="L150" t="str">
        <f t="shared" si="27"/>
        <v>a</v>
      </c>
      <c r="M150" t="str">
        <f t="shared" si="27"/>
        <v>a</v>
      </c>
      <c r="N150" t="str">
        <f t="shared" si="27"/>
        <v>a</v>
      </c>
      <c r="O150" t="str">
        <f t="shared" si="27"/>
        <v>a</v>
      </c>
      <c r="P150" t="str">
        <f t="shared" si="27"/>
        <v>a</v>
      </c>
      <c r="Q150" t="str">
        <f t="shared" si="27"/>
        <v>a</v>
      </c>
      <c r="R150" t="str">
        <f t="shared" si="27"/>
        <v>a</v>
      </c>
      <c r="S150" t="str">
        <f t="shared" si="27"/>
        <v>a</v>
      </c>
      <c r="T150" t="str">
        <f t="shared" si="27"/>
        <v>a</v>
      </c>
      <c r="U150" t="str">
        <f t="shared" si="27"/>
        <v>a</v>
      </c>
      <c r="V150" t="str">
        <f t="shared" si="27"/>
        <v>a</v>
      </c>
      <c r="X150">
        <f t="shared" si="23"/>
        <v>-2.5537228063999997</v>
      </c>
      <c r="AM150" t="str">
        <f t="shared" si="24"/>
        <v>a</v>
      </c>
      <c r="AN150">
        <f t="shared" si="25"/>
        <v>6.6583945600000097E-2</v>
      </c>
    </row>
    <row r="151" spans="2:40" x14ac:dyDescent="0.3">
      <c r="B151">
        <v>-4.2000000000000004E-5</v>
      </c>
      <c r="C151">
        <v>0.1469859424000001</v>
      </c>
      <c r="D151">
        <v>-2.5135217952</v>
      </c>
      <c r="G151" t="str">
        <f t="shared" si="27"/>
        <v>a</v>
      </c>
      <c r="H151" t="str">
        <f t="shared" si="27"/>
        <v>a</v>
      </c>
      <c r="I151" t="str">
        <f t="shared" si="27"/>
        <v>a</v>
      </c>
      <c r="J151">
        <f t="shared" si="27"/>
        <v>-2.5135217952</v>
      </c>
      <c r="K151" t="str">
        <f t="shared" si="27"/>
        <v>a</v>
      </c>
      <c r="L151" t="str">
        <f t="shared" si="27"/>
        <v>a</v>
      </c>
      <c r="M151" t="str">
        <f t="shared" si="27"/>
        <v>a</v>
      </c>
      <c r="N151" t="str">
        <f t="shared" si="27"/>
        <v>a</v>
      </c>
      <c r="O151" t="str">
        <f t="shared" si="27"/>
        <v>a</v>
      </c>
      <c r="P151" t="str">
        <f t="shared" si="27"/>
        <v>a</v>
      </c>
      <c r="Q151" t="str">
        <f t="shared" si="27"/>
        <v>a</v>
      </c>
      <c r="R151" t="str">
        <f t="shared" si="27"/>
        <v>a</v>
      </c>
      <c r="S151" t="str">
        <f t="shared" si="27"/>
        <v>a</v>
      </c>
      <c r="T151" t="str">
        <f t="shared" si="27"/>
        <v>a</v>
      </c>
      <c r="U151" t="str">
        <f t="shared" si="27"/>
        <v>a</v>
      </c>
      <c r="V151" t="str">
        <f t="shared" si="27"/>
        <v>a</v>
      </c>
      <c r="X151">
        <f t="shared" si="23"/>
        <v>-2.5135217952</v>
      </c>
      <c r="AM151" t="str">
        <f t="shared" si="24"/>
        <v>a</v>
      </c>
      <c r="AN151">
        <f t="shared" si="25"/>
        <v>0.1469859424000001</v>
      </c>
    </row>
    <row r="152" spans="2:40" x14ac:dyDescent="0.3">
      <c r="B152">
        <v>-4.1600000000000008E-5</v>
      </c>
      <c r="C152">
        <v>0.1469859424000001</v>
      </c>
      <c r="D152">
        <v>-2.5537228063999997</v>
      </c>
      <c r="G152" t="str">
        <f t="shared" si="27"/>
        <v>a</v>
      </c>
      <c r="H152" t="str">
        <f t="shared" si="27"/>
        <v>a</v>
      </c>
      <c r="I152" t="str">
        <f t="shared" si="27"/>
        <v>a</v>
      </c>
      <c r="J152">
        <f t="shared" si="27"/>
        <v>-2.5537228063999997</v>
      </c>
      <c r="K152" t="str">
        <f t="shared" si="27"/>
        <v>a</v>
      </c>
      <c r="L152" t="str">
        <f t="shared" si="27"/>
        <v>a</v>
      </c>
      <c r="M152" t="str">
        <f t="shared" si="27"/>
        <v>a</v>
      </c>
      <c r="N152" t="str">
        <f t="shared" si="27"/>
        <v>a</v>
      </c>
      <c r="O152" t="str">
        <f t="shared" si="27"/>
        <v>a</v>
      </c>
      <c r="P152" t="str">
        <f t="shared" si="27"/>
        <v>a</v>
      </c>
      <c r="Q152" t="str">
        <f t="shared" si="27"/>
        <v>a</v>
      </c>
      <c r="R152" t="str">
        <f t="shared" si="27"/>
        <v>a</v>
      </c>
      <c r="S152" t="str">
        <f t="shared" si="27"/>
        <v>a</v>
      </c>
      <c r="T152" t="str">
        <f t="shared" si="27"/>
        <v>a</v>
      </c>
      <c r="U152" t="str">
        <f t="shared" si="27"/>
        <v>a</v>
      </c>
      <c r="V152" t="str">
        <f t="shared" si="27"/>
        <v>a</v>
      </c>
      <c r="X152">
        <f t="shared" si="23"/>
        <v>-2.5537228063999997</v>
      </c>
      <c r="AM152" t="str">
        <f t="shared" si="24"/>
        <v>a</v>
      </c>
      <c r="AN152">
        <f t="shared" si="25"/>
        <v>0.1469859424000001</v>
      </c>
    </row>
    <row r="153" spans="2:40" x14ac:dyDescent="0.3">
      <c r="B153">
        <v>-4.1200000000000005E-5</v>
      </c>
      <c r="C153">
        <v>6.6583945600000097E-2</v>
      </c>
      <c r="D153">
        <v>-2.5537228063999997</v>
      </c>
      <c r="G153" t="str">
        <f t="shared" si="27"/>
        <v>a</v>
      </c>
      <c r="H153" t="str">
        <f t="shared" si="27"/>
        <v>a</v>
      </c>
      <c r="I153" t="str">
        <f t="shared" si="27"/>
        <v>a</v>
      </c>
      <c r="J153">
        <f t="shared" si="27"/>
        <v>-2.5537228063999997</v>
      </c>
      <c r="K153" t="str">
        <f t="shared" si="27"/>
        <v>a</v>
      </c>
      <c r="L153" t="str">
        <f t="shared" si="27"/>
        <v>a</v>
      </c>
      <c r="M153" t="str">
        <f t="shared" si="27"/>
        <v>a</v>
      </c>
      <c r="N153" t="str">
        <f t="shared" si="27"/>
        <v>a</v>
      </c>
      <c r="O153" t="str">
        <f t="shared" si="27"/>
        <v>a</v>
      </c>
      <c r="P153" t="str">
        <f t="shared" si="27"/>
        <v>a</v>
      </c>
      <c r="Q153" t="str">
        <f t="shared" si="27"/>
        <v>a</v>
      </c>
      <c r="R153" t="str">
        <f t="shared" si="27"/>
        <v>a</v>
      </c>
      <c r="S153" t="str">
        <f t="shared" si="27"/>
        <v>a</v>
      </c>
      <c r="T153" t="str">
        <f t="shared" si="27"/>
        <v>a</v>
      </c>
      <c r="U153" t="str">
        <f t="shared" si="27"/>
        <v>a</v>
      </c>
      <c r="V153" t="str">
        <f t="shared" si="27"/>
        <v>a</v>
      </c>
      <c r="X153">
        <f t="shared" si="23"/>
        <v>-2.5537228063999997</v>
      </c>
      <c r="AM153" t="str">
        <f t="shared" si="24"/>
        <v>a</v>
      </c>
      <c r="AN153">
        <f t="shared" si="25"/>
        <v>6.6583945600000097E-2</v>
      </c>
    </row>
    <row r="154" spans="2:40" x14ac:dyDescent="0.3">
      <c r="B154">
        <v>-4.0800000000000009E-5</v>
      </c>
      <c r="C154">
        <v>0.1469859424000001</v>
      </c>
      <c r="D154">
        <v>-2.5537228063999997</v>
      </c>
      <c r="G154" t="str">
        <f t="shared" si="27"/>
        <v>a</v>
      </c>
      <c r="H154" t="str">
        <f t="shared" si="27"/>
        <v>a</v>
      </c>
      <c r="I154" t="str">
        <f t="shared" si="27"/>
        <v>a</v>
      </c>
      <c r="J154" t="str">
        <f t="shared" si="27"/>
        <v>a</v>
      </c>
      <c r="K154" t="str">
        <f t="shared" si="27"/>
        <v>a</v>
      </c>
      <c r="L154" t="str">
        <f t="shared" si="27"/>
        <v>a</v>
      </c>
      <c r="M154" t="str">
        <f t="shared" si="27"/>
        <v>a</v>
      </c>
      <c r="N154" t="str">
        <f t="shared" si="27"/>
        <v>a</v>
      </c>
      <c r="O154" t="str">
        <f t="shared" si="27"/>
        <v>a</v>
      </c>
      <c r="P154" t="str">
        <f t="shared" si="27"/>
        <v>a</v>
      </c>
      <c r="Q154" t="str">
        <f t="shared" si="27"/>
        <v>a</v>
      </c>
      <c r="R154" t="str">
        <f t="shared" si="27"/>
        <v>a</v>
      </c>
      <c r="S154" t="str">
        <f t="shared" si="27"/>
        <v>a</v>
      </c>
      <c r="T154" t="str">
        <f t="shared" si="27"/>
        <v>a</v>
      </c>
      <c r="U154" t="str">
        <f t="shared" si="27"/>
        <v>a</v>
      </c>
      <c r="V154" t="str">
        <f t="shared" si="27"/>
        <v>a</v>
      </c>
      <c r="X154">
        <f t="shared" si="23"/>
        <v>-4</v>
      </c>
      <c r="AM154" t="str">
        <f t="shared" si="24"/>
        <v>a</v>
      </c>
      <c r="AN154">
        <f t="shared" si="25"/>
        <v>0.1469859424000001</v>
      </c>
    </row>
    <row r="155" spans="2:40" x14ac:dyDescent="0.3">
      <c r="B155">
        <v>-4.0400000000000006E-5</v>
      </c>
      <c r="C155">
        <v>6.6583945600000097E-2</v>
      </c>
      <c r="D155">
        <v>-2.5537228063999997</v>
      </c>
      <c r="G155" t="str">
        <f t="shared" si="27"/>
        <v>a</v>
      </c>
      <c r="H155" t="str">
        <f t="shared" si="27"/>
        <v>a</v>
      </c>
      <c r="I155" t="str">
        <f t="shared" si="27"/>
        <v>a</v>
      </c>
      <c r="J155" t="str">
        <f t="shared" si="27"/>
        <v>a</v>
      </c>
      <c r="K155" t="str">
        <f t="shared" si="27"/>
        <v>a</v>
      </c>
      <c r="L155" t="str">
        <f t="shared" si="27"/>
        <v>a</v>
      </c>
      <c r="M155" t="str">
        <f t="shared" si="27"/>
        <v>a</v>
      </c>
      <c r="N155" t="str">
        <f t="shared" si="27"/>
        <v>a</v>
      </c>
      <c r="O155" t="str">
        <f t="shared" si="27"/>
        <v>a</v>
      </c>
      <c r="P155" t="str">
        <f t="shared" si="27"/>
        <v>a</v>
      </c>
      <c r="Q155" t="str">
        <f t="shared" si="27"/>
        <v>a</v>
      </c>
      <c r="R155" t="str">
        <f t="shared" si="27"/>
        <v>a</v>
      </c>
      <c r="S155" t="str">
        <f t="shared" si="27"/>
        <v>a</v>
      </c>
      <c r="T155" t="str">
        <f t="shared" si="27"/>
        <v>a</v>
      </c>
      <c r="U155" t="str">
        <f t="shared" si="27"/>
        <v>a</v>
      </c>
      <c r="V155" t="str">
        <f t="shared" si="27"/>
        <v>a</v>
      </c>
      <c r="X155">
        <f t="shared" si="23"/>
        <v>-4</v>
      </c>
      <c r="AM155" t="str">
        <f t="shared" si="24"/>
        <v>a</v>
      </c>
      <c r="AN155">
        <f t="shared" si="25"/>
        <v>6.6583945600000097E-2</v>
      </c>
    </row>
    <row r="156" spans="2:40" x14ac:dyDescent="0.3">
      <c r="B156">
        <v>-4.000000000000001E-5</v>
      </c>
      <c r="C156">
        <v>0.1469859424000001</v>
      </c>
      <c r="D156">
        <v>-2.5537228063999997</v>
      </c>
      <c r="G156" t="str">
        <f t="shared" si="27"/>
        <v>a</v>
      </c>
      <c r="H156" t="str">
        <f t="shared" si="27"/>
        <v>a</v>
      </c>
      <c r="I156" t="str">
        <f t="shared" si="27"/>
        <v>a</v>
      </c>
      <c r="J156" t="str">
        <f t="shared" si="27"/>
        <v>a</v>
      </c>
      <c r="K156" t="str">
        <f t="shared" si="27"/>
        <v>a</v>
      </c>
      <c r="L156" t="str">
        <f t="shared" si="27"/>
        <v>a</v>
      </c>
      <c r="M156" t="str">
        <f t="shared" si="27"/>
        <v>a</v>
      </c>
      <c r="N156" t="str">
        <f t="shared" si="27"/>
        <v>a</v>
      </c>
      <c r="O156" t="str">
        <f t="shared" si="27"/>
        <v>a</v>
      </c>
      <c r="P156" t="str">
        <f t="shared" si="27"/>
        <v>a</v>
      </c>
      <c r="Q156" t="str">
        <f t="shared" si="27"/>
        <v>a</v>
      </c>
      <c r="R156" t="str">
        <f t="shared" si="27"/>
        <v>a</v>
      </c>
      <c r="S156" t="str">
        <f t="shared" si="27"/>
        <v>a</v>
      </c>
      <c r="T156" t="str">
        <f t="shared" si="27"/>
        <v>a</v>
      </c>
      <c r="U156" t="str">
        <f t="shared" si="27"/>
        <v>a</v>
      </c>
      <c r="V156" t="str">
        <f t="shared" si="27"/>
        <v>a</v>
      </c>
      <c r="X156">
        <f t="shared" si="23"/>
        <v>-4</v>
      </c>
      <c r="AM156" t="str">
        <f t="shared" si="24"/>
        <v>a</v>
      </c>
      <c r="AN156">
        <f t="shared" si="25"/>
        <v>0.1469859424000001</v>
      </c>
    </row>
    <row r="157" spans="2:40" x14ac:dyDescent="0.3">
      <c r="B157">
        <v>-3.9600000000000007E-5</v>
      </c>
      <c r="C157">
        <v>5.2927137375999997</v>
      </c>
      <c r="D157">
        <v>-2.5537228063999997</v>
      </c>
      <c r="G157" t="str">
        <f t="shared" si="27"/>
        <v>a</v>
      </c>
      <c r="H157" t="str">
        <f t="shared" si="27"/>
        <v>a</v>
      </c>
      <c r="I157" t="str">
        <f t="shared" si="27"/>
        <v>a</v>
      </c>
      <c r="J157" t="str">
        <f t="shared" si="27"/>
        <v>a</v>
      </c>
      <c r="K157" t="str">
        <f t="shared" si="27"/>
        <v>a</v>
      </c>
      <c r="L157" t="str">
        <f t="shared" si="27"/>
        <v>a</v>
      </c>
      <c r="M157" t="str">
        <f t="shared" si="27"/>
        <v>a</v>
      </c>
      <c r="N157" t="str">
        <f t="shared" si="27"/>
        <v>a</v>
      </c>
      <c r="O157" t="str">
        <f t="shared" si="27"/>
        <v>a</v>
      </c>
      <c r="P157" t="str">
        <f t="shared" si="27"/>
        <v>a</v>
      </c>
      <c r="Q157" t="str">
        <f t="shared" si="27"/>
        <v>a</v>
      </c>
      <c r="R157" t="str">
        <f t="shared" si="27"/>
        <v>a</v>
      </c>
      <c r="S157" t="str">
        <f t="shared" si="27"/>
        <v>a</v>
      </c>
      <c r="T157" t="str">
        <f t="shared" si="27"/>
        <v>a</v>
      </c>
      <c r="U157" t="str">
        <f t="shared" si="27"/>
        <v>a</v>
      </c>
      <c r="V157" t="str">
        <f t="shared" si="27"/>
        <v>a</v>
      </c>
      <c r="X157">
        <f t="shared" si="23"/>
        <v>-4</v>
      </c>
      <c r="AM157">
        <f t="shared" si="24"/>
        <v>5.2927137375999997</v>
      </c>
      <c r="AN157" t="str">
        <f t="shared" si="25"/>
        <v>a</v>
      </c>
    </row>
    <row r="158" spans="2:40" x14ac:dyDescent="0.3">
      <c r="B158">
        <v>-3.9200000000000004E-5</v>
      </c>
      <c r="C158">
        <v>5.1319097439999997</v>
      </c>
      <c r="D158">
        <v>-2.4331197728</v>
      </c>
      <c r="G158" t="str">
        <f t="shared" si="27"/>
        <v>a</v>
      </c>
      <c r="H158" t="str">
        <f t="shared" si="27"/>
        <v>a</v>
      </c>
      <c r="I158" t="str">
        <f t="shared" si="27"/>
        <v>a</v>
      </c>
      <c r="J158" t="str">
        <f t="shared" si="27"/>
        <v>a</v>
      </c>
      <c r="K158" t="str">
        <f t="shared" si="27"/>
        <v>a</v>
      </c>
      <c r="L158" t="str">
        <f t="shared" si="27"/>
        <v>a</v>
      </c>
      <c r="M158" t="str">
        <f t="shared" si="27"/>
        <v>a</v>
      </c>
      <c r="N158" t="str">
        <f t="shared" si="27"/>
        <v>a</v>
      </c>
      <c r="O158" t="str">
        <f t="shared" si="27"/>
        <v>a</v>
      </c>
      <c r="P158" t="str">
        <f t="shared" si="27"/>
        <v>a</v>
      </c>
      <c r="Q158" t="str">
        <f t="shared" si="27"/>
        <v>a</v>
      </c>
      <c r="R158" t="str">
        <f t="shared" si="27"/>
        <v>a</v>
      </c>
      <c r="S158" t="str">
        <f t="shared" si="27"/>
        <v>a</v>
      </c>
      <c r="T158" t="str">
        <f t="shared" si="27"/>
        <v>a</v>
      </c>
      <c r="U158" t="str">
        <f t="shared" si="27"/>
        <v>a</v>
      </c>
      <c r="V158" t="str">
        <f t="shared" si="27"/>
        <v>a</v>
      </c>
      <c r="X158">
        <f t="shared" si="23"/>
        <v>-4</v>
      </c>
      <c r="AM158">
        <f t="shared" si="24"/>
        <v>5.1319097439999997</v>
      </c>
      <c r="AN158" t="str">
        <f t="shared" si="25"/>
        <v>a</v>
      </c>
    </row>
    <row r="159" spans="2:40" x14ac:dyDescent="0.3">
      <c r="B159">
        <v>-3.8800000000000008E-5</v>
      </c>
      <c r="C159">
        <v>5.2123117407999997</v>
      </c>
      <c r="D159">
        <v>-2.3527177503999996</v>
      </c>
      <c r="G159" t="str">
        <f t="shared" si="27"/>
        <v>a</v>
      </c>
      <c r="H159" t="str">
        <f t="shared" si="27"/>
        <v>a</v>
      </c>
      <c r="I159" t="str">
        <f t="shared" si="27"/>
        <v>a</v>
      </c>
      <c r="J159" t="str">
        <f t="shared" si="27"/>
        <v>a</v>
      </c>
      <c r="K159" t="str">
        <f t="shared" si="27"/>
        <v>a</v>
      </c>
      <c r="L159" t="str">
        <f t="shared" si="27"/>
        <v>a</v>
      </c>
      <c r="M159" t="str">
        <f t="shared" si="27"/>
        <v>a</v>
      </c>
      <c r="N159" t="str">
        <f t="shared" si="27"/>
        <v>a</v>
      </c>
      <c r="O159" t="str">
        <f t="shared" si="27"/>
        <v>a</v>
      </c>
      <c r="P159" t="str">
        <f t="shared" si="27"/>
        <v>a</v>
      </c>
      <c r="Q159" t="str">
        <f t="shared" si="27"/>
        <v>a</v>
      </c>
      <c r="R159" t="str">
        <f t="shared" si="27"/>
        <v>a</v>
      </c>
      <c r="S159" t="str">
        <f t="shared" si="27"/>
        <v>a</v>
      </c>
      <c r="T159" t="str">
        <f t="shared" si="27"/>
        <v>a</v>
      </c>
      <c r="U159" t="str">
        <f t="shared" si="27"/>
        <v>a</v>
      </c>
      <c r="V159" t="str">
        <f t="shared" si="27"/>
        <v>a</v>
      </c>
      <c r="X159">
        <f t="shared" si="23"/>
        <v>-4</v>
      </c>
      <c r="AM159">
        <f t="shared" si="24"/>
        <v>5.2123117407999997</v>
      </c>
      <c r="AN159" t="str">
        <f t="shared" si="25"/>
        <v>a</v>
      </c>
    </row>
    <row r="160" spans="2:40" x14ac:dyDescent="0.3">
      <c r="B160">
        <v>-3.8400000000000005E-5</v>
      </c>
      <c r="C160">
        <v>5.2123117407999997</v>
      </c>
      <c r="D160">
        <v>-2.3527177503999996</v>
      </c>
      <c r="G160" t="str">
        <f t="shared" si="27"/>
        <v>a</v>
      </c>
      <c r="H160" t="str">
        <f t="shared" si="27"/>
        <v>a</v>
      </c>
      <c r="I160" t="str">
        <f t="shared" si="27"/>
        <v>a</v>
      </c>
      <c r="J160" t="str">
        <f t="shared" si="27"/>
        <v>a</v>
      </c>
      <c r="K160" t="str">
        <f t="shared" si="27"/>
        <v>a</v>
      </c>
      <c r="L160" t="str">
        <f t="shared" si="27"/>
        <v>a</v>
      </c>
      <c r="M160" t="str">
        <f t="shared" si="27"/>
        <v>a</v>
      </c>
      <c r="N160" t="str">
        <f t="shared" si="27"/>
        <v>a</v>
      </c>
      <c r="O160" t="str">
        <f t="shared" si="27"/>
        <v>a</v>
      </c>
      <c r="P160" t="str">
        <f t="shared" si="27"/>
        <v>a</v>
      </c>
      <c r="Q160" t="str">
        <f t="shared" si="27"/>
        <v>a</v>
      </c>
      <c r="R160" t="str">
        <f t="shared" si="27"/>
        <v>a</v>
      </c>
      <c r="S160" t="str">
        <f t="shared" si="27"/>
        <v>a</v>
      </c>
      <c r="T160" t="str">
        <f t="shared" si="27"/>
        <v>a</v>
      </c>
      <c r="U160" t="str">
        <f t="shared" si="27"/>
        <v>a</v>
      </c>
      <c r="V160" t="str">
        <f t="shared" si="27"/>
        <v>a</v>
      </c>
      <c r="X160">
        <f t="shared" si="23"/>
        <v>-4</v>
      </c>
      <c r="AM160">
        <f t="shared" si="24"/>
        <v>5.2123117407999997</v>
      </c>
      <c r="AN160" t="str">
        <f t="shared" si="25"/>
        <v>a</v>
      </c>
    </row>
    <row r="161" spans="2:40" x14ac:dyDescent="0.3">
      <c r="B161">
        <v>-3.8000000000000009E-5</v>
      </c>
      <c r="C161">
        <v>5.2123117407999997</v>
      </c>
      <c r="D161">
        <v>-2.3125167391999999</v>
      </c>
      <c r="G161" t="str">
        <f t="shared" si="27"/>
        <v>a</v>
      </c>
      <c r="H161" t="str">
        <f t="shared" si="27"/>
        <v>a</v>
      </c>
      <c r="I161" t="str">
        <f t="shared" si="27"/>
        <v>a</v>
      </c>
      <c r="J161" t="str">
        <f t="shared" si="27"/>
        <v>a</v>
      </c>
      <c r="K161" t="str">
        <f t="shared" si="27"/>
        <v>a</v>
      </c>
      <c r="L161" t="str">
        <f t="shared" si="27"/>
        <v>a</v>
      </c>
      <c r="M161" t="str">
        <f t="shared" si="27"/>
        <v>a</v>
      </c>
      <c r="N161" t="str">
        <f t="shared" si="27"/>
        <v>a</v>
      </c>
      <c r="O161" t="str">
        <f t="shared" si="27"/>
        <v>a</v>
      </c>
      <c r="P161" t="str">
        <f t="shared" si="27"/>
        <v>a</v>
      </c>
      <c r="Q161" t="str">
        <f t="shared" si="27"/>
        <v>a</v>
      </c>
      <c r="R161" t="str">
        <f t="shared" si="27"/>
        <v>a</v>
      </c>
      <c r="S161" t="str">
        <f t="shared" si="27"/>
        <v>a</v>
      </c>
      <c r="T161" t="str">
        <f t="shared" si="27"/>
        <v>a</v>
      </c>
      <c r="U161" t="str">
        <f t="shared" si="27"/>
        <v>a</v>
      </c>
      <c r="V161" t="str">
        <f t="shared" si="27"/>
        <v>a</v>
      </c>
      <c r="X161">
        <f t="shared" si="23"/>
        <v>-4</v>
      </c>
      <c r="AM161">
        <f t="shared" si="24"/>
        <v>5.2123117407999997</v>
      </c>
      <c r="AN161" t="str">
        <f t="shared" si="25"/>
        <v>a</v>
      </c>
    </row>
    <row r="162" spans="2:40" x14ac:dyDescent="0.3">
      <c r="B162">
        <v>-3.7600000000000006E-5</v>
      </c>
      <c r="C162">
        <v>5.2123117407999997</v>
      </c>
      <c r="D162">
        <v>-2.3125167391999999</v>
      </c>
      <c r="G162" t="str">
        <f t="shared" si="27"/>
        <v>a</v>
      </c>
      <c r="H162" t="str">
        <f t="shared" si="27"/>
        <v>a</v>
      </c>
      <c r="I162" t="str">
        <f t="shared" si="27"/>
        <v>a</v>
      </c>
      <c r="J162" t="str">
        <f t="shared" si="27"/>
        <v>a</v>
      </c>
      <c r="K162" t="str">
        <f t="shared" si="27"/>
        <v>a</v>
      </c>
      <c r="L162" t="str">
        <f t="shared" si="27"/>
        <v>a</v>
      </c>
      <c r="M162" t="str">
        <f t="shared" si="27"/>
        <v>a</v>
      </c>
      <c r="N162" t="str">
        <f t="shared" si="27"/>
        <v>a</v>
      </c>
      <c r="O162" t="str">
        <f t="shared" si="27"/>
        <v>a</v>
      </c>
      <c r="P162" t="str">
        <f t="shared" si="27"/>
        <v>a</v>
      </c>
      <c r="Q162" t="str">
        <f t="shared" si="27"/>
        <v>a</v>
      </c>
      <c r="R162" t="str">
        <f t="shared" si="27"/>
        <v>a</v>
      </c>
      <c r="S162" t="str">
        <f t="shared" si="27"/>
        <v>a</v>
      </c>
      <c r="T162" t="str">
        <f t="shared" si="27"/>
        <v>a</v>
      </c>
      <c r="U162" t="str">
        <f t="shared" si="27"/>
        <v>a</v>
      </c>
      <c r="V162" t="str">
        <f t="shared" si="27"/>
        <v>a</v>
      </c>
      <c r="X162">
        <f t="shared" si="23"/>
        <v>-4</v>
      </c>
      <c r="AM162">
        <f t="shared" si="24"/>
        <v>5.2123117407999997</v>
      </c>
      <c r="AN162" t="str">
        <f t="shared" si="25"/>
        <v>a</v>
      </c>
    </row>
    <row r="163" spans="2:40" x14ac:dyDescent="0.3">
      <c r="B163">
        <v>-3.720000000000001E-5</v>
      </c>
      <c r="C163">
        <v>5.2123117407999997</v>
      </c>
      <c r="D163">
        <v>-2.3527177503999996</v>
      </c>
      <c r="G163" t="str">
        <f t="shared" si="27"/>
        <v>a</v>
      </c>
      <c r="H163" t="str">
        <f t="shared" si="27"/>
        <v>a</v>
      </c>
      <c r="I163" t="str">
        <f t="shared" si="27"/>
        <v>a</v>
      </c>
      <c r="J163" t="str">
        <f t="shared" si="27"/>
        <v>a</v>
      </c>
      <c r="K163" t="str">
        <f t="shared" si="27"/>
        <v>a</v>
      </c>
      <c r="L163" t="str">
        <f t="shared" si="27"/>
        <v>a</v>
      </c>
      <c r="M163" t="str">
        <f t="shared" si="27"/>
        <v>a</v>
      </c>
      <c r="N163" t="str">
        <f t="shared" si="27"/>
        <v>a</v>
      </c>
      <c r="O163" t="str">
        <f t="shared" si="27"/>
        <v>a</v>
      </c>
      <c r="P163" t="str">
        <f t="shared" si="27"/>
        <v>a</v>
      </c>
      <c r="Q163" t="str">
        <f t="shared" si="27"/>
        <v>a</v>
      </c>
      <c r="R163" t="str">
        <f t="shared" si="27"/>
        <v>a</v>
      </c>
      <c r="S163" t="str">
        <f t="shared" si="27"/>
        <v>a</v>
      </c>
      <c r="T163" t="str">
        <f t="shared" si="27"/>
        <v>a</v>
      </c>
      <c r="U163" t="str">
        <f t="shared" si="27"/>
        <v>a</v>
      </c>
      <c r="V163" t="str">
        <f t="shared" si="27"/>
        <v>a</v>
      </c>
      <c r="X163">
        <f t="shared" si="23"/>
        <v>-4</v>
      </c>
      <c r="AM163">
        <f t="shared" si="24"/>
        <v>5.2123117407999997</v>
      </c>
      <c r="AN163" t="str">
        <f t="shared" si="25"/>
        <v>a</v>
      </c>
    </row>
    <row r="164" spans="2:40" x14ac:dyDescent="0.3">
      <c r="B164">
        <v>-3.6800000000000007E-5</v>
      </c>
      <c r="C164">
        <v>5.2123117407999997</v>
      </c>
      <c r="D164">
        <v>-2.3929187615999998</v>
      </c>
      <c r="G164" t="str">
        <f t="shared" si="27"/>
        <v>a</v>
      </c>
      <c r="H164" t="str">
        <f t="shared" si="27"/>
        <v>a</v>
      </c>
      <c r="I164" t="str">
        <f t="shared" si="27"/>
        <v>a</v>
      </c>
      <c r="J164" t="str">
        <f t="shared" si="27"/>
        <v>a</v>
      </c>
      <c r="K164" t="str">
        <f t="shared" si="27"/>
        <v>a</v>
      </c>
      <c r="L164" t="str">
        <f t="shared" si="27"/>
        <v>a</v>
      </c>
      <c r="M164" t="str">
        <f t="shared" si="27"/>
        <v>a</v>
      </c>
      <c r="N164" t="str">
        <f t="shared" si="27"/>
        <v>a</v>
      </c>
      <c r="O164" t="str">
        <f t="shared" si="27"/>
        <v>a</v>
      </c>
      <c r="P164" t="str">
        <f t="shared" si="27"/>
        <v>a</v>
      </c>
      <c r="Q164" t="str">
        <f t="shared" si="27"/>
        <v>a</v>
      </c>
      <c r="R164" t="str">
        <f t="shared" si="27"/>
        <v>a</v>
      </c>
      <c r="S164" t="str">
        <f t="shared" si="27"/>
        <v>a</v>
      </c>
      <c r="T164" t="str">
        <f t="shared" si="27"/>
        <v>a</v>
      </c>
      <c r="U164" t="str">
        <f t="shared" si="27"/>
        <v>a</v>
      </c>
      <c r="V164" t="str">
        <f t="shared" ref="V164" si="28">IF(AND($B164&gt;V$2, $B164&lt;V$3),$D164,"a")</f>
        <v>a</v>
      </c>
      <c r="X164">
        <f t="shared" si="23"/>
        <v>-4</v>
      </c>
      <c r="AM164">
        <f t="shared" si="24"/>
        <v>5.2123117407999997</v>
      </c>
      <c r="AN164" t="str">
        <f t="shared" si="25"/>
        <v>a</v>
      </c>
    </row>
    <row r="165" spans="2:40" x14ac:dyDescent="0.3">
      <c r="B165">
        <v>-3.6400000000000011E-5</v>
      </c>
      <c r="C165">
        <v>5.1319097439999997</v>
      </c>
      <c r="D165">
        <v>-2.3125167391999999</v>
      </c>
      <c r="G165" t="str">
        <f t="shared" ref="G165:V180" si="29">IF(AND($B165&gt;G$2, $B165&lt;G$3),$D165,"a")</f>
        <v>a</v>
      </c>
      <c r="H165" t="str">
        <f t="shared" si="29"/>
        <v>a</v>
      </c>
      <c r="I165" t="str">
        <f t="shared" si="29"/>
        <v>a</v>
      </c>
      <c r="J165" t="str">
        <f t="shared" si="29"/>
        <v>a</v>
      </c>
      <c r="K165" t="str">
        <f t="shared" si="29"/>
        <v>a</v>
      </c>
      <c r="L165" t="str">
        <f t="shared" si="29"/>
        <v>a</v>
      </c>
      <c r="M165" t="str">
        <f t="shared" si="29"/>
        <v>a</v>
      </c>
      <c r="N165" t="str">
        <f t="shared" si="29"/>
        <v>a</v>
      </c>
      <c r="O165" t="str">
        <f t="shared" si="29"/>
        <v>a</v>
      </c>
      <c r="P165" t="str">
        <f t="shared" si="29"/>
        <v>a</v>
      </c>
      <c r="Q165" t="str">
        <f t="shared" si="29"/>
        <v>a</v>
      </c>
      <c r="R165" t="str">
        <f t="shared" si="29"/>
        <v>a</v>
      </c>
      <c r="S165" t="str">
        <f t="shared" si="29"/>
        <v>a</v>
      </c>
      <c r="T165" t="str">
        <f t="shared" si="29"/>
        <v>a</v>
      </c>
      <c r="U165" t="str">
        <f t="shared" si="29"/>
        <v>a</v>
      </c>
      <c r="V165" t="str">
        <f t="shared" si="29"/>
        <v>a</v>
      </c>
      <c r="X165">
        <f t="shared" si="23"/>
        <v>-4</v>
      </c>
      <c r="AM165">
        <f t="shared" si="24"/>
        <v>5.1319097439999997</v>
      </c>
      <c r="AN165" t="str">
        <f t="shared" si="25"/>
        <v>a</v>
      </c>
    </row>
    <row r="166" spans="2:40" x14ac:dyDescent="0.3">
      <c r="B166">
        <v>-3.6000000000000008E-5</v>
      </c>
      <c r="C166">
        <v>5.2123117407999997</v>
      </c>
      <c r="D166">
        <v>-2.3125167391999999</v>
      </c>
      <c r="G166" t="str">
        <f t="shared" si="29"/>
        <v>a</v>
      </c>
      <c r="H166" t="str">
        <f t="shared" si="29"/>
        <v>a</v>
      </c>
      <c r="I166" t="str">
        <f t="shared" si="29"/>
        <v>a</v>
      </c>
      <c r="J166" t="str">
        <f t="shared" si="29"/>
        <v>a</v>
      </c>
      <c r="K166">
        <f t="shared" si="29"/>
        <v>-2.3125167391999999</v>
      </c>
      <c r="L166" t="str">
        <f t="shared" si="29"/>
        <v>a</v>
      </c>
      <c r="M166" t="str">
        <f t="shared" si="29"/>
        <v>a</v>
      </c>
      <c r="N166" t="str">
        <f t="shared" si="29"/>
        <v>a</v>
      </c>
      <c r="O166" t="str">
        <f t="shared" si="29"/>
        <v>a</v>
      </c>
      <c r="P166" t="str">
        <f t="shared" si="29"/>
        <v>a</v>
      </c>
      <c r="Q166" t="str">
        <f t="shared" si="29"/>
        <v>a</v>
      </c>
      <c r="R166" t="str">
        <f t="shared" si="29"/>
        <v>a</v>
      </c>
      <c r="S166" t="str">
        <f t="shared" si="29"/>
        <v>a</v>
      </c>
      <c r="T166" t="str">
        <f t="shared" si="29"/>
        <v>a</v>
      </c>
      <c r="U166" t="str">
        <f t="shared" si="29"/>
        <v>a</v>
      </c>
      <c r="V166" t="str">
        <f t="shared" si="29"/>
        <v>a</v>
      </c>
      <c r="X166">
        <f t="shared" si="23"/>
        <v>-2.3125167391999999</v>
      </c>
      <c r="AM166">
        <f t="shared" si="24"/>
        <v>5.2123117407999997</v>
      </c>
      <c r="AN166" t="str">
        <f t="shared" si="25"/>
        <v>a</v>
      </c>
    </row>
    <row r="167" spans="2:40" x14ac:dyDescent="0.3">
      <c r="B167">
        <v>-3.5600000000000005E-5</v>
      </c>
      <c r="C167">
        <v>5.2123117407999997</v>
      </c>
      <c r="D167">
        <v>-2.3527177503999996</v>
      </c>
      <c r="G167" t="str">
        <f t="shared" si="29"/>
        <v>a</v>
      </c>
      <c r="H167" t="str">
        <f t="shared" si="29"/>
        <v>a</v>
      </c>
      <c r="I167" t="str">
        <f t="shared" si="29"/>
        <v>a</v>
      </c>
      <c r="J167" t="str">
        <f t="shared" si="29"/>
        <v>a</v>
      </c>
      <c r="K167">
        <f t="shared" si="29"/>
        <v>-2.3527177503999996</v>
      </c>
      <c r="L167" t="str">
        <f t="shared" si="29"/>
        <v>a</v>
      </c>
      <c r="M167" t="str">
        <f t="shared" si="29"/>
        <v>a</v>
      </c>
      <c r="N167" t="str">
        <f t="shared" si="29"/>
        <v>a</v>
      </c>
      <c r="O167" t="str">
        <f t="shared" si="29"/>
        <v>a</v>
      </c>
      <c r="P167" t="str">
        <f t="shared" si="29"/>
        <v>a</v>
      </c>
      <c r="Q167" t="str">
        <f t="shared" si="29"/>
        <v>a</v>
      </c>
      <c r="R167" t="str">
        <f t="shared" si="29"/>
        <v>a</v>
      </c>
      <c r="S167" t="str">
        <f t="shared" si="29"/>
        <v>a</v>
      </c>
      <c r="T167" t="str">
        <f t="shared" si="29"/>
        <v>a</v>
      </c>
      <c r="U167" t="str">
        <f t="shared" si="29"/>
        <v>a</v>
      </c>
      <c r="V167" t="str">
        <f t="shared" si="29"/>
        <v>a</v>
      </c>
      <c r="X167">
        <f t="shared" si="23"/>
        <v>-2.3527177503999996</v>
      </c>
      <c r="AM167">
        <f t="shared" si="24"/>
        <v>5.2123117407999997</v>
      </c>
      <c r="AN167" t="str">
        <f t="shared" si="25"/>
        <v>a</v>
      </c>
    </row>
    <row r="168" spans="2:40" x14ac:dyDescent="0.3">
      <c r="B168">
        <v>-3.5200000000000009E-5</v>
      </c>
      <c r="C168">
        <v>5.2123117407999997</v>
      </c>
      <c r="D168">
        <v>-2.3125167391999999</v>
      </c>
      <c r="G168" t="str">
        <f t="shared" si="29"/>
        <v>a</v>
      </c>
      <c r="H168" t="str">
        <f t="shared" si="29"/>
        <v>a</v>
      </c>
      <c r="I168" t="str">
        <f t="shared" si="29"/>
        <v>a</v>
      </c>
      <c r="J168" t="str">
        <f t="shared" si="29"/>
        <v>a</v>
      </c>
      <c r="K168">
        <f t="shared" si="29"/>
        <v>-2.3125167391999999</v>
      </c>
      <c r="L168" t="str">
        <f t="shared" si="29"/>
        <v>a</v>
      </c>
      <c r="M168" t="str">
        <f t="shared" si="29"/>
        <v>a</v>
      </c>
      <c r="N168" t="str">
        <f t="shared" si="29"/>
        <v>a</v>
      </c>
      <c r="O168" t="str">
        <f t="shared" si="29"/>
        <v>a</v>
      </c>
      <c r="P168" t="str">
        <f t="shared" si="29"/>
        <v>a</v>
      </c>
      <c r="Q168" t="str">
        <f t="shared" si="29"/>
        <v>a</v>
      </c>
      <c r="R168" t="str">
        <f t="shared" si="29"/>
        <v>a</v>
      </c>
      <c r="S168" t="str">
        <f t="shared" si="29"/>
        <v>a</v>
      </c>
      <c r="T168" t="str">
        <f t="shared" si="29"/>
        <v>a</v>
      </c>
      <c r="U168" t="str">
        <f t="shared" si="29"/>
        <v>a</v>
      </c>
      <c r="V168" t="str">
        <f t="shared" si="29"/>
        <v>a</v>
      </c>
      <c r="X168">
        <f t="shared" si="23"/>
        <v>-2.3125167391999999</v>
      </c>
      <c r="AM168">
        <f t="shared" si="24"/>
        <v>5.2123117407999997</v>
      </c>
      <c r="AN168" t="str">
        <f t="shared" si="25"/>
        <v>a</v>
      </c>
    </row>
    <row r="169" spans="2:40" x14ac:dyDescent="0.3">
      <c r="B169">
        <v>-3.4800000000000006E-5</v>
      </c>
      <c r="C169">
        <v>0.1469859424000001</v>
      </c>
      <c r="D169">
        <v>-2.3527177503999996</v>
      </c>
      <c r="G169" t="str">
        <f t="shared" si="29"/>
        <v>a</v>
      </c>
      <c r="H169" t="str">
        <f t="shared" si="29"/>
        <v>a</v>
      </c>
      <c r="I169" t="str">
        <f t="shared" si="29"/>
        <v>a</v>
      </c>
      <c r="J169" t="str">
        <f t="shared" si="29"/>
        <v>a</v>
      </c>
      <c r="K169">
        <f t="shared" si="29"/>
        <v>-2.3527177503999996</v>
      </c>
      <c r="L169" t="str">
        <f t="shared" si="29"/>
        <v>a</v>
      </c>
      <c r="M169" t="str">
        <f t="shared" si="29"/>
        <v>a</v>
      </c>
      <c r="N169" t="str">
        <f t="shared" si="29"/>
        <v>a</v>
      </c>
      <c r="O169" t="str">
        <f t="shared" si="29"/>
        <v>a</v>
      </c>
      <c r="P169" t="str">
        <f t="shared" si="29"/>
        <v>a</v>
      </c>
      <c r="Q169" t="str">
        <f t="shared" si="29"/>
        <v>a</v>
      </c>
      <c r="R169" t="str">
        <f t="shared" si="29"/>
        <v>a</v>
      </c>
      <c r="S169" t="str">
        <f t="shared" si="29"/>
        <v>a</v>
      </c>
      <c r="T169" t="str">
        <f t="shared" si="29"/>
        <v>a</v>
      </c>
      <c r="U169" t="str">
        <f t="shared" si="29"/>
        <v>a</v>
      </c>
      <c r="V169" t="str">
        <f t="shared" si="29"/>
        <v>a</v>
      </c>
      <c r="X169">
        <f t="shared" si="23"/>
        <v>-2.3527177503999996</v>
      </c>
      <c r="AM169" t="str">
        <f t="shared" si="24"/>
        <v>a</v>
      </c>
      <c r="AN169">
        <f t="shared" si="25"/>
        <v>0.1469859424000001</v>
      </c>
    </row>
    <row r="170" spans="2:40" x14ac:dyDescent="0.3">
      <c r="B170">
        <v>-3.4400000000000009E-5</v>
      </c>
      <c r="C170">
        <v>0.1469859424000001</v>
      </c>
      <c r="D170">
        <v>-2.3125167391999999</v>
      </c>
      <c r="G170" t="str">
        <f t="shared" si="29"/>
        <v>a</v>
      </c>
      <c r="H170" t="str">
        <f t="shared" si="29"/>
        <v>a</v>
      </c>
      <c r="I170" t="str">
        <f t="shared" si="29"/>
        <v>a</v>
      </c>
      <c r="J170" t="str">
        <f t="shared" si="29"/>
        <v>a</v>
      </c>
      <c r="K170">
        <f t="shared" si="29"/>
        <v>-2.3125167391999999</v>
      </c>
      <c r="L170" t="str">
        <f t="shared" si="29"/>
        <v>a</v>
      </c>
      <c r="M170" t="str">
        <f t="shared" si="29"/>
        <v>a</v>
      </c>
      <c r="N170" t="str">
        <f t="shared" si="29"/>
        <v>a</v>
      </c>
      <c r="O170" t="str">
        <f t="shared" si="29"/>
        <v>a</v>
      </c>
      <c r="P170" t="str">
        <f t="shared" si="29"/>
        <v>a</v>
      </c>
      <c r="Q170" t="str">
        <f t="shared" si="29"/>
        <v>a</v>
      </c>
      <c r="R170" t="str">
        <f t="shared" si="29"/>
        <v>a</v>
      </c>
      <c r="S170" t="str">
        <f t="shared" si="29"/>
        <v>a</v>
      </c>
      <c r="T170" t="str">
        <f t="shared" si="29"/>
        <v>a</v>
      </c>
      <c r="U170" t="str">
        <f t="shared" si="29"/>
        <v>a</v>
      </c>
      <c r="V170" t="str">
        <f t="shared" si="29"/>
        <v>a</v>
      </c>
      <c r="X170">
        <f t="shared" si="23"/>
        <v>-2.3125167391999999</v>
      </c>
      <c r="AM170" t="str">
        <f t="shared" si="24"/>
        <v>a</v>
      </c>
      <c r="AN170">
        <f t="shared" si="25"/>
        <v>0.1469859424000001</v>
      </c>
    </row>
    <row r="171" spans="2:40" x14ac:dyDescent="0.3">
      <c r="B171">
        <v>-3.4000000000000007E-5</v>
      </c>
      <c r="C171">
        <v>0.1469859424000001</v>
      </c>
      <c r="D171">
        <v>-2.3125167391999999</v>
      </c>
      <c r="G171" t="str">
        <f t="shared" si="29"/>
        <v>a</v>
      </c>
      <c r="H171" t="str">
        <f t="shared" si="29"/>
        <v>a</v>
      </c>
      <c r="I171" t="str">
        <f t="shared" si="29"/>
        <v>a</v>
      </c>
      <c r="J171" t="str">
        <f t="shared" si="29"/>
        <v>a</v>
      </c>
      <c r="K171">
        <f t="shared" si="29"/>
        <v>-2.3125167391999999</v>
      </c>
      <c r="L171" t="str">
        <f t="shared" si="29"/>
        <v>a</v>
      </c>
      <c r="M171" t="str">
        <f t="shared" si="29"/>
        <v>a</v>
      </c>
      <c r="N171" t="str">
        <f t="shared" si="29"/>
        <v>a</v>
      </c>
      <c r="O171" t="str">
        <f t="shared" si="29"/>
        <v>a</v>
      </c>
      <c r="P171" t="str">
        <f t="shared" si="29"/>
        <v>a</v>
      </c>
      <c r="Q171" t="str">
        <f t="shared" si="29"/>
        <v>a</v>
      </c>
      <c r="R171" t="str">
        <f t="shared" si="29"/>
        <v>a</v>
      </c>
      <c r="S171" t="str">
        <f t="shared" si="29"/>
        <v>a</v>
      </c>
      <c r="T171" t="str">
        <f t="shared" si="29"/>
        <v>a</v>
      </c>
      <c r="U171" t="str">
        <f t="shared" si="29"/>
        <v>a</v>
      </c>
      <c r="V171" t="str">
        <f t="shared" si="29"/>
        <v>a</v>
      </c>
      <c r="X171">
        <f t="shared" si="23"/>
        <v>-2.3125167391999999</v>
      </c>
      <c r="AM171" t="str">
        <f t="shared" si="24"/>
        <v>a</v>
      </c>
      <c r="AN171">
        <f t="shared" si="25"/>
        <v>0.1469859424000001</v>
      </c>
    </row>
    <row r="172" spans="2:40" x14ac:dyDescent="0.3">
      <c r="B172">
        <v>-3.360000000000001E-5</v>
      </c>
      <c r="C172">
        <v>0.1469859424000001</v>
      </c>
      <c r="D172">
        <v>-2.3527177503999996</v>
      </c>
      <c r="G172" t="str">
        <f t="shared" si="29"/>
        <v>a</v>
      </c>
      <c r="H172" t="str">
        <f t="shared" si="29"/>
        <v>a</v>
      </c>
      <c r="I172" t="str">
        <f t="shared" si="29"/>
        <v>a</v>
      </c>
      <c r="J172" t="str">
        <f t="shared" si="29"/>
        <v>a</v>
      </c>
      <c r="K172">
        <f t="shared" si="29"/>
        <v>-2.3527177503999996</v>
      </c>
      <c r="L172" t="str">
        <f t="shared" si="29"/>
        <v>a</v>
      </c>
      <c r="M172" t="str">
        <f t="shared" si="29"/>
        <v>a</v>
      </c>
      <c r="N172" t="str">
        <f t="shared" si="29"/>
        <v>a</v>
      </c>
      <c r="O172" t="str">
        <f t="shared" si="29"/>
        <v>a</v>
      </c>
      <c r="P172" t="str">
        <f t="shared" si="29"/>
        <v>a</v>
      </c>
      <c r="Q172" t="str">
        <f t="shared" si="29"/>
        <v>a</v>
      </c>
      <c r="R172" t="str">
        <f t="shared" si="29"/>
        <v>a</v>
      </c>
      <c r="S172" t="str">
        <f t="shared" si="29"/>
        <v>a</v>
      </c>
      <c r="T172" t="str">
        <f t="shared" si="29"/>
        <v>a</v>
      </c>
      <c r="U172" t="str">
        <f t="shared" si="29"/>
        <v>a</v>
      </c>
      <c r="V172" t="str">
        <f t="shared" si="29"/>
        <v>a</v>
      </c>
      <c r="X172">
        <f t="shared" si="23"/>
        <v>-2.3527177503999996</v>
      </c>
      <c r="AM172" t="str">
        <f t="shared" si="24"/>
        <v>a</v>
      </c>
      <c r="AN172">
        <f t="shared" si="25"/>
        <v>0.1469859424000001</v>
      </c>
    </row>
    <row r="173" spans="2:40" x14ac:dyDescent="0.3">
      <c r="B173">
        <v>-3.3200000000000007E-5</v>
      </c>
      <c r="C173">
        <v>0.1469859424000001</v>
      </c>
      <c r="D173">
        <v>-2.3125167391999999</v>
      </c>
      <c r="G173" t="str">
        <f t="shared" si="29"/>
        <v>a</v>
      </c>
      <c r="H173" t="str">
        <f t="shared" si="29"/>
        <v>a</v>
      </c>
      <c r="I173" t="str">
        <f t="shared" si="29"/>
        <v>a</v>
      </c>
      <c r="J173" t="str">
        <f t="shared" si="29"/>
        <v>a</v>
      </c>
      <c r="K173">
        <f t="shared" si="29"/>
        <v>-2.3125167391999999</v>
      </c>
      <c r="L173" t="str">
        <f t="shared" si="29"/>
        <v>a</v>
      </c>
      <c r="M173" t="str">
        <f t="shared" si="29"/>
        <v>a</v>
      </c>
      <c r="N173" t="str">
        <f t="shared" si="29"/>
        <v>a</v>
      </c>
      <c r="O173" t="str">
        <f t="shared" si="29"/>
        <v>a</v>
      </c>
      <c r="P173" t="str">
        <f t="shared" si="29"/>
        <v>a</v>
      </c>
      <c r="Q173" t="str">
        <f t="shared" si="29"/>
        <v>a</v>
      </c>
      <c r="R173" t="str">
        <f t="shared" si="29"/>
        <v>a</v>
      </c>
      <c r="S173" t="str">
        <f t="shared" si="29"/>
        <v>a</v>
      </c>
      <c r="T173" t="str">
        <f t="shared" si="29"/>
        <v>a</v>
      </c>
      <c r="U173" t="str">
        <f t="shared" si="29"/>
        <v>a</v>
      </c>
      <c r="V173" t="str">
        <f t="shared" si="29"/>
        <v>a</v>
      </c>
      <c r="X173">
        <f t="shared" si="23"/>
        <v>-2.3125167391999999</v>
      </c>
      <c r="AM173" t="str">
        <f t="shared" si="24"/>
        <v>a</v>
      </c>
      <c r="AN173">
        <f t="shared" si="25"/>
        <v>0.1469859424000001</v>
      </c>
    </row>
    <row r="174" spans="2:40" x14ac:dyDescent="0.3">
      <c r="B174">
        <v>-3.2800000000000011E-5</v>
      </c>
      <c r="C174">
        <v>6.6583945600000097E-2</v>
      </c>
      <c r="D174">
        <v>-2.3125167391999999</v>
      </c>
      <c r="G174" t="str">
        <f t="shared" si="29"/>
        <v>a</v>
      </c>
      <c r="H174" t="str">
        <f t="shared" si="29"/>
        <v>a</v>
      </c>
      <c r="I174" t="str">
        <f t="shared" si="29"/>
        <v>a</v>
      </c>
      <c r="J174" t="str">
        <f t="shared" si="29"/>
        <v>a</v>
      </c>
      <c r="K174">
        <f t="shared" si="29"/>
        <v>-2.3125167391999999</v>
      </c>
      <c r="L174" t="str">
        <f t="shared" si="29"/>
        <v>a</v>
      </c>
      <c r="M174" t="str">
        <f t="shared" si="29"/>
        <v>a</v>
      </c>
      <c r="N174" t="str">
        <f t="shared" si="29"/>
        <v>a</v>
      </c>
      <c r="O174" t="str">
        <f t="shared" si="29"/>
        <v>a</v>
      </c>
      <c r="P174" t="str">
        <f t="shared" si="29"/>
        <v>a</v>
      </c>
      <c r="Q174" t="str">
        <f t="shared" si="29"/>
        <v>a</v>
      </c>
      <c r="R174" t="str">
        <f t="shared" si="29"/>
        <v>a</v>
      </c>
      <c r="S174" t="str">
        <f t="shared" si="29"/>
        <v>a</v>
      </c>
      <c r="T174" t="str">
        <f t="shared" si="29"/>
        <v>a</v>
      </c>
      <c r="U174" t="str">
        <f t="shared" si="29"/>
        <v>a</v>
      </c>
      <c r="V174" t="str">
        <f t="shared" si="29"/>
        <v>a</v>
      </c>
      <c r="X174">
        <f t="shared" si="23"/>
        <v>-2.3125167391999999</v>
      </c>
      <c r="AM174" t="str">
        <f t="shared" si="24"/>
        <v>a</v>
      </c>
      <c r="AN174">
        <f t="shared" si="25"/>
        <v>6.6583945600000097E-2</v>
      </c>
    </row>
    <row r="175" spans="2:40" x14ac:dyDescent="0.3">
      <c r="B175">
        <v>-3.2400000000000008E-5</v>
      </c>
      <c r="C175">
        <v>0.1469859424000001</v>
      </c>
      <c r="D175">
        <v>-2.3527177503999996</v>
      </c>
      <c r="G175" t="str">
        <f t="shared" si="29"/>
        <v>a</v>
      </c>
      <c r="H175" t="str">
        <f t="shared" si="29"/>
        <v>a</v>
      </c>
      <c r="I175" t="str">
        <f t="shared" si="29"/>
        <v>a</v>
      </c>
      <c r="J175" t="str">
        <f t="shared" si="29"/>
        <v>a</v>
      </c>
      <c r="K175">
        <f t="shared" si="29"/>
        <v>-2.3527177503999996</v>
      </c>
      <c r="L175" t="str">
        <f t="shared" si="29"/>
        <v>a</v>
      </c>
      <c r="M175" t="str">
        <f t="shared" si="29"/>
        <v>a</v>
      </c>
      <c r="N175" t="str">
        <f t="shared" si="29"/>
        <v>a</v>
      </c>
      <c r="O175" t="str">
        <f t="shared" si="29"/>
        <v>a</v>
      </c>
      <c r="P175" t="str">
        <f t="shared" si="29"/>
        <v>a</v>
      </c>
      <c r="Q175" t="str">
        <f t="shared" si="29"/>
        <v>a</v>
      </c>
      <c r="R175" t="str">
        <f t="shared" si="29"/>
        <v>a</v>
      </c>
      <c r="S175" t="str">
        <f t="shared" si="29"/>
        <v>a</v>
      </c>
      <c r="T175" t="str">
        <f t="shared" si="29"/>
        <v>a</v>
      </c>
      <c r="U175" t="str">
        <f t="shared" si="29"/>
        <v>a</v>
      </c>
      <c r="V175" t="str">
        <f t="shared" si="29"/>
        <v>a</v>
      </c>
      <c r="X175">
        <f t="shared" si="23"/>
        <v>-2.3527177503999996</v>
      </c>
      <c r="AM175" t="str">
        <f t="shared" si="24"/>
        <v>a</v>
      </c>
      <c r="AN175">
        <f t="shared" si="25"/>
        <v>0.1469859424000001</v>
      </c>
    </row>
    <row r="176" spans="2:40" x14ac:dyDescent="0.3">
      <c r="B176">
        <v>-3.2000000000000005E-5</v>
      </c>
      <c r="C176">
        <v>0.1469859424000001</v>
      </c>
      <c r="D176">
        <v>-2.3125167391999999</v>
      </c>
      <c r="G176" t="str">
        <f t="shared" si="29"/>
        <v>a</v>
      </c>
      <c r="H176" t="str">
        <f t="shared" si="29"/>
        <v>a</v>
      </c>
      <c r="I176" t="str">
        <f t="shared" si="29"/>
        <v>a</v>
      </c>
      <c r="J176" t="str">
        <f t="shared" si="29"/>
        <v>a</v>
      </c>
      <c r="K176">
        <f t="shared" si="29"/>
        <v>-2.3125167391999999</v>
      </c>
      <c r="L176" t="str">
        <f t="shared" si="29"/>
        <v>a</v>
      </c>
      <c r="M176" t="str">
        <f t="shared" si="29"/>
        <v>a</v>
      </c>
      <c r="N176" t="str">
        <f t="shared" si="29"/>
        <v>a</v>
      </c>
      <c r="O176" t="str">
        <f t="shared" si="29"/>
        <v>a</v>
      </c>
      <c r="P176" t="str">
        <f t="shared" si="29"/>
        <v>a</v>
      </c>
      <c r="Q176" t="str">
        <f t="shared" si="29"/>
        <v>a</v>
      </c>
      <c r="R176" t="str">
        <f t="shared" si="29"/>
        <v>a</v>
      </c>
      <c r="S176" t="str">
        <f t="shared" si="29"/>
        <v>a</v>
      </c>
      <c r="T176" t="str">
        <f t="shared" si="29"/>
        <v>a</v>
      </c>
      <c r="U176" t="str">
        <f t="shared" si="29"/>
        <v>a</v>
      </c>
      <c r="V176" t="str">
        <f t="shared" si="29"/>
        <v>a</v>
      </c>
      <c r="X176">
        <f t="shared" si="23"/>
        <v>-2.3125167391999999</v>
      </c>
      <c r="AM176" t="str">
        <f t="shared" si="24"/>
        <v>a</v>
      </c>
      <c r="AN176">
        <f t="shared" si="25"/>
        <v>0.1469859424000001</v>
      </c>
    </row>
    <row r="177" spans="2:40" x14ac:dyDescent="0.3">
      <c r="B177">
        <v>-3.1600000000000009E-5</v>
      </c>
      <c r="C177">
        <v>6.6583945600000097E-2</v>
      </c>
      <c r="D177">
        <v>-2.3125167391999999</v>
      </c>
      <c r="G177" t="str">
        <f t="shared" si="29"/>
        <v>a</v>
      </c>
      <c r="H177" t="str">
        <f t="shared" si="29"/>
        <v>a</v>
      </c>
      <c r="I177" t="str">
        <f t="shared" si="29"/>
        <v>a</v>
      </c>
      <c r="J177" t="str">
        <f t="shared" si="29"/>
        <v>a</v>
      </c>
      <c r="K177">
        <f t="shared" si="29"/>
        <v>-2.3125167391999999</v>
      </c>
      <c r="L177" t="str">
        <f t="shared" si="29"/>
        <v>a</v>
      </c>
      <c r="M177" t="str">
        <f t="shared" si="29"/>
        <v>a</v>
      </c>
      <c r="N177" t="str">
        <f t="shared" si="29"/>
        <v>a</v>
      </c>
      <c r="O177" t="str">
        <f t="shared" si="29"/>
        <v>a</v>
      </c>
      <c r="P177" t="str">
        <f t="shared" si="29"/>
        <v>a</v>
      </c>
      <c r="Q177" t="str">
        <f t="shared" si="29"/>
        <v>a</v>
      </c>
      <c r="R177" t="str">
        <f t="shared" si="29"/>
        <v>a</v>
      </c>
      <c r="S177" t="str">
        <f t="shared" si="29"/>
        <v>a</v>
      </c>
      <c r="T177" t="str">
        <f t="shared" si="29"/>
        <v>a</v>
      </c>
      <c r="U177" t="str">
        <f t="shared" si="29"/>
        <v>a</v>
      </c>
      <c r="V177" t="str">
        <f t="shared" si="29"/>
        <v>a</v>
      </c>
      <c r="X177">
        <f t="shared" si="23"/>
        <v>-2.3125167391999999</v>
      </c>
      <c r="AM177" t="str">
        <f t="shared" si="24"/>
        <v>a</v>
      </c>
      <c r="AN177">
        <f t="shared" si="25"/>
        <v>6.6583945600000097E-2</v>
      </c>
    </row>
    <row r="178" spans="2:40" x14ac:dyDescent="0.3">
      <c r="B178">
        <v>-3.1200000000000006E-5</v>
      </c>
      <c r="C178">
        <v>6.6583945600000097E-2</v>
      </c>
      <c r="D178">
        <v>-2.3125167391999999</v>
      </c>
      <c r="G178" t="str">
        <f t="shared" si="29"/>
        <v>a</v>
      </c>
      <c r="H178" t="str">
        <f t="shared" si="29"/>
        <v>a</v>
      </c>
      <c r="I178" t="str">
        <f t="shared" si="29"/>
        <v>a</v>
      </c>
      <c r="J178" t="str">
        <f t="shared" si="29"/>
        <v>a</v>
      </c>
      <c r="K178">
        <f t="shared" si="29"/>
        <v>-2.3125167391999999</v>
      </c>
      <c r="L178" t="str">
        <f t="shared" si="29"/>
        <v>a</v>
      </c>
      <c r="M178" t="str">
        <f t="shared" si="29"/>
        <v>a</v>
      </c>
      <c r="N178" t="str">
        <f t="shared" si="29"/>
        <v>a</v>
      </c>
      <c r="O178" t="str">
        <f t="shared" si="29"/>
        <v>a</v>
      </c>
      <c r="P178" t="str">
        <f t="shared" si="29"/>
        <v>a</v>
      </c>
      <c r="Q178" t="str">
        <f t="shared" si="29"/>
        <v>a</v>
      </c>
      <c r="R178" t="str">
        <f t="shared" si="29"/>
        <v>a</v>
      </c>
      <c r="S178" t="str">
        <f t="shared" si="29"/>
        <v>a</v>
      </c>
      <c r="T178" t="str">
        <f t="shared" si="29"/>
        <v>a</v>
      </c>
      <c r="U178" t="str">
        <f t="shared" si="29"/>
        <v>a</v>
      </c>
      <c r="V178" t="str">
        <f t="shared" si="29"/>
        <v>a</v>
      </c>
      <c r="X178">
        <f t="shared" si="23"/>
        <v>-2.3125167391999999</v>
      </c>
      <c r="AM178" t="str">
        <f t="shared" si="24"/>
        <v>a</v>
      </c>
      <c r="AN178">
        <f t="shared" si="25"/>
        <v>6.6583945600000097E-2</v>
      </c>
    </row>
    <row r="179" spans="2:40" x14ac:dyDescent="0.3">
      <c r="B179">
        <v>-3.080000000000001E-5</v>
      </c>
      <c r="C179">
        <v>6.6583945600000097E-2</v>
      </c>
      <c r="D179">
        <v>-2.3125167391999999</v>
      </c>
      <c r="G179" t="str">
        <f t="shared" si="29"/>
        <v>a</v>
      </c>
      <c r="H179" t="str">
        <f t="shared" si="29"/>
        <v>a</v>
      </c>
      <c r="I179" t="str">
        <f t="shared" si="29"/>
        <v>a</v>
      </c>
      <c r="J179" t="str">
        <f t="shared" si="29"/>
        <v>a</v>
      </c>
      <c r="K179" t="str">
        <f t="shared" si="29"/>
        <v>a</v>
      </c>
      <c r="L179" t="str">
        <f t="shared" si="29"/>
        <v>a</v>
      </c>
      <c r="M179" t="str">
        <f t="shared" si="29"/>
        <v>a</v>
      </c>
      <c r="N179" t="str">
        <f t="shared" si="29"/>
        <v>a</v>
      </c>
      <c r="O179" t="str">
        <f t="shared" si="29"/>
        <v>a</v>
      </c>
      <c r="P179" t="str">
        <f t="shared" si="29"/>
        <v>a</v>
      </c>
      <c r="Q179" t="str">
        <f t="shared" si="29"/>
        <v>a</v>
      </c>
      <c r="R179" t="str">
        <f t="shared" si="29"/>
        <v>a</v>
      </c>
      <c r="S179" t="str">
        <f t="shared" si="29"/>
        <v>a</v>
      </c>
      <c r="T179" t="str">
        <f t="shared" si="29"/>
        <v>a</v>
      </c>
      <c r="U179" t="str">
        <f t="shared" si="29"/>
        <v>a</v>
      </c>
      <c r="V179" t="str">
        <f t="shared" si="29"/>
        <v>a</v>
      </c>
      <c r="X179">
        <f t="shared" si="23"/>
        <v>-4</v>
      </c>
      <c r="AM179" t="str">
        <f t="shared" si="24"/>
        <v>a</v>
      </c>
      <c r="AN179">
        <f t="shared" si="25"/>
        <v>6.6583945600000097E-2</v>
      </c>
    </row>
    <row r="180" spans="2:40" x14ac:dyDescent="0.3">
      <c r="B180">
        <v>-3.0400000000000007E-5</v>
      </c>
      <c r="C180">
        <v>0.1469859424000001</v>
      </c>
      <c r="D180">
        <v>-2.3125167391999999</v>
      </c>
      <c r="G180" t="str">
        <f t="shared" si="29"/>
        <v>a</v>
      </c>
      <c r="H180" t="str">
        <f t="shared" si="29"/>
        <v>a</v>
      </c>
      <c r="I180" t="str">
        <f t="shared" si="29"/>
        <v>a</v>
      </c>
      <c r="J180" t="str">
        <f t="shared" si="29"/>
        <v>a</v>
      </c>
      <c r="K180" t="str">
        <f t="shared" si="29"/>
        <v>a</v>
      </c>
      <c r="L180" t="str">
        <f t="shared" si="29"/>
        <v>a</v>
      </c>
      <c r="M180" t="str">
        <f t="shared" si="29"/>
        <v>a</v>
      </c>
      <c r="N180" t="str">
        <f t="shared" si="29"/>
        <v>a</v>
      </c>
      <c r="O180" t="str">
        <f t="shared" si="29"/>
        <v>a</v>
      </c>
      <c r="P180" t="str">
        <f t="shared" si="29"/>
        <v>a</v>
      </c>
      <c r="Q180" t="str">
        <f t="shared" si="29"/>
        <v>a</v>
      </c>
      <c r="R180" t="str">
        <f t="shared" si="29"/>
        <v>a</v>
      </c>
      <c r="S180" t="str">
        <f t="shared" si="29"/>
        <v>a</v>
      </c>
      <c r="T180" t="str">
        <f t="shared" si="29"/>
        <v>a</v>
      </c>
      <c r="U180" t="str">
        <f t="shared" si="29"/>
        <v>a</v>
      </c>
      <c r="V180" t="str">
        <f t="shared" ref="V180" si="30">IF(AND($B180&gt;V$2, $B180&lt;V$3),$D180,"a")</f>
        <v>a</v>
      </c>
      <c r="X180">
        <f t="shared" si="23"/>
        <v>-4</v>
      </c>
      <c r="AM180" t="str">
        <f t="shared" si="24"/>
        <v>a</v>
      </c>
      <c r="AN180">
        <f t="shared" si="25"/>
        <v>0.1469859424000001</v>
      </c>
    </row>
    <row r="181" spans="2:40" x14ac:dyDescent="0.3">
      <c r="B181">
        <v>-3.0000000000000008E-5</v>
      </c>
      <c r="C181">
        <v>0.1469859424000001</v>
      </c>
      <c r="D181">
        <v>-2.3125167391999999</v>
      </c>
      <c r="G181" t="str">
        <f t="shared" ref="G181:V196" si="31">IF(AND($B181&gt;G$2, $B181&lt;G$3),$D181,"a")</f>
        <v>a</v>
      </c>
      <c r="H181" t="str">
        <f t="shared" si="31"/>
        <v>a</v>
      </c>
      <c r="I181" t="str">
        <f t="shared" si="31"/>
        <v>a</v>
      </c>
      <c r="J181" t="str">
        <f t="shared" si="31"/>
        <v>a</v>
      </c>
      <c r="K181" t="str">
        <f t="shared" si="31"/>
        <v>a</v>
      </c>
      <c r="L181" t="str">
        <f t="shared" si="31"/>
        <v>a</v>
      </c>
      <c r="M181" t="str">
        <f t="shared" si="31"/>
        <v>a</v>
      </c>
      <c r="N181" t="str">
        <f t="shared" si="31"/>
        <v>a</v>
      </c>
      <c r="O181" t="str">
        <f t="shared" si="31"/>
        <v>a</v>
      </c>
      <c r="P181" t="str">
        <f t="shared" si="31"/>
        <v>a</v>
      </c>
      <c r="Q181" t="str">
        <f t="shared" si="31"/>
        <v>a</v>
      </c>
      <c r="R181" t="str">
        <f t="shared" si="31"/>
        <v>a</v>
      </c>
      <c r="S181" t="str">
        <f t="shared" si="31"/>
        <v>a</v>
      </c>
      <c r="T181" t="str">
        <f t="shared" si="31"/>
        <v>a</v>
      </c>
      <c r="U181" t="str">
        <f t="shared" si="31"/>
        <v>a</v>
      </c>
      <c r="V181" t="str">
        <f t="shared" si="31"/>
        <v>a</v>
      </c>
      <c r="X181">
        <f t="shared" si="23"/>
        <v>-4</v>
      </c>
      <c r="AM181" t="str">
        <f t="shared" si="24"/>
        <v>a</v>
      </c>
      <c r="AN181">
        <f t="shared" si="25"/>
        <v>0.1469859424000001</v>
      </c>
    </row>
    <row r="182" spans="2:40" x14ac:dyDescent="0.3">
      <c r="B182">
        <v>-2.9600000000000008E-5</v>
      </c>
      <c r="C182">
        <v>5.2123117407999997</v>
      </c>
      <c r="D182">
        <v>-2.3527177503999996</v>
      </c>
      <c r="G182" t="str">
        <f t="shared" si="31"/>
        <v>a</v>
      </c>
      <c r="H182" t="str">
        <f t="shared" si="31"/>
        <v>a</v>
      </c>
      <c r="I182" t="str">
        <f t="shared" si="31"/>
        <v>a</v>
      </c>
      <c r="J182" t="str">
        <f t="shared" si="31"/>
        <v>a</v>
      </c>
      <c r="K182" t="str">
        <f t="shared" si="31"/>
        <v>a</v>
      </c>
      <c r="L182" t="str">
        <f t="shared" si="31"/>
        <v>a</v>
      </c>
      <c r="M182" t="str">
        <f t="shared" si="31"/>
        <v>a</v>
      </c>
      <c r="N182" t="str">
        <f t="shared" si="31"/>
        <v>a</v>
      </c>
      <c r="O182" t="str">
        <f t="shared" si="31"/>
        <v>a</v>
      </c>
      <c r="P182" t="str">
        <f t="shared" si="31"/>
        <v>a</v>
      </c>
      <c r="Q182" t="str">
        <f t="shared" si="31"/>
        <v>a</v>
      </c>
      <c r="R182" t="str">
        <f t="shared" si="31"/>
        <v>a</v>
      </c>
      <c r="S182" t="str">
        <f t="shared" si="31"/>
        <v>a</v>
      </c>
      <c r="T182" t="str">
        <f t="shared" si="31"/>
        <v>a</v>
      </c>
      <c r="U182" t="str">
        <f t="shared" si="31"/>
        <v>a</v>
      </c>
      <c r="V182" t="str">
        <f t="shared" si="31"/>
        <v>a</v>
      </c>
      <c r="X182">
        <f t="shared" si="23"/>
        <v>-4</v>
      </c>
      <c r="AM182">
        <f t="shared" si="24"/>
        <v>5.2123117407999997</v>
      </c>
      <c r="AN182" t="str">
        <f t="shared" si="25"/>
        <v>a</v>
      </c>
    </row>
    <row r="183" spans="2:40" x14ac:dyDescent="0.3">
      <c r="B183">
        <v>-2.9200000000000008E-5</v>
      </c>
      <c r="C183">
        <v>5.2123117407999997</v>
      </c>
      <c r="D183">
        <v>-2.2321147168</v>
      </c>
      <c r="G183" t="str">
        <f t="shared" si="31"/>
        <v>a</v>
      </c>
      <c r="H183" t="str">
        <f t="shared" si="31"/>
        <v>a</v>
      </c>
      <c r="I183" t="str">
        <f t="shared" si="31"/>
        <v>a</v>
      </c>
      <c r="J183" t="str">
        <f t="shared" si="31"/>
        <v>a</v>
      </c>
      <c r="K183" t="str">
        <f t="shared" si="31"/>
        <v>a</v>
      </c>
      <c r="L183" t="str">
        <f t="shared" si="31"/>
        <v>a</v>
      </c>
      <c r="M183" t="str">
        <f t="shared" si="31"/>
        <v>a</v>
      </c>
      <c r="N183" t="str">
        <f t="shared" si="31"/>
        <v>a</v>
      </c>
      <c r="O183" t="str">
        <f t="shared" si="31"/>
        <v>a</v>
      </c>
      <c r="P183" t="str">
        <f t="shared" si="31"/>
        <v>a</v>
      </c>
      <c r="Q183" t="str">
        <f t="shared" si="31"/>
        <v>a</v>
      </c>
      <c r="R183" t="str">
        <f t="shared" si="31"/>
        <v>a</v>
      </c>
      <c r="S183" t="str">
        <f t="shared" si="31"/>
        <v>a</v>
      </c>
      <c r="T183" t="str">
        <f t="shared" si="31"/>
        <v>a</v>
      </c>
      <c r="U183" t="str">
        <f t="shared" si="31"/>
        <v>a</v>
      </c>
      <c r="V183" t="str">
        <f t="shared" si="31"/>
        <v>a</v>
      </c>
      <c r="X183">
        <f t="shared" si="23"/>
        <v>-4</v>
      </c>
      <c r="AM183">
        <f t="shared" si="24"/>
        <v>5.2123117407999997</v>
      </c>
      <c r="AN183" t="str">
        <f t="shared" si="25"/>
        <v>a</v>
      </c>
    </row>
    <row r="184" spans="2:40" x14ac:dyDescent="0.3">
      <c r="B184">
        <v>-2.8800000000000009E-5</v>
      </c>
      <c r="C184">
        <v>5.2123117407999997</v>
      </c>
      <c r="D184">
        <v>-2.1919137055999998</v>
      </c>
      <c r="G184" t="str">
        <f t="shared" si="31"/>
        <v>a</v>
      </c>
      <c r="H184" t="str">
        <f t="shared" si="31"/>
        <v>a</v>
      </c>
      <c r="I184" t="str">
        <f t="shared" si="31"/>
        <v>a</v>
      </c>
      <c r="J184" t="str">
        <f t="shared" si="31"/>
        <v>a</v>
      </c>
      <c r="K184" t="str">
        <f t="shared" si="31"/>
        <v>a</v>
      </c>
      <c r="L184" t="str">
        <f t="shared" si="31"/>
        <v>a</v>
      </c>
      <c r="M184" t="str">
        <f t="shared" si="31"/>
        <v>a</v>
      </c>
      <c r="N184" t="str">
        <f t="shared" si="31"/>
        <v>a</v>
      </c>
      <c r="O184" t="str">
        <f t="shared" si="31"/>
        <v>a</v>
      </c>
      <c r="P184" t="str">
        <f t="shared" si="31"/>
        <v>a</v>
      </c>
      <c r="Q184" t="str">
        <f t="shared" si="31"/>
        <v>a</v>
      </c>
      <c r="R184" t="str">
        <f t="shared" si="31"/>
        <v>a</v>
      </c>
      <c r="S184" t="str">
        <f t="shared" si="31"/>
        <v>a</v>
      </c>
      <c r="T184" t="str">
        <f t="shared" si="31"/>
        <v>a</v>
      </c>
      <c r="U184" t="str">
        <f t="shared" si="31"/>
        <v>a</v>
      </c>
      <c r="V184" t="str">
        <f t="shared" si="31"/>
        <v>a</v>
      </c>
      <c r="X184">
        <f t="shared" si="23"/>
        <v>-4</v>
      </c>
      <c r="AM184">
        <f t="shared" si="24"/>
        <v>5.2123117407999997</v>
      </c>
      <c r="AN184" t="str">
        <f t="shared" si="25"/>
        <v>a</v>
      </c>
    </row>
    <row r="185" spans="2:40" x14ac:dyDescent="0.3">
      <c r="B185">
        <v>-2.8400000000000009E-5</v>
      </c>
      <c r="C185">
        <v>5.2123117407999997</v>
      </c>
      <c r="D185">
        <v>-2.1115116831999998</v>
      </c>
      <c r="G185" t="str">
        <f t="shared" si="31"/>
        <v>a</v>
      </c>
      <c r="H185" t="str">
        <f t="shared" si="31"/>
        <v>a</v>
      </c>
      <c r="I185" t="str">
        <f t="shared" si="31"/>
        <v>a</v>
      </c>
      <c r="J185" t="str">
        <f t="shared" si="31"/>
        <v>a</v>
      </c>
      <c r="K185" t="str">
        <f t="shared" si="31"/>
        <v>a</v>
      </c>
      <c r="L185" t="str">
        <f t="shared" si="31"/>
        <v>a</v>
      </c>
      <c r="M185" t="str">
        <f t="shared" si="31"/>
        <v>a</v>
      </c>
      <c r="N185" t="str">
        <f t="shared" si="31"/>
        <v>a</v>
      </c>
      <c r="O185" t="str">
        <f t="shared" si="31"/>
        <v>a</v>
      </c>
      <c r="P185" t="str">
        <f t="shared" si="31"/>
        <v>a</v>
      </c>
      <c r="Q185" t="str">
        <f t="shared" si="31"/>
        <v>a</v>
      </c>
      <c r="R185" t="str">
        <f t="shared" si="31"/>
        <v>a</v>
      </c>
      <c r="S185" t="str">
        <f t="shared" si="31"/>
        <v>a</v>
      </c>
      <c r="T185" t="str">
        <f t="shared" si="31"/>
        <v>a</v>
      </c>
      <c r="U185" t="str">
        <f t="shared" si="31"/>
        <v>a</v>
      </c>
      <c r="V185" t="str">
        <f t="shared" si="31"/>
        <v>a</v>
      </c>
      <c r="X185">
        <f t="shared" si="23"/>
        <v>-4</v>
      </c>
      <c r="AM185">
        <f t="shared" si="24"/>
        <v>5.2123117407999997</v>
      </c>
      <c r="AN185" t="str">
        <f t="shared" si="25"/>
        <v>a</v>
      </c>
    </row>
    <row r="186" spans="2:40" x14ac:dyDescent="0.3">
      <c r="B186">
        <v>-2.800000000000001E-5</v>
      </c>
      <c r="C186">
        <v>5.2123117407999997</v>
      </c>
      <c r="D186">
        <v>-2.1115116831999998</v>
      </c>
      <c r="G186" t="str">
        <f t="shared" si="31"/>
        <v>a</v>
      </c>
      <c r="H186" t="str">
        <f t="shared" si="31"/>
        <v>a</v>
      </c>
      <c r="I186" t="str">
        <f t="shared" si="31"/>
        <v>a</v>
      </c>
      <c r="J186" t="str">
        <f t="shared" si="31"/>
        <v>a</v>
      </c>
      <c r="K186" t="str">
        <f t="shared" si="31"/>
        <v>a</v>
      </c>
      <c r="L186" t="str">
        <f t="shared" si="31"/>
        <v>a</v>
      </c>
      <c r="M186" t="str">
        <f t="shared" si="31"/>
        <v>a</v>
      </c>
      <c r="N186" t="str">
        <f t="shared" si="31"/>
        <v>a</v>
      </c>
      <c r="O186" t="str">
        <f t="shared" si="31"/>
        <v>a</v>
      </c>
      <c r="P186" t="str">
        <f t="shared" si="31"/>
        <v>a</v>
      </c>
      <c r="Q186" t="str">
        <f t="shared" si="31"/>
        <v>a</v>
      </c>
      <c r="R186" t="str">
        <f t="shared" si="31"/>
        <v>a</v>
      </c>
      <c r="S186" t="str">
        <f t="shared" si="31"/>
        <v>a</v>
      </c>
      <c r="T186" t="str">
        <f t="shared" si="31"/>
        <v>a</v>
      </c>
      <c r="U186" t="str">
        <f t="shared" si="31"/>
        <v>a</v>
      </c>
      <c r="V186" t="str">
        <f t="shared" si="31"/>
        <v>a</v>
      </c>
      <c r="X186">
        <f t="shared" si="23"/>
        <v>-4</v>
      </c>
      <c r="AM186">
        <f t="shared" si="24"/>
        <v>5.2123117407999997</v>
      </c>
      <c r="AN186" t="str">
        <f t="shared" si="25"/>
        <v>a</v>
      </c>
    </row>
    <row r="187" spans="2:40" x14ac:dyDescent="0.3">
      <c r="B187">
        <v>-2.7600000000000007E-5</v>
      </c>
      <c r="C187">
        <v>5.1319097439999997</v>
      </c>
      <c r="D187">
        <v>-2.1115116831999998</v>
      </c>
      <c r="G187" t="str">
        <f t="shared" si="31"/>
        <v>a</v>
      </c>
      <c r="H187" t="str">
        <f t="shared" si="31"/>
        <v>a</v>
      </c>
      <c r="I187" t="str">
        <f t="shared" si="31"/>
        <v>a</v>
      </c>
      <c r="J187" t="str">
        <f t="shared" si="31"/>
        <v>a</v>
      </c>
      <c r="K187" t="str">
        <f t="shared" si="31"/>
        <v>a</v>
      </c>
      <c r="L187" t="str">
        <f t="shared" si="31"/>
        <v>a</v>
      </c>
      <c r="M187" t="str">
        <f t="shared" si="31"/>
        <v>a</v>
      </c>
      <c r="N187" t="str">
        <f t="shared" si="31"/>
        <v>a</v>
      </c>
      <c r="O187" t="str">
        <f t="shared" si="31"/>
        <v>a</v>
      </c>
      <c r="P187" t="str">
        <f t="shared" si="31"/>
        <v>a</v>
      </c>
      <c r="Q187" t="str">
        <f t="shared" si="31"/>
        <v>a</v>
      </c>
      <c r="R187" t="str">
        <f t="shared" si="31"/>
        <v>a</v>
      </c>
      <c r="S187" t="str">
        <f t="shared" si="31"/>
        <v>a</v>
      </c>
      <c r="T187" t="str">
        <f t="shared" si="31"/>
        <v>a</v>
      </c>
      <c r="U187" t="str">
        <f t="shared" si="31"/>
        <v>a</v>
      </c>
      <c r="V187" t="str">
        <f t="shared" si="31"/>
        <v>a</v>
      </c>
      <c r="X187">
        <f t="shared" si="23"/>
        <v>-4</v>
      </c>
      <c r="AM187">
        <f t="shared" si="24"/>
        <v>5.1319097439999997</v>
      </c>
      <c r="AN187" t="str">
        <f t="shared" si="25"/>
        <v>a</v>
      </c>
    </row>
    <row r="188" spans="2:40" x14ac:dyDescent="0.3">
      <c r="B188">
        <v>-2.7200000000000007E-5</v>
      </c>
      <c r="C188">
        <v>5.2123117407999997</v>
      </c>
      <c r="D188">
        <v>-2.1919137055999998</v>
      </c>
      <c r="G188" t="str">
        <f t="shared" si="31"/>
        <v>a</v>
      </c>
      <c r="H188" t="str">
        <f t="shared" si="31"/>
        <v>a</v>
      </c>
      <c r="I188" t="str">
        <f t="shared" si="31"/>
        <v>a</v>
      </c>
      <c r="J188" t="str">
        <f t="shared" si="31"/>
        <v>a</v>
      </c>
      <c r="K188" t="str">
        <f t="shared" si="31"/>
        <v>a</v>
      </c>
      <c r="L188" t="str">
        <f t="shared" si="31"/>
        <v>a</v>
      </c>
      <c r="M188" t="str">
        <f t="shared" si="31"/>
        <v>a</v>
      </c>
      <c r="N188" t="str">
        <f t="shared" si="31"/>
        <v>a</v>
      </c>
      <c r="O188" t="str">
        <f t="shared" si="31"/>
        <v>a</v>
      </c>
      <c r="P188" t="str">
        <f t="shared" si="31"/>
        <v>a</v>
      </c>
      <c r="Q188" t="str">
        <f t="shared" si="31"/>
        <v>a</v>
      </c>
      <c r="R188" t="str">
        <f t="shared" si="31"/>
        <v>a</v>
      </c>
      <c r="S188" t="str">
        <f t="shared" si="31"/>
        <v>a</v>
      </c>
      <c r="T188" t="str">
        <f t="shared" si="31"/>
        <v>a</v>
      </c>
      <c r="U188" t="str">
        <f t="shared" si="31"/>
        <v>a</v>
      </c>
      <c r="V188" t="str">
        <f t="shared" si="31"/>
        <v>a</v>
      </c>
      <c r="X188">
        <f t="shared" si="23"/>
        <v>-4</v>
      </c>
      <c r="AM188">
        <f t="shared" si="24"/>
        <v>5.2123117407999997</v>
      </c>
      <c r="AN188" t="str">
        <f t="shared" si="25"/>
        <v>a</v>
      </c>
    </row>
    <row r="189" spans="2:40" x14ac:dyDescent="0.3">
      <c r="B189">
        <v>-2.6800000000000008E-5</v>
      </c>
      <c r="C189">
        <v>5.2927137375999997</v>
      </c>
      <c r="D189">
        <v>-2.1919137055999998</v>
      </c>
      <c r="G189" t="str">
        <f t="shared" si="31"/>
        <v>a</v>
      </c>
      <c r="H189" t="str">
        <f t="shared" si="31"/>
        <v>a</v>
      </c>
      <c r="I189" t="str">
        <f t="shared" si="31"/>
        <v>a</v>
      </c>
      <c r="J189" t="str">
        <f t="shared" si="31"/>
        <v>a</v>
      </c>
      <c r="K189" t="str">
        <f t="shared" si="31"/>
        <v>a</v>
      </c>
      <c r="L189" t="str">
        <f t="shared" si="31"/>
        <v>a</v>
      </c>
      <c r="M189" t="str">
        <f t="shared" si="31"/>
        <v>a</v>
      </c>
      <c r="N189" t="str">
        <f t="shared" si="31"/>
        <v>a</v>
      </c>
      <c r="O189" t="str">
        <f t="shared" si="31"/>
        <v>a</v>
      </c>
      <c r="P189" t="str">
        <f t="shared" si="31"/>
        <v>a</v>
      </c>
      <c r="Q189" t="str">
        <f t="shared" si="31"/>
        <v>a</v>
      </c>
      <c r="R189" t="str">
        <f t="shared" si="31"/>
        <v>a</v>
      </c>
      <c r="S189" t="str">
        <f t="shared" si="31"/>
        <v>a</v>
      </c>
      <c r="T189" t="str">
        <f t="shared" si="31"/>
        <v>a</v>
      </c>
      <c r="U189" t="str">
        <f t="shared" si="31"/>
        <v>a</v>
      </c>
      <c r="V189" t="str">
        <f t="shared" si="31"/>
        <v>a</v>
      </c>
      <c r="X189">
        <f t="shared" si="23"/>
        <v>-4</v>
      </c>
      <c r="AM189">
        <f t="shared" si="24"/>
        <v>5.2927137375999997</v>
      </c>
      <c r="AN189" t="str">
        <f t="shared" si="25"/>
        <v>a</v>
      </c>
    </row>
    <row r="190" spans="2:40" x14ac:dyDescent="0.3">
      <c r="B190">
        <v>-2.6400000000000008E-5</v>
      </c>
      <c r="C190">
        <v>5.2123117407999997</v>
      </c>
      <c r="D190">
        <v>-2.1517126944</v>
      </c>
      <c r="G190" t="str">
        <f t="shared" si="31"/>
        <v>a</v>
      </c>
      <c r="H190" t="str">
        <f t="shared" si="31"/>
        <v>a</v>
      </c>
      <c r="I190" t="str">
        <f t="shared" si="31"/>
        <v>a</v>
      </c>
      <c r="J190" t="str">
        <f t="shared" si="31"/>
        <v>a</v>
      </c>
      <c r="K190" t="str">
        <f t="shared" si="31"/>
        <v>a</v>
      </c>
      <c r="L190" t="str">
        <f t="shared" si="31"/>
        <v>a</v>
      </c>
      <c r="M190" t="str">
        <f t="shared" si="31"/>
        <v>a</v>
      </c>
      <c r="N190" t="str">
        <f t="shared" si="31"/>
        <v>a</v>
      </c>
      <c r="O190" t="str">
        <f t="shared" si="31"/>
        <v>a</v>
      </c>
      <c r="P190" t="str">
        <f t="shared" si="31"/>
        <v>a</v>
      </c>
      <c r="Q190" t="str">
        <f t="shared" si="31"/>
        <v>a</v>
      </c>
      <c r="R190" t="str">
        <f t="shared" si="31"/>
        <v>a</v>
      </c>
      <c r="S190" t="str">
        <f t="shared" si="31"/>
        <v>a</v>
      </c>
      <c r="T190" t="str">
        <f t="shared" si="31"/>
        <v>a</v>
      </c>
      <c r="U190" t="str">
        <f t="shared" si="31"/>
        <v>a</v>
      </c>
      <c r="V190" t="str">
        <f t="shared" si="31"/>
        <v>a</v>
      </c>
      <c r="X190">
        <f t="shared" si="23"/>
        <v>-4</v>
      </c>
      <c r="AM190">
        <f t="shared" si="24"/>
        <v>5.2123117407999997</v>
      </c>
      <c r="AN190" t="str">
        <f t="shared" si="25"/>
        <v>a</v>
      </c>
    </row>
    <row r="191" spans="2:40" x14ac:dyDescent="0.3">
      <c r="B191">
        <v>-2.6000000000000009E-5</v>
      </c>
      <c r="C191">
        <v>5.1319097439999997</v>
      </c>
      <c r="D191">
        <v>-2.1115116831999998</v>
      </c>
      <c r="G191" t="str">
        <f t="shared" si="31"/>
        <v>a</v>
      </c>
      <c r="H191" t="str">
        <f t="shared" si="31"/>
        <v>a</v>
      </c>
      <c r="I191" t="str">
        <f t="shared" si="31"/>
        <v>a</v>
      </c>
      <c r="J191" t="str">
        <f t="shared" si="31"/>
        <v>a</v>
      </c>
      <c r="K191" t="str">
        <f t="shared" si="31"/>
        <v>a</v>
      </c>
      <c r="L191">
        <f t="shared" si="31"/>
        <v>-2.1115116831999998</v>
      </c>
      <c r="M191" t="str">
        <f t="shared" si="31"/>
        <v>a</v>
      </c>
      <c r="N191" t="str">
        <f t="shared" si="31"/>
        <v>a</v>
      </c>
      <c r="O191" t="str">
        <f t="shared" si="31"/>
        <v>a</v>
      </c>
      <c r="P191" t="str">
        <f t="shared" si="31"/>
        <v>a</v>
      </c>
      <c r="Q191" t="str">
        <f t="shared" si="31"/>
        <v>a</v>
      </c>
      <c r="R191" t="str">
        <f t="shared" si="31"/>
        <v>a</v>
      </c>
      <c r="S191" t="str">
        <f t="shared" si="31"/>
        <v>a</v>
      </c>
      <c r="T191" t="str">
        <f t="shared" si="31"/>
        <v>a</v>
      </c>
      <c r="U191" t="str">
        <f t="shared" si="31"/>
        <v>a</v>
      </c>
      <c r="V191" t="str">
        <f t="shared" si="31"/>
        <v>a</v>
      </c>
      <c r="X191">
        <f t="shared" si="23"/>
        <v>-2.1115116831999998</v>
      </c>
      <c r="AM191">
        <f t="shared" si="24"/>
        <v>5.1319097439999997</v>
      </c>
      <c r="AN191" t="str">
        <f t="shared" si="25"/>
        <v>a</v>
      </c>
    </row>
    <row r="192" spans="2:40" x14ac:dyDescent="0.3">
      <c r="B192">
        <v>-2.5600000000000009E-5</v>
      </c>
      <c r="C192">
        <v>5.1319097439999997</v>
      </c>
      <c r="D192">
        <v>-2.1115116831999998</v>
      </c>
      <c r="G192" t="str">
        <f t="shared" si="31"/>
        <v>a</v>
      </c>
      <c r="H192" t="str">
        <f t="shared" si="31"/>
        <v>a</v>
      </c>
      <c r="I192" t="str">
        <f t="shared" si="31"/>
        <v>a</v>
      </c>
      <c r="J192" t="str">
        <f t="shared" si="31"/>
        <v>a</v>
      </c>
      <c r="K192" t="str">
        <f t="shared" si="31"/>
        <v>a</v>
      </c>
      <c r="L192">
        <f t="shared" si="31"/>
        <v>-2.1115116831999998</v>
      </c>
      <c r="M192" t="str">
        <f t="shared" si="31"/>
        <v>a</v>
      </c>
      <c r="N192" t="str">
        <f t="shared" si="31"/>
        <v>a</v>
      </c>
      <c r="O192" t="str">
        <f t="shared" si="31"/>
        <v>a</v>
      </c>
      <c r="P192" t="str">
        <f t="shared" si="31"/>
        <v>a</v>
      </c>
      <c r="Q192" t="str">
        <f t="shared" si="31"/>
        <v>a</v>
      </c>
      <c r="R192" t="str">
        <f t="shared" si="31"/>
        <v>a</v>
      </c>
      <c r="S192" t="str">
        <f t="shared" si="31"/>
        <v>a</v>
      </c>
      <c r="T192" t="str">
        <f t="shared" si="31"/>
        <v>a</v>
      </c>
      <c r="U192" t="str">
        <f t="shared" si="31"/>
        <v>a</v>
      </c>
      <c r="V192" t="str">
        <f t="shared" si="31"/>
        <v>a</v>
      </c>
      <c r="X192">
        <f t="shared" si="23"/>
        <v>-2.1115116831999998</v>
      </c>
      <c r="AM192">
        <f t="shared" si="24"/>
        <v>5.1319097439999997</v>
      </c>
      <c r="AN192" t="str">
        <f t="shared" si="25"/>
        <v>a</v>
      </c>
    </row>
    <row r="193" spans="2:40" x14ac:dyDescent="0.3">
      <c r="B193">
        <v>-2.5200000000000009E-5</v>
      </c>
      <c r="C193">
        <v>5.2123117407999997</v>
      </c>
      <c r="D193">
        <v>-2.1115116831999998</v>
      </c>
      <c r="G193" t="str">
        <f t="shared" si="31"/>
        <v>a</v>
      </c>
      <c r="H193" t="str">
        <f t="shared" si="31"/>
        <v>a</v>
      </c>
      <c r="I193" t="str">
        <f t="shared" si="31"/>
        <v>a</v>
      </c>
      <c r="J193" t="str">
        <f t="shared" si="31"/>
        <v>a</v>
      </c>
      <c r="K193" t="str">
        <f t="shared" si="31"/>
        <v>a</v>
      </c>
      <c r="L193">
        <f t="shared" si="31"/>
        <v>-2.1115116831999998</v>
      </c>
      <c r="M193" t="str">
        <f t="shared" si="31"/>
        <v>a</v>
      </c>
      <c r="N193" t="str">
        <f t="shared" si="31"/>
        <v>a</v>
      </c>
      <c r="O193" t="str">
        <f t="shared" si="31"/>
        <v>a</v>
      </c>
      <c r="P193" t="str">
        <f t="shared" si="31"/>
        <v>a</v>
      </c>
      <c r="Q193" t="str">
        <f t="shared" si="31"/>
        <v>a</v>
      </c>
      <c r="R193" t="str">
        <f t="shared" si="31"/>
        <v>a</v>
      </c>
      <c r="S193" t="str">
        <f t="shared" si="31"/>
        <v>a</v>
      </c>
      <c r="T193" t="str">
        <f t="shared" si="31"/>
        <v>a</v>
      </c>
      <c r="U193" t="str">
        <f t="shared" si="31"/>
        <v>a</v>
      </c>
      <c r="V193" t="str">
        <f t="shared" si="31"/>
        <v>a</v>
      </c>
      <c r="X193">
        <f t="shared" si="23"/>
        <v>-2.1115116831999998</v>
      </c>
      <c r="AM193">
        <f t="shared" si="24"/>
        <v>5.2123117407999997</v>
      </c>
      <c r="AN193" t="str">
        <f t="shared" si="25"/>
        <v>a</v>
      </c>
    </row>
    <row r="194" spans="2:40" x14ac:dyDescent="0.3">
      <c r="B194">
        <v>-2.4800000000000007E-5</v>
      </c>
      <c r="C194">
        <v>0.1469859424000001</v>
      </c>
      <c r="D194">
        <v>-2.1517126944</v>
      </c>
      <c r="G194" t="str">
        <f t="shared" si="31"/>
        <v>a</v>
      </c>
      <c r="H194" t="str">
        <f t="shared" si="31"/>
        <v>a</v>
      </c>
      <c r="I194" t="str">
        <f t="shared" si="31"/>
        <v>a</v>
      </c>
      <c r="J194" t="str">
        <f t="shared" si="31"/>
        <v>a</v>
      </c>
      <c r="K194" t="str">
        <f t="shared" si="31"/>
        <v>a</v>
      </c>
      <c r="L194">
        <f t="shared" si="31"/>
        <v>-2.1517126944</v>
      </c>
      <c r="M194" t="str">
        <f t="shared" si="31"/>
        <v>a</v>
      </c>
      <c r="N194" t="str">
        <f t="shared" si="31"/>
        <v>a</v>
      </c>
      <c r="O194" t="str">
        <f t="shared" si="31"/>
        <v>a</v>
      </c>
      <c r="P194" t="str">
        <f t="shared" si="31"/>
        <v>a</v>
      </c>
      <c r="Q194" t="str">
        <f t="shared" si="31"/>
        <v>a</v>
      </c>
      <c r="R194" t="str">
        <f t="shared" si="31"/>
        <v>a</v>
      </c>
      <c r="S194" t="str">
        <f t="shared" si="31"/>
        <v>a</v>
      </c>
      <c r="T194" t="str">
        <f t="shared" si="31"/>
        <v>a</v>
      </c>
      <c r="U194" t="str">
        <f t="shared" si="31"/>
        <v>a</v>
      </c>
      <c r="V194" t="str">
        <f t="shared" si="31"/>
        <v>a</v>
      </c>
      <c r="X194">
        <f t="shared" si="23"/>
        <v>-2.1517126944</v>
      </c>
      <c r="AM194" t="str">
        <f t="shared" si="24"/>
        <v>a</v>
      </c>
      <c r="AN194">
        <f t="shared" si="25"/>
        <v>0.1469859424000001</v>
      </c>
    </row>
    <row r="195" spans="2:40" x14ac:dyDescent="0.3">
      <c r="B195">
        <v>-2.4400000000000007E-5</v>
      </c>
      <c r="C195">
        <v>0.1469859424000001</v>
      </c>
      <c r="D195">
        <v>-2.1517126944</v>
      </c>
      <c r="G195" t="str">
        <f t="shared" si="31"/>
        <v>a</v>
      </c>
      <c r="H195" t="str">
        <f t="shared" si="31"/>
        <v>a</v>
      </c>
      <c r="I195" t="str">
        <f t="shared" si="31"/>
        <v>a</v>
      </c>
      <c r="J195" t="str">
        <f t="shared" si="31"/>
        <v>a</v>
      </c>
      <c r="K195" t="str">
        <f t="shared" si="31"/>
        <v>a</v>
      </c>
      <c r="L195">
        <f t="shared" si="31"/>
        <v>-2.1517126944</v>
      </c>
      <c r="M195" t="str">
        <f t="shared" si="31"/>
        <v>a</v>
      </c>
      <c r="N195" t="str">
        <f t="shared" si="31"/>
        <v>a</v>
      </c>
      <c r="O195" t="str">
        <f t="shared" si="31"/>
        <v>a</v>
      </c>
      <c r="P195" t="str">
        <f t="shared" si="31"/>
        <v>a</v>
      </c>
      <c r="Q195" t="str">
        <f t="shared" si="31"/>
        <v>a</v>
      </c>
      <c r="R195" t="str">
        <f t="shared" si="31"/>
        <v>a</v>
      </c>
      <c r="S195" t="str">
        <f t="shared" si="31"/>
        <v>a</v>
      </c>
      <c r="T195" t="str">
        <f t="shared" si="31"/>
        <v>a</v>
      </c>
      <c r="U195" t="str">
        <f t="shared" si="31"/>
        <v>a</v>
      </c>
      <c r="V195" t="str">
        <f t="shared" si="31"/>
        <v>a</v>
      </c>
      <c r="X195">
        <f t="shared" si="23"/>
        <v>-2.1517126944</v>
      </c>
      <c r="AM195" t="str">
        <f t="shared" si="24"/>
        <v>a</v>
      </c>
      <c r="AN195">
        <f t="shared" si="25"/>
        <v>0.1469859424000001</v>
      </c>
    </row>
    <row r="196" spans="2:40" x14ac:dyDescent="0.3">
      <c r="B196">
        <v>-2.4000000000000007E-5</v>
      </c>
      <c r="C196">
        <v>0.1469859424000001</v>
      </c>
      <c r="D196">
        <v>-2.1919137055999998</v>
      </c>
      <c r="G196" t="str">
        <f t="shared" si="31"/>
        <v>a</v>
      </c>
      <c r="H196" t="str">
        <f t="shared" si="31"/>
        <v>a</v>
      </c>
      <c r="I196" t="str">
        <f t="shared" si="31"/>
        <v>a</v>
      </c>
      <c r="J196" t="str">
        <f t="shared" si="31"/>
        <v>a</v>
      </c>
      <c r="K196" t="str">
        <f t="shared" si="31"/>
        <v>a</v>
      </c>
      <c r="L196">
        <f t="shared" si="31"/>
        <v>-2.1919137055999998</v>
      </c>
      <c r="M196" t="str">
        <f t="shared" si="31"/>
        <v>a</v>
      </c>
      <c r="N196" t="str">
        <f t="shared" si="31"/>
        <v>a</v>
      </c>
      <c r="O196" t="str">
        <f t="shared" si="31"/>
        <v>a</v>
      </c>
      <c r="P196" t="str">
        <f t="shared" si="31"/>
        <v>a</v>
      </c>
      <c r="Q196" t="str">
        <f t="shared" si="31"/>
        <v>a</v>
      </c>
      <c r="R196" t="str">
        <f t="shared" si="31"/>
        <v>a</v>
      </c>
      <c r="S196" t="str">
        <f t="shared" si="31"/>
        <v>a</v>
      </c>
      <c r="T196" t="str">
        <f t="shared" si="31"/>
        <v>a</v>
      </c>
      <c r="U196" t="str">
        <f t="shared" si="31"/>
        <v>a</v>
      </c>
      <c r="V196" t="str">
        <f t="shared" ref="V196" si="32">IF(AND($B196&gt;V$2, $B196&lt;V$3),$D196,"a")</f>
        <v>a</v>
      </c>
      <c r="X196">
        <f t="shared" si="23"/>
        <v>-2.1919137055999998</v>
      </c>
      <c r="AM196" t="str">
        <f t="shared" si="24"/>
        <v>a</v>
      </c>
      <c r="AN196">
        <f t="shared" si="25"/>
        <v>0.1469859424000001</v>
      </c>
    </row>
    <row r="197" spans="2:40" x14ac:dyDescent="0.3">
      <c r="B197">
        <v>-2.3600000000000008E-5</v>
      </c>
      <c r="C197">
        <v>0.1469859424000001</v>
      </c>
      <c r="D197">
        <v>-2.1115116831999998</v>
      </c>
      <c r="G197" t="str">
        <f t="shared" ref="G197:V212" si="33">IF(AND($B197&gt;G$2, $B197&lt;G$3),$D197,"a")</f>
        <v>a</v>
      </c>
      <c r="H197" t="str">
        <f t="shared" si="33"/>
        <v>a</v>
      </c>
      <c r="I197" t="str">
        <f t="shared" si="33"/>
        <v>a</v>
      </c>
      <c r="J197" t="str">
        <f t="shared" si="33"/>
        <v>a</v>
      </c>
      <c r="K197" t="str">
        <f t="shared" si="33"/>
        <v>a</v>
      </c>
      <c r="L197">
        <f t="shared" si="33"/>
        <v>-2.1115116831999998</v>
      </c>
      <c r="M197" t="str">
        <f t="shared" si="33"/>
        <v>a</v>
      </c>
      <c r="N197" t="str">
        <f t="shared" si="33"/>
        <v>a</v>
      </c>
      <c r="O197" t="str">
        <f t="shared" si="33"/>
        <v>a</v>
      </c>
      <c r="P197" t="str">
        <f t="shared" si="33"/>
        <v>a</v>
      </c>
      <c r="Q197" t="str">
        <f t="shared" si="33"/>
        <v>a</v>
      </c>
      <c r="R197" t="str">
        <f t="shared" si="33"/>
        <v>a</v>
      </c>
      <c r="S197" t="str">
        <f t="shared" si="33"/>
        <v>a</v>
      </c>
      <c r="T197" t="str">
        <f t="shared" si="33"/>
        <v>a</v>
      </c>
      <c r="U197" t="str">
        <f t="shared" si="33"/>
        <v>a</v>
      </c>
      <c r="V197" t="str">
        <f t="shared" si="33"/>
        <v>a</v>
      </c>
      <c r="X197">
        <f t="shared" si="23"/>
        <v>-2.1115116831999998</v>
      </c>
      <c r="AM197" t="str">
        <f t="shared" si="24"/>
        <v>a</v>
      </c>
      <c r="AN197">
        <f t="shared" si="25"/>
        <v>0.1469859424000001</v>
      </c>
    </row>
    <row r="198" spans="2:40" x14ac:dyDescent="0.3">
      <c r="B198">
        <v>-2.3200000000000008E-5</v>
      </c>
      <c r="C198">
        <v>0.1469859424000001</v>
      </c>
      <c r="D198">
        <v>-2.1517126944</v>
      </c>
      <c r="G198" t="str">
        <f t="shared" si="33"/>
        <v>a</v>
      </c>
      <c r="H198" t="str">
        <f t="shared" si="33"/>
        <v>a</v>
      </c>
      <c r="I198" t="str">
        <f t="shared" si="33"/>
        <v>a</v>
      </c>
      <c r="J198" t="str">
        <f t="shared" si="33"/>
        <v>a</v>
      </c>
      <c r="K198" t="str">
        <f t="shared" si="33"/>
        <v>a</v>
      </c>
      <c r="L198">
        <f t="shared" si="33"/>
        <v>-2.1517126944</v>
      </c>
      <c r="M198" t="str">
        <f t="shared" si="33"/>
        <v>a</v>
      </c>
      <c r="N198" t="str">
        <f t="shared" si="33"/>
        <v>a</v>
      </c>
      <c r="O198" t="str">
        <f t="shared" si="33"/>
        <v>a</v>
      </c>
      <c r="P198" t="str">
        <f t="shared" si="33"/>
        <v>a</v>
      </c>
      <c r="Q198" t="str">
        <f t="shared" si="33"/>
        <v>a</v>
      </c>
      <c r="R198" t="str">
        <f t="shared" si="33"/>
        <v>a</v>
      </c>
      <c r="S198" t="str">
        <f t="shared" si="33"/>
        <v>a</v>
      </c>
      <c r="T198" t="str">
        <f t="shared" si="33"/>
        <v>a</v>
      </c>
      <c r="U198" t="str">
        <f t="shared" si="33"/>
        <v>a</v>
      </c>
      <c r="V198" t="str">
        <f t="shared" si="33"/>
        <v>a</v>
      </c>
      <c r="X198">
        <f t="shared" si="23"/>
        <v>-2.1517126944</v>
      </c>
      <c r="AM198" t="str">
        <f t="shared" si="24"/>
        <v>a</v>
      </c>
      <c r="AN198">
        <f t="shared" si="25"/>
        <v>0.1469859424000001</v>
      </c>
    </row>
    <row r="199" spans="2:40" x14ac:dyDescent="0.3">
      <c r="B199">
        <v>-2.2800000000000009E-5</v>
      </c>
      <c r="C199">
        <v>6.6583945600000097E-2</v>
      </c>
      <c r="D199">
        <v>-2.1115116831999998</v>
      </c>
      <c r="G199" t="str">
        <f t="shared" si="33"/>
        <v>a</v>
      </c>
      <c r="H199" t="str">
        <f t="shared" si="33"/>
        <v>a</v>
      </c>
      <c r="I199" t="str">
        <f t="shared" si="33"/>
        <v>a</v>
      </c>
      <c r="J199" t="str">
        <f t="shared" si="33"/>
        <v>a</v>
      </c>
      <c r="K199" t="str">
        <f t="shared" si="33"/>
        <v>a</v>
      </c>
      <c r="L199">
        <f t="shared" si="33"/>
        <v>-2.1115116831999998</v>
      </c>
      <c r="M199" t="str">
        <f t="shared" si="33"/>
        <v>a</v>
      </c>
      <c r="N199" t="str">
        <f t="shared" si="33"/>
        <v>a</v>
      </c>
      <c r="O199" t="str">
        <f t="shared" si="33"/>
        <v>a</v>
      </c>
      <c r="P199" t="str">
        <f t="shared" si="33"/>
        <v>a</v>
      </c>
      <c r="Q199" t="str">
        <f t="shared" si="33"/>
        <v>a</v>
      </c>
      <c r="R199" t="str">
        <f t="shared" si="33"/>
        <v>a</v>
      </c>
      <c r="S199" t="str">
        <f t="shared" si="33"/>
        <v>a</v>
      </c>
      <c r="T199" t="str">
        <f t="shared" si="33"/>
        <v>a</v>
      </c>
      <c r="U199" t="str">
        <f t="shared" si="33"/>
        <v>a</v>
      </c>
      <c r="V199" t="str">
        <f t="shared" si="33"/>
        <v>a</v>
      </c>
      <c r="X199">
        <f t="shared" ref="X199:X262" si="34">IF(OR(G199&lt;&gt;"a",H199&lt;&gt;"a",I199&lt;&gt;"a",J199&lt;&gt;"a",K199&lt;&gt;"a",L199&lt;&gt;"a",M199&lt;&gt;"a",N199&lt;&gt;"a",O199&lt;&gt;"a",P199&lt;&gt;"a",Q199&lt;&gt;"a",R199&lt;&gt;"a",S199&lt;&gt;"a",T199&lt;&gt;"a",U199&lt;&gt;"a",V199&lt;&gt;"a"),D199,-4)</f>
        <v>-2.1115116831999998</v>
      </c>
      <c r="AM199" t="str">
        <f t="shared" ref="AM199:AM262" si="35">IF($C199&gt;2.5,$C199,"a")</f>
        <v>a</v>
      </c>
      <c r="AN199">
        <f t="shared" ref="AN199:AN262" si="36">IF($C199&lt;2.5,$C199,"a")</f>
        <v>6.6583945600000097E-2</v>
      </c>
    </row>
    <row r="200" spans="2:40" x14ac:dyDescent="0.3">
      <c r="B200">
        <v>-2.2400000000000009E-5</v>
      </c>
      <c r="C200">
        <v>6.6583945600000097E-2</v>
      </c>
      <c r="D200">
        <v>-2.1115116831999998</v>
      </c>
      <c r="G200" t="str">
        <f t="shared" si="33"/>
        <v>a</v>
      </c>
      <c r="H200" t="str">
        <f t="shared" si="33"/>
        <v>a</v>
      </c>
      <c r="I200" t="str">
        <f t="shared" si="33"/>
        <v>a</v>
      </c>
      <c r="J200" t="str">
        <f t="shared" si="33"/>
        <v>a</v>
      </c>
      <c r="K200" t="str">
        <f t="shared" si="33"/>
        <v>a</v>
      </c>
      <c r="L200">
        <f t="shared" si="33"/>
        <v>-2.1115116831999998</v>
      </c>
      <c r="M200" t="str">
        <f t="shared" si="33"/>
        <v>a</v>
      </c>
      <c r="N200" t="str">
        <f t="shared" si="33"/>
        <v>a</v>
      </c>
      <c r="O200" t="str">
        <f t="shared" si="33"/>
        <v>a</v>
      </c>
      <c r="P200" t="str">
        <f t="shared" si="33"/>
        <v>a</v>
      </c>
      <c r="Q200" t="str">
        <f t="shared" si="33"/>
        <v>a</v>
      </c>
      <c r="R200" t="str">
        <f t="shared" si="33"/>
        <v>a</v>
      </c>
      <c r="S200" t="str">
        <f t="shared" si="33"/>
        <v>a</v>
      </c>
      <c r="T200" t="str">
        <f t="shared" si="33"/>
        <v>a</v>
      </c>
      <c r="U200" t="str">
        <f t="shared" si="33"/>
        <v>a</v>
      </c>
      <c r="V200" t="str">
        <f t="shared" si="33"/>
        <v>a</v>
      </c>
      <c r="X200">
        <f t="shared" si="34"/>
        <v>-2.1115116831999998</v>
      </c>
      <c r="AM200" t="str">
        <f t="shared" si="35"/>
        <v>a</v>
      </c>
      <c r="AN200">
        <f t="shared" si="36"/>
        <v>6.6583945600000097E-2</v>
      </c>
    </row>
    <row r="201" spans="2:40" x14ac:dyDescent="0.3">
      <c r="B201">
        <v>-2.200000000000001E-5</v>
      </c>
      <c r="C201">
        <v>6.6583945600000097E-2</v>
      </c>
      <c r="D201">
        <v>-2.1115116831999998</v>
      </c>
      <c r="G201" t="str">
        <f t="shared" si="33"/>
        <v>a</v>
      </c>
      <c r="H201" t="str">
        <f t="shared" si="33"/>
        <v>a</v>
      </c>
      <c r="I201" t="str">
        <f t="shared" si="33"/>
        <v>a</v>
      </c>
      <c r="J201" t="str">
        <f t="shared" si="33"/>
        <v>a</v>
      </c>
      <c r="K201" t="str">
        <f t="shared" si="33"/>
        <v>a</v>
      </c>
      <c r="L201">
        <f t="shared" si="33"/>
        <v>-2.1115116831999998</v>
      </c>
      <c r="M201" t="str">
        <f t="shared" si="33"/>
        <v>a</v>
      </c>
      <c r="N201" t="str">
        <f t="shared" si="33"/>
        <v>a</v>
      </c>
      <c r="O201" t="str">
        <f t="shared" si="33"/>
        <v>a</v>
      </c>
      <c r="P201" t="str">
        <f t="shared" si="33"/>
        <v>a</v>
      </c>
      <c r="Q201" t="str">
        <f t="shared" si="33"/>
        <v>a</v>
      </c>
      <c r="R201" t="str">
        <f t="shared" si="33"/>
        <v>a</v>
      </c>
      <c r="S201" t="str">
        <f t="shared" si="33"/>
        <v>a</v>
      </c>
      <c r="T201" t="str">
        <f t="shared" si="33"/>
        <v>a</v>
      </c>
      <c r="U201" t="str">
        <f t="shared" si="33"/>
        <v>a</v>
      </c>
      <c r="V201" t="str">
        <f t="shared" si="33"/>
        <v>a</v>
      </c>
      <c r="X201">
        <f t="shared" si="34"/>
        <v>-2.1115116831999998</v>
      </c>
      <c r="AM201" t="str">
        <f t="shared" si="35"/>
        <v>a</v>
      </c>
      <c r="AN201">
        <f t="shared" si="36"/>
        <v>6.6583945600000097E-2</v>
      </c>
    </row>
    <row r="202" spans="2:40" x14ac:dyDescent="0.3">
      <c r="B202">
        <v>-2.160000000000001E-5</v>
      </c>
      <c r="C202">
        <v>6.6583945600000097E-2</v>
      </c>
      <c r="D202">
        <v>-2.1115116831999998</v>
      </c>
      <c r="G202" t="str">
        <f t="shared" si="33"/>
        <v>a</v>
      </c>
      <c r="H202" t="str">
        <f t="shared" si="33"/>
        <v>a</v>
      </c>
      <c r="I202" t="str">
        <f t="shared" si="33"/>
        <v>a</v>
      </c>
      <c r="J202" t="str">
        <f t="shared" si="33"/>
        <v>a</v>
      </c>
      <c r="K202" t="str">
        <f t="shared" si="33"/>
        <v>a</v>
      </c>
      <c r="L202">
        <f t="shared" si="33"/>
        <v>-2.1115116831999998</v>
      </c>
      <c r="M202" t="str">
        <f t="shared" si="33"/>
        <v>a</v>
      </c>
      <c r="N202" t="str">
        <f t="shared" si="33"/>
        <v>a</v>
      </c>
      <c r="O202" t="str">
        <f t="shared" si="33"/>
        <v>a</v>
      </c>
      <c r="P202" t="str">
        <f t="shared" si="33"/>
        <v>a</v>
      </c>
      <c r="Q202" t="str">
        <f t="shared" si="33"/>
        <v>a</v>
      </c>
      <c r="R202" t="str">
        <f t="shared" si="33"/>
        <v>a</v>
      </c>
      <c r="S202" t="str">
        <f t="shared" si="33"/>
        <v>a</v>
      </c>
      <c r="T202" t="str">
        <f t="shared" si="33"/>
        <v>a</v>
      </c>
      <c r="U202" t="str">
        <f t="shared" si="33"/>
        <v>a</v>
      </c>
      <c r="V202" t="str">
        <f t="shared" si="33"/>
        <v>a</v>
      </c>
      <c r="X202">
        <f t="shared" si="34"/>
        <v>-2.1115116831999998</v>
      </c>
      <c r="AM202" t="str">
        <f t="shared" si="35"/>
        <v>a</v>
      </c>
      <c r="AN202">
        <f t="shared" si="36"/>
        <v>6.6583945600000097E-2</v>
      </c>
    </row>
    <row r="203" spans="2:40" x14ac:dyDescent="0.3">
      <c r="B203">
        <v>-2.1200000000000007E-5</v>
      </c>
      <c r="C203">
        <v>0.1469859424000001</v>
      </c>
      <c r="D203">
        <v>-2.1517126944</v>
      </c>
      <c r="G203" t="str">
        <f t="shared" si="33"/>
        <v>a</v>
      </c>
      <c r="H203" t="str">
        <f t="shared" si="33"/>
        <v>a</v>
      </c>
      <c r="I203" t="str">
        <f t="shared" si="33"/>
        <v>a</v>
      </c>
      <c r="J203" t="str">
        <f t="shared" si="33"/>
        <v>a</v>
      </c>
      <c r="K203" t="str">
        <f t="shared" si="33"/>
        <v>a</v>
      </c>
      <c r="L203">
        <f t="shared" si="33"/>
        <v>-2.1517126944</v>
      </c>
      <c r="M203" t="str">
        <f t="shared" si="33"/>
        <v>a</v>
      </c>
      <c r="N203" t="str">
        <f t="shared" si="33"/>
        <v>a</v>
      </c>
      <c r="O203" t="str">
        <f t="shared" si="33"/>
        <v>a</v>
      </c>
      <c r="P203" t="str">
        <f t="shared" si="33"/>
        <v>a</v>
      </c>
      <c r="Q203" t="str">
        <f t="shared" si="33"/>
        <v>a</v>
      </c>
      <c r="R203" t="str">
        <f t="shared" si="33"/>
        <v>a</v>
      </c>
      <c r="S203" t="str">
        <f t="shared" si="33"/>
        <v>a</v>
      </c>
      <c r="T203" t="str">
        <f t="shared" si="33"/>
        <v>a</v>
      </c>
      <c r="U203" t="str">
        <f t="shared" si="33"/>
        <v>a</v>
      </c>
      <c r="V203" t="str">
        <f t="shared" si="33"/>
        <v>a</v>
      </c>
      <c r="X203">
        <f t="shared" si="34"/>
        <v>-2.1517126944</v>
      </c>
      <c r="AM203" t="str">
        <f t="shared" si="35"/>
        <v>a</v>
      </c>
      <c r="AN203">
        <f t="shared" si="36"/>
        <v>0.1469859424000001</v>
      </c>
    </row>
    <row r="204" spans="2:40" x14ac:dyDescent="0.3">
      <c r="B204">
        <v>-2.0800000000000008E-5</v>
      </c>
      <c r="C204">
        <v>6.6583945600000097E-2</v>
      </c>
      <c r="D204">
        <v>-2.1115116831999998</v>
      </c>
      <c r="G204" t="str">
        <f t="shared" si="33"/>
        <v>a</v>
      </c>
      <c r="H204" t="str">
        <f t="shared" si="33"/>
        <v>a</v>
      </c>
      <c r="I204" t="str">
        <f t="shared" si="33"/>
        <v>a</v>
      </c>
      <c r="J204" t="str">
        <f t="shared" si="33"/>
        <v>a</v>
      </c>
      <c r="K204" t="str">
        <f t="shared" si="33"/>
        <v>a</v>
      </c>
      <c r="L204" t="str">
        <f t="shared" si="33"/>
        <v>a</v>
      </c>
      <c r="M204" t="str">
        <f t="shared" si="33"/>
        <v>a</v>
      </c>
      <c r="N204" t="str">
        <f t="shared" si="33"/>
        <v>a</v>
      </c>
      <c r="O204" t="str">
        <f t="shared" si="33"/>
        <v>a</v>
      </c>
      <c r="P204" t="str">
        <f t="shared" si="33"/>
        <v>a</v>
      </c>
      <c r="Q204" t="str">
        <f t="shared" si="33"/>
        <v>a</v>
      </c>
      <c r="R204" t="str">
        <f t="shared" si="33"/>
        <v>a</v>
      </c>
      <c r="S204" t="str">
        <f t="shared" si="33"/>
        <v>a</v>
      </c>
      <c r="T204" t="str">
        <f t="shared" si="33"/>
        <v>a</v>
      </c>
      <c r="U204" t="str">
        <f t="shared" si="33"/>
        <v>a</v>
      </c>
      <c r="V204" t="str">
        <f t="shared" si="33"/>
        <v>a</v>
      </c>
      <c r="X204">
        <f t="shared" si="34"/>
        <v>-4</v>
      </c>
      <c r="AM204" t="str">
        <f t="shared" si="35"/>
        <v>a</v>
      </c>
      <c r="AN204">
        <f t="shared" si="36"/>
        <v>6.6583945600000097E-2</v>
      </c>
    </row>
    <row r="205" spans="2:40" x14ac:dyDescent="0.3">
      <c r="B205">
        <v>-2.0400000000000008E-5</v>
      </c>
      <c r="C205">
        <v>0.1469859424000001</v>
      </c>
      <c r="D205">
        <v>-2.1517126944</v>
      </c>
      <c r="G205" t="str">
        <f t="shared" si="33"/>
        <v>a</v>
      </c>
      <c r="H205" t="str">
        <f t="shared" si="33"/>
        <v>a</v>
      </c>
      <c r="I205" t="str">
        <f t="shared" si="33"/>
        <v>a</v>
      </c>
      <c r="J205" t="str">
        <f t="shared" si="33"/>
        <v>a</v>
      </c>
      <c r="K205" t="str">
        <f t="shared" si="33"/>
        <v>a</v>
      </c>
      <c r="L205" t="str">
        <f t="shared" si="33"/>
        <v>a</v>
      </c>
      <c r="M205" t="str">
        <f t="shared" si="33"/>
        <v>a</v>
      </c>
      <c r="N205" t="str">
        <f t="shared" si="33"/>
        <v>a</v>
      </c>
      <c r="O205" t="str">
        <f t="shared" si="33"/>
        <v>a</v>
      </c>
      <c r="P205" t="str">
        <f t="shared" si="33"/>
        <v>a</v>
      </c>
      <c r="Q205" t="str">
        <f t="shared" si="33"/>
        <v>a</v>
      </c>
      <c r="R205" t="str">
        <f t="shared" si="33"/>
        <v>a</v>
      </c>
      <c r="S205" t="str">
        <f t="shared" si="33"/>
        <v>a</v>
      </c>
      <c r="T205" t="str">
        <f t="shared" si="33"/>
        <v>a</v>
      </c>
      <c r="U205" t="str">
        <f t="shared" si="33"/>
        <v>a</v>
      </c>
      <c r="V205" t="str">
        <f t="shared" si="33"/>
        <v>a</v>
      </c>
      <c r="X205">
        <f t="shared" si="34"/>
        <v>-4</v>
      </c>
      <c r="AM205" t="str">
        <f t="shared" si="35"/>
        <v>a</v>
      </c>
      <c r="AN205">
        <f t="shared" si="36"/>
        <v>0.1469859424000001</v>
      </c>
    </row>
    <row r="206" spans="2:40" x14ac:dyDescent="0.3">
      <c r="B206">
        <v>-2.0000000000000008E-5</v>
      </c>
      <c r="C206">
        <v>0.1469859424000001</v>
      </c>
      <c r="D206">
        <v>-2.1115116831999998</v>
      </c>
      <c r="G206" t="str">
        <f t="shared" si="33"/>
        <v>a</v>
      </c>
      <c r="H206" t="str">
        <f t="shared" si="33"/>
        <v>a</v>
      </c>
      <c r="I206" t="str">
        <f t="shared" si="33"/>
        <v>a</v>
      </c>
      <c r="J206" t="str">
        <f t="shared" si="33"/>
        <v>a</v>
      </c>
      <c r="K206" t="str">
        <f t="shared" si="33"/>
        <v>a</v>
      </c>
      <c r="L206" t="str">
        <f t="shared" si="33"/>
        <v>a</v>
      </c>
      <c r="M206" t="str">
        <f t="shared" si="33"/>
        <v>a</v>
      </c>
      <c r="N206" t="str">
        <f t="shared" si="33"/>
        <v>a</v>
      </c>
      <c r="O206" t="str">
        <f t="shared" si="33"/>
        <v>a</v>
      </c>
      <c r="P206" t="str">
        <f t="shared" si="33"/>
        <v>a</v>
      </c>
      <c r="Q206" t="str">
        <f t="shared" si="33"/>
        <v>a</v>
      </c>
      <c r="R206" t="str">
        <f t="shared" si="33"/>
        <v>a</v>
      </c>
      <c r="S206" t="str">
        <f t="shared" si="33"/>
        <v>a</v>
      </c>
      <c r="T206" t="str">
        <f t="shared" si="33"/>
        <v>a</v>
      </c>
      <c r="U206" t="str">
        <f t="shared" si="33"/>
        <v>a</v>
      </c>
      <c r="V206" t="str">
        <f t="shared" si="33"/>
        <v>a</v>
      </c>
      <c r="X206">
        <f t="shared" si="34"/>
        <v>-4</v>
      </c>
      <c r="AM206" t="str">
        <f t="shared" si="35"/>
        <v>a</v>
      </c>
      <c r="AN206">
        <f t="shared" si="36"/>
        <v>0.1469859424000001</v>
      </c>
    </row>
    <row r="207" spans="2:40" x14ac:dyDescent="0.3">
      <c r="B207">
        <v>-1.9600000000000009E-5</v>
      </c>
      <c r="C207">
        <v>5.2123117407999997</v>
      </c>
      <c r="D207">
        <v>-2.1115116831999998</v>
      </c>
      <c r="G207" t="str">
        <f t="shared" si="33"/>
        <v>a</v>
      </c>
      <c r="H207" t="str">
        <f t="shared" si="33"/>
        <v>a</v>
      </c>
      <c r="I207" t="str">
        <f t="shared" si="33"/>
        <v>a</v>
      </c>
      <c r="J207" t="str">
        <f t="shared" si="33"/>
        <v>a</v>
      </c>
      <c r="K207" t="str">
        <f t="shared" si="33"/>
        <v>a</v>
      </c>
      <c r="L207" t="str">
        <f t="shared" si="33"/>
        <v>a</v>
      </c>
      <c r="M207" t="str">
        <f t="shared" si="33"/>
        <v>a</v>
      </c>
      <c r="N207" t="str">
        <f t="shared" si="33"/>
        <v>a</v>
      </c>
      <c r="O207" t="str">
        <f t="shared" si="33"/>
        <v>a</v>
      </c>
      <c r="P207" t="str">
        <f t="shared" si="33"/>
        <v>a</v>
      </c>
      <c r="Q207" t="str">
        <f t="shared" si="33"/>
        <v>a</v>
      </c>
      <c r="R207" t="str">
        <f t="shared" si="33"/>
        <v>a</v>
      </c>
      <c r="S207" t="str">
        <f t="shared" si="33"/>
        <v>a</v>
      </c>
      <c r="T207" t="str">
        <f t="shared" si="33"/>
        <v>a</v>
      </c>
      <c r="U207" t="str">
        <f t="shared" si="33"/>
        <v>a</v>
      </c>
      <c r="V207" t="str">
        <f t="shared" si="33"/>
        <v>a</v>
      </c>
      <c r="X207">
        <f t="shared" si="34"/>
        <v>-4</v>
      </c>
      <c r="AM207">
        <f t="shared" si="35"/>
        <v>5.2123117407999997</v>
      </c>
      <c r="AN207" t="str">
        <f t="shared" si="36"/>
        <v>a</v>
      </c>
    </row>
    <row r="208" spans="2:40" x14ac:dyDescent="0.3">
      <c r="B208">
        <v>-1.9200000000000009E-5</v>
      </c>
      <c r="C208">
        <v>5.2123117407999997</v>
      </c>
      <c r="D208">
        <v>-1.9909086495999999</v>
      </c>
      <c r="G208" t="str">
        <f t="shared" si="33"/>
        <v>a</v>
      </c>
      <c r="H208" t="str">
        <f t="shared" si="33"/>
        <v>a</v>
      </c>
      <c r="I208" t="str">
        <f t="shared" si="33"/>
        <v>a</v>
      </c>
      <c r="J208" t="str">
        <f t="shared" si="33"/>
        <v>a</v>
      </c>
      <c r="K208" t="str">
        <f t="shared" si="33"/>
        <v>a</v>
      </c>
      <c r="L208" t="str">
        <f t="shared" si="33"/>
        <v>a</v>
      </c>
      <c r="M208" t="str">
        <f t="shared" si="33"/>
        <v>a</v>
      </c>
      <c r="N208" t="str">
        <f t="shared" si="33"/>
        <v>a</v>
      </c>
      <c r="O208" t="str">
        <f t="shared" si="33"/>
        <v>a</v>
      </c>
      <c r="P208" t="str">
        <f t="shared" si="33"/>
        <v>a</v>
      </c>
      <c r="Q208" t="str">
        <f t="shared" si="33"/>
        <v>a</v>
      </c>
      <c r="R208" t="str">
        <f t="shared" si="33"/>
        <v>a</v>
      </c>
      <c r="S208" t="str">
        <f t="shared" si="33"/>
        <v>a</v>
      </c>
      <c r="T208" t="str">
        <f t="shared" si="33"/>
        <v>a</v>
      </c>
      <c r="U208" t="str">
        <f t="shared" si="33"/>
        <v>a</v>
      </c>
      <c r="V208" t="str">
        <f t="shared" si="33"/>
        <v>a</v>
      </c>
      <c r="X208">
        <f t="shared" si="34"/>
        <v>-4</v>
      </c>
      <c r="AM208">
        <f t="shared" si="35"/>
        <v>5.2123117407999997</v>
      </c>
      <c r="AN208" t="str">
        <f t="shared" si="36"/>
        <v>a</v>
      </c>
    </row>
    <row r="209" spans="2:40" x14ac:dyDescent="0.3">
      <c r="B209">
        <v>-1.880000000000001E-5</v>
      </c>
      <c r="C209">
        <v>5.2123117407999997</v>
      </c>
      <c r="D209">
        <v>-1.9507076383999999</v>
      </c>
      <c r="G209" t="str">
        <f t="shared" si="33"/>
        <v>a</v>
      </c>
      <c r="H209" t="str">
        <f t="shared" si="33"/>
        <v>a</v>
      </c>
      <c r="I209" t="str">
        <f t="shared" si="33"/>
        <v>a</v>
      </c>
      <c r="J209" t="str">
        <f t="shared" si="33"/>
        <v>a</v>
      </c>
      <c r="K209" t="str">
        <f t="shared" si="33"/>
        <v>a</v>
      </c>
      <c r="L209" t="str">
        <f t="shared" si="33"/>
        <v>a</v>
      </c>
      <c r="M209" t="str">
        <f t="shared" si="33"/>
        <v>a</v>
      </c>
      <c r="N209" t="str">
        <f t="shared" si="33"/>
        <v>a</v>
      </c>
      <c r="O209" t="str">
        <f t="shared" si="33"/>
        <v>a</v>
      </c>
      <c r="P209" t="str">
        <f t="shared" si="33"/>
        <v>a</v>
      </c>
      <c r="Q209" t="str">
        <f t="shared" si="33"/>
        <v>a</v>
      </c>
      <c r="R209" t="str">
        <f t="shared" si="33"/>
        <v>a</v>
      </c>
      <c r="S209" t="str">
        <f t="shared" si="33"/>
        <v>a</v>
      </c>
      <c r="T209" t="str">
        <f t="shared" si="33"/>
        <v>a</v>
      </c>
      <c r="U209" t="str">
        <f t="shared" si="33"/>
        <v>a</v>
      </c>
      <c r="V209" t="str">
        <f t="shared" si="33"/>
        <v>a</v>
      </c>
      <c r="X209">
        <f t="shared" si="34"/>
        <v>-4</v>
      </c>
      <c r="AM209">
        <f t="shared" si="35"/>
        <v>5.2123117407999997</v>
      </c>
      <c r="AN209" t="str">
        <f t="shared" si="36"/>
        <v>a</v>
      </c>
    </row>
    <row r="210" spans="2:40" x14ac:dyDescent="0.3">
      <c r="B210">
        <v>-1.8400000000000007E-5</v>
      </c>
      <c r="C210">
        <v>5.1319097439999997</v>
      </c>
      <c r="D210">
        <v>-1.9105066271999998</v>
      </c>
      <c r="G210" t="str">
        <f t="shared" si="33"/>
        <v>a</v>
      </c>
      <c r="H210" t="str">
        <f t="shared" si="33"/>
        <v>a</v>
      </c>
      <c r="I210" t="str">
        <f t="shared" si="33"/>
        <v>a</v>
      </c>
      <c r="J210" t="str">
        <f t="shared" si="33"/>
        <v>a</v>
      </c>
      <c r="K210" t="str">
        <f t="shared" si="33"/>
        <v>a</v>
      </c>
      <c r="L210" t="str">
        <f t="shared" si="33"/>
        <v>a</v>
      </c>
      <c r="M210" t="str">
        <f t="shared" si="33"/>
        <v>a</v>
      </c>
      <c r="N210" t="str">
        <f t="shared" si="33"/>
        <v>a</v>
      </c>
      <c r="O210" t="str">
        <f t="shared" si="33"/>
        <v>a</v>
      </c>
      <c r="P210" t="str">
        <f t="shared" si="33"/>
        <v>a</v>
      </c>
      <c r="Q210" t="str">
        <f t="shared" si="33"/>
        <v>a</v>
      </c>
      <c r="R210" t="str">
        <f t="shared" si="33"/>
        <v>a</v>
      </c>
      <c r="S210" t="str">
        <f t="shared" si="33"/>
        <v>a</v>
      </c>
      <c r="T210" t="str">
        <f t="shared" si="33"/>
        <v>a</v>
      </c>
      <c r="U210" t="str">
        <f t="shared" si="33"/>
        <v>a</v>
      </c>
      <c r="V210" t="str">
        <f t="shared" si="33"/>
        <v>a</v>
      </c>
      <c r="X210">
        <f t="shared" si="34"/>
        <v>-4</v>
      </c>
      <c r="AM210">
        <f t="shared" si="35"/>
        <v>5.1319097439999997</v>
      </c>
      <c r="AN210" t="str">
        <f t="shared" si="36"/>
        <v>a</v>
      </c>
    </row>
    <row r="211" spans="2:40" x14ac:dyDescent="0.3">
      <c r="B211">
        <v>-1.8000000000000007E-5</v>
      </c>
      <c r="C211">
        <v>5.1319097439999997</v>
      </c>
      <c r="D211">
        <v>-1.9507076383999999</v>
      </c>
      <c r="G211" t="str">
        <f t="shared" si="33"/>
        <v>a</v>
      </c>
      <c r="H211" t="str">
        <f t="shared" si="33"/>
        <v>a</v>
      </c>
      <c r="I211" t="str">
        <f t="shared" si="33"/>
        <v>a</v>
      </c>
      <c r="J211" t="str">
        <f t="shared" si="33"/>
        <v>a</v>
      </c>
      <c r="K211" t="str">
        <f t="shared" si="33"/>
        <v>a</v>
      </c>
      <c r="L211" t="str">
        <f t="shared" si="33"/>
        <v>a</v>
      </c>
      <c r="M211" t="str">
        <f t="shared" si="33"/>
        <v>a</v>
      </c>
      <c r="N211" t="str">
        <f t="shared" si="33"/>
        <v>a</v>
      </c>
      <c r="O211" t="str">
        <f t="shared" si="33"/>
        <v>a</v>
      </c>
      <c r="P211" t="str">
        <f t="shared" si="33"/>
        <v>a</v>
      </c>
      <c r="Q211" t="str">
        <f t="shared" si="33"/>
        <v>a</v>
      </c>
      <c r="R211" t="str">
        <f t="shared" si="33"/>
        <v>a</v>
      </c>
      <c r="S211" t="str">
        <f t="shared" si="33"/>
        <v>a</v>
      </c>
      <c r="T211" t="str">
        <f t="shared" si="33"/>
        <v>a</v>
      </c>
      <c r="U211" t="str">
        <f t="shared" si="33"/>
        <v>a</v>
      </c>
      <c r="V211" t="str">
        <f t="shared" si="33"/>
        <v>a</v>
      </c>
      <c r="X211">
        <f t="shared" si="34"/>
        <v>-4</v>
      </c>
      <c r="AM211">
        <f t="shared" si="35"/>
        <v>5.1319097439999997</v>
      </c>
      <c r="AN211" t="str">
        <f t="shared" si="36"/>
        <v>a</v>
      </c>
    </row>
    <row r="212" spans="2:40" x14ac:dyDescent="0.3">
      <c r="B212">
        <v>-1.7600000000000008E-5</v>
      </c>
      <c r="C212">
        <v>5.2123117407999997</v>
      </c>
      <c r="D212">
        <v>-1.9105066271999998</v>
      </c>
      <c r="G212" t="str">
        <f t="shared" si="33"/>
        <v>a</v>
      </c>
      <c r="H212" t="str">
        <f t="shared" si="33"/>
        <v>a</v>
      </c>
      <c r="I212" t="str">
        <f t="shared" si="33"/>
        <v>a</v>
      </c>
      <c r="J212" t="str">
        <f t="shared" si="33"/>
        <v>a</v>
      </c>
      <c r="K212" t="str">
        <f t="shared" si="33"/>
        <v>a</v>
      </c>
      <c r="L212" t="str">
        <f t="shared" si="33"/>
        <v>a</v>
      </c>
      <c r="M212" t="str">
        <f t="shared" si="33"/>
        <v>a</v>
      </c>
      <c r="N212" t="str">
        <f t="shared" si="33"/>
        <v>a</v>
      </c>
      <c r="O212" t="str">
        <f t="shared" si="33"/>
        <v>a</v>
      </c>
      <c r="P212" t="str">
        <f t="shared" si="33"/>
        <v>a</v>
      </c>
      <c r="Q212" t="str">
        <f t="shared" si="33"/>
        <v>a</v>
      </c>
      <c r="R212" t="str">
        <f t="shared" si="33"/>
        <v>a</v>
      </c>
      <c r="S212" t="str">
        <f t="shared" si="33"/>
        <v>a</v>
      </c>
      <c r="T212" t="str">
        <f t="shared" si="33"/>
        <v>a</v>
      </c>
      <c r="U212" t="str">
        <f t="shared" si="33"/>
        <v>a</v>
      </c>
      <c r="V212" t="str">
        <f t="shared" ref="V212" si="37">IF(AND($B212&gt;V$2, $B212&lt;V$3),$D212,"a")</f>
        <v>a</v>
      </c>
      <c r="X212">
        <f t="shared" si="34"/>
        <v>-4</v>
      </c>
      <c r="AM212">
        <f t="shared" si="35"/>
        <v>5.2123117407999997</v>
      </c>
      <c r="AN212" t="str">
        <f t="shared" si="36"/>
        <v>a</v>
      </c>
    </row>
    <row r="213" spans="2:40" x14ac:dyDescent="0.3">
      <c r="B213">
        <v>-1.7200000000000008E-5</v>
      </c>
      <c r="C213">
        <v>5.2123117407999997</v>
      </c>
      <c r="D213">
        <v>-1.9105066271999998</v>
      </c>
      <c r="G213" t="str">
        <f t="shared" ref="G213:V228" si="38">IF(AND($B213&gt;G$2, $B213&lt;G$3),$D213,"a")</f>
        <v>a</v>
      </c>
      <c r="H213" t="str">
        <f t="shared" si="38"/>
        <v>a</v>
      </c>
      <c r="I213" t="str">
        <f t="shared" si="38"/>
        <v>a</v>
      </c>
      <c r="J213" t="str">
        <f t="shared" si="38"/>
        <v>a</v>
      </c>
      <c r="K213" t="str">
        <f t="shared" si="38"/>
        <v>a</v>
      </c>
      <c r="L213" t="str">
        <f t="shared" si="38"/>
        <v>a</v>
      </c>
      <c r="M213" t="str">
        <f t="shared" si="38"/>
        <v>a</v>
      </c>
      <c r="N213" t="str">
        <f t="shared" si="38"/>
        <v>a</v>
      </c>
      <c r="O213" t="str">
        <f t="shared" si="38"/>
        <v>a</v>
      </c>
      <c r="P213" t="str">
        <f t="shared" si="38"/>
        <v>a</v>
      </c>
      <c r="Q213" t="str">
        <f t="shared" si="38"/>
        <v>a</v>
      </c>
      <c r="R213" t="str">
        <f t="shared" si="38"/>
        <v>a</v>
      </c>
      <c r="S213" t="str">
        <f t="shared" si="38"/>
        <v>a</v>
      </c>
      <c r="T213" t="str">
        <f t="shared" si="38"/>
        <v>a</v>
      </c>
      <c r="U213" t="str">
        <f t="shared" si="38"/>
        <v>a</v>
      </c>
      <c r="V213" t="str">
        <f t="shared" si="38"/>
        <v>a</v>
      </c>
      <c r="X213">
        <f t="shared" si="34"/>
        <v>-4</v>
      </c>
      <c r="AM213">
        <f t="shared" si="35"/>
        <v>5.2123117407999997</v>
      </c>
      <c r="AN213" t="str">
        <f t="shared" si="36"/>
        <v>a</v>
      </c>
    </row>
    <row r="214" spans="2:40" x14ac:dyDescent="0.3">
      <c r="B214">
        <v>-1.6800000000000009E-5</v>
      </c>
      <c r="C214">
        <v>5.1319097439999997</v>
      </c>
      <c r="D214">
        <v>-1.9105066271999998</v>
      </c>
      <c r="G214" t="str">
        <f t="shared" si="38"/>
        <v>a</v>
      </c>
      <c r="H214" t="str">
        <f t="shared" si="38"/>
        <v>a</v>
      </c>
      <c r="I214" t="str">
        <f t="shared" si="38"/>
        <v>a</v>
      </c>
      <c r="J214" t="str">
        <f t="shared" si="38"/>
        <v>a</v>
      </c>
      <c r="K214" t="str">
        <f t="shared" si="38"/>
        <v>a</v>
      </c>
      <c r="L214" t="str">
        <f t="shared" si="38"/>
        <v>a</v>
      </c>
      <c r="M214" t="str">
        <f t="shared" si="38"/>
        <v>a</v>
      </c>
      <c r="N214" t="str">
        <f t="shared" si="38"/>
        <v>a</v>
      </c>
      <c r="O214" t="str">
        <f t="shared" si="38"/>
        <v>a</v>
      </c>
      <c r="P214" t="str">
        <f t="shared" si="38"/>
        <v>a</v>
      </c>
      <c r="Q214" t="str">
        <f t="shared" si="38"/>
        <v>a</v>
      </c>
      <c r="R214" t="str">
        <f t="shared" si="38"/>
        <v>a</v>
      </c>
      <c r="S214" t="str">
        <f t="shared" si="38"/>
        <v>a</v>
      </c>
      <c r="T214" t="str">
        <f t="shared" si="38"/>
        <v>a</v>
      </c>
      <c r="U214" t="str">
        <f t="shared" si="38"/>
        <v>a</v>
      </c>
      <c r="V214" t="str">
        <f t="shared" si="38"/>
        <v>a</v>
      </c>
      <c r="X214">
        <f t="shared" si="34"/>
        <v>-4</v>
      </c>
      <c r="AM214">
        <f t="shared" si="35"/>
        <v>5.1319097439999997</v>
      </c>
      <c r="AN214" t="str">
        <f t="shared" si="36"/>
        <v>a</v>
      </c>
    </row>
    <row r="215" spans="2:40" x14ac:dyDescent="0.3">
      <c r="B215">
        <v>-1.6400000000000009E-5</v>
      </c>
      <c r="C215">
        <v>5.2123117407999997</v>
      </c>
      <c r="D215">
        <v>-1.8703056159999998</v>
      </c>
      <c r="G215" t="str">
        <f t="shared" si="38"/>
        <v>a</v>
      </c>
      <c r="H215" t="str">
        <f t="shared" si="38"/>
        <v>a</v>
      </c>
      <c r="I215" t="str">
        <f t="shared" si="38"/>
        <v>a</v>
      </c>
      <c r="J215" t="str">
        <f t="shared" si="38"/>
        <v>a</v>
      </c>
      <c r="K215" t="str">
        <f t="shared" si="38"/>
        <v>a</v>
      </c>
      <c r="L215" t="str">
        <f t="shared" si="38"/>
        <v>a</v>
      </c>
      <c r="M215" t="str">
        <f t="shared" si="38"/>
        <v>a</v>
      </c>
      <c r="N215" t="str">
        <f t="shared" si="38"/>
        <v>a</v>
      </c>
      <c r="O215" t="str">
        <f t="shared" si="38"/>
        <v>a</v>
      </c>
      <c r="P215" t="str">
        <f t="shared" si="38"/>
        <v>a</v>
      </c>
      <c r="Q215" t="str">
        <f t="shared" si="38"/>
        <v>a</v>
      </c>
      <c r="R215" t="str">
        <f t="shared" si="38"/>
        <v>a</v>
      </c>
      <c r="S215" t="str">
        <f t="shared" si="38"/>
        <v>a</v>
      </c>
      <c r="T215" t="str">
        <f t="shared" si="38"/>
        <v>a</v>
      </c>
      <c r="U215" t="str">
        <f t="shared" si="38"/>
        <v>a</v>
      </c>
      <c r="V215" t="str">
        <f t="shared" si="38"/>
        <v>a</v>
      </c>
      <c r="X215">
        <f t="shared" si="34"/>
        <v>-4</v>
      </c>
      <c r="AM215">
        <f t="shared" si="35"/>
        <v>5.2123117407999997</v>
      </c>
      <c r="AN215" t="str">
        <f t="shared" si="36"/>
        <v>a</v>
      </c>
    </row>
    <row r="216" spans="2:40" x14ac:dyDescent="0.3">
      <c r="B216">
        <v>-1.6000000000000009E-5</v>
      </c>
      <c r="C216">
        <v>5.2123117407999997</v>
      </c>
      <c r="D216">
        <v>-1.9105066271999998</v>
      </c>
      <c r="G216" t="str">
        <f t="shared" si="38"/>
        <v>a</v>
      </c>
      <c r="H216" t="str">
        <f t="shared" si="38"/>
        <v>a</v>
      </c>
      <c r="I216" t="str">
        <f t="shared" si="38"/>
        <v>a</v>
      </c>
      <c r="J216" t="str">
        <f t="shared" si="38"/>
        <v>a</v>
      </c>
      <c r="K216" t="str">
        <f t="shared" si="38"/>
        <v>a</v>
      </c>
      <c r="L216" t="str">
        <f t="shared" si="38"/>
        <v>a</v>
      </c>
      <c r="M216">
        <f t="shared" si="38"/>
        <v>-1.9105066271999998</v>
      </c>
      <c r="N216" t="str">
        <f t="shared" si="38"/>
        <v>a</v>
      </c>
      <c r="O216" t="str">
        <f t="shared" si="38"/>
        <v>a</v>
      </c>
      <c r="P216" t="str">
        <f t="shared" si="38"/>
        <v>a</v>
      </c>
      <c r="Q216" t="str">
        <f t="shared" si="38"/>
        <v>a</v>
      </c>
      <c r="R216" t="str">
        <f t="shared" si="38"/>
        <v>a</v>
      </c>
      <c r="S216" t="str">
        <f t="shared" si="38"/>
        <v>a</v>
      </c>
      <c r="T216" t="str">
        <f t="shared" si="38"/>
        <v>a</v>
      </c>
      <c r="U216" t="str">
        <f t="shared" si="38"/>
        <v>a</v>
      </c>
      <c r="V216" t="str">
        <f t="shared" si="38"/>
        <v>a</v>
      </c>
      <c r="X216">
        <f t="shared" si="34"/>
        <v>-1.9105066271999998</v>
      </c>
      <c r="AM216">
        <f t="shared" si="35"/>
        <v>5.2123117407999997</v>
      </c>
      <c r="AN216" t="str">
        <f t="shared" si="36"/>
        <v>a</v>
      </c>
    </row>
    <row r="217" spans="2:40" x14ac:dyDescent="0.3">
      <c r="B217">
        <v>-1.560000000000001E-5</v>
      </c>
      <c r="C217">
        <v>5.2123117407999997</v>
      </c>
      <c r="D217">
        <v>-1.9507076383999999</v>
      </c>
      <c r="G217" t="str">
        <f t="shared" si="38"/>
        <v>a</v>
      </c>
      <c r="H217" t="str">
        <f t="shared" si="38"/>
        <v>a</v>
      </c>
      <c r="I217" t="str">
        <f t="shared" si="38"/>
        <v>a</v>
      </c>
      <c r="J217" t="str">
        <f t="shared" si="38"/>
        <v>a</v>
      </c>
      <c r="K217" t="str">
        <f t="shared" si="38"/>
        <v>a</v>
      </c>
      <c r="L217" t="str">
        <f t="shared" si="38"/>
        <v>a</v>
      </c>
      <c r="M217">
        <f t="shared" si="38"/>
        <v>-1.9507076383999999</v>
      </c>
      <c r="N217" t="str">
        <f t="shared" si="38"/>
        <v>a</v>
      </c>
      <c r="O217" t="str">
        <f t="shared" si="38"/>
        <v>a</v>
      </c>
      <c r="P217" t="str">
        <f t="shared" si="38"/>
        <v>a</v>
      </c>
      <c r="Q217" t="str">
        <f t="shared" si="38"/>
        <v>a</v>
      </c>
      <c r="R217" t="str">
        <f t="shared" si="38"/>
        <v>a</v>
      </c>
      <c r="S217" t="str">
        <f t="shared" si="38"/>
        <v>a</v>
      </c>
      <c r="T217" t="str">
        <f t="shared" si="38"/>
        <v>a</v>
      </c>
      <c r="U217" t="str">
        <f t="shared" si="38"/>
        <v>a</v>
      </c>
      <c r="V217" t="str">
        <f t="shared" si="38"/>
        <v>a</v>
      </c>
      <c r="X217">
        <f t="shared" si="34"/>
        <v>-1.9507076383999999</v>
      </c>
      <c r="AM217">
        <f t="shared" si="35"/>
        <v>5.2123117407999997</v>
      </c>
      <c r="AN217" t="str">
        <f t="shared" si="36"/>
        <v>a</v>
      </c>
    </row>
    <row r="218" spans="2:40" x14ac:dyDescent="0.3">
      <c r="B218">
        <v>-1.5200000000000009E-5</v>
      </c>
      <c r="C218">
        <v>5.2123117407999997</v>
      </c>
      <c r="D218">
        <v>-1.9507076383999999</v>
      </c>
      <c r="G218" t="str">
        <f t="shared" si="38"/>
        <v>a</v>
      </c>
      <c r="H218" t="str">
        <f t="shared" si="38"/>
        <v>a</v>
      </c>
      <c r="I218" t="str">
        <f t="shared" si="38"/>
        <v>a</v>
      </c>
      <c r="J218" t="str">
        <f t="shared" si="38"/>
        <v>a</v>
      </c>
      <c r="K218" t="str">
        <f t="shared" si="38"/>
        <v>a</v>
      </c>
      <c r="L218" t="str">
        <f t="shared" si="38"/>
        <v>a</v>
      </c>
      <c r="M218">
        <f t="shared" si="38"/>
        <v>-1.9507076383999999</v>
      </c>
      <c r="N218" t="str">
        <f t="shared" si="38"/>
        <v>a</v>
      </c>
      <c r="O218" t="str">
        <f t="shared" si="38"/>
        <v>a</v>
      </c>
      <c r="P218" t="str">
        <f t="shared" si="38"/>
        <v>a</v>
      </c>
      <c r="Q218" t="str">
        <f t="shared" si="38"/>
        <v>a</v>
      </c>
      <c r="R218" t="str">
        <f t="shared" si="38"/>
        <v>a</v>
      </c>
      <c r="S218" t="str">
        <f t="shared" si="38"/>
        <v>a</v>
      </c>
      <c r="T218" t="str">
        <f t="shared" si="38"/>
        <v>a</v>
      </c>
      <c r="U218" t="str">
        <f t="shared" si="38"/>
        <v>a</v>
      </c>
      <c r="V218" t="str">
        <f t="shared" si="38"/>
        <v>a</v>
      </c>
      <c r="X218">
        <f t="shared" si="34"/>
        <v>-1.9507076383999999</v>
      </c>
      <c r="AM218">
        <f t="shared" si="35"/>
        <v>5.2123117407999997</v>
      </c>
      <c r="AN218" t="str">
        <f t="shared" si="36"/>
        <v>a</v>
      </c>
    </row>
    <row r="219" spans="2:40" x14ac:dyDescent="0.3">
      <c r="B219">
        <v>-1.4800000000000009E-5</v>
      </c>
      <c r="C219">
        <v>0.1469859424000001</v>
      </c>
      <c r="D219">
        <v>-1.9105066271999998</v>
      </c>
      <c r="G219" t="str">
        <f t="shared" si="38"/>
        <v>a</v>
      </c>
      <c r="H219" t="str">
        <f t="shared" si="38"/>
        <v>a</v>
      </c>
      <c r="I219" t="str">
        <f t="shared" si="38"/>
        <v>a</v>
      </c>
      <c r="J219" t="str">
        <f t="shared" si="38"/>
        <v>a</v>
      </c>
      <c r="K219" t="str">
        <f t="shared" si="38"/>
        <v>a</v>
      </c>
      <c r="L219" t="str">
        <f t="shared" si="38"/>
        <v>a</v>
      </c>
      <c r="M219">
        <f t="shared" si="38"/>
        <v>-1.9105066271999998</v>
      </c>
      <c r="N219" t="str">
        <f t="shared" si="38"/>
        <v>a</v>
      </c>
      <c r="O219" t="str">
        <f t="shared" si="38"/>
        <v>a</v>
      </c>
      <c r="P219" t="str">
        <f t="shared" si="38"/>
        <v>a</v>
      </c>
      <c r="Q219" t="str">
        <f t="shared" si="38"/>
        <v>a</v>
      </c>
      <c r="R219" t="str">
        <f t="shared" si="38"/>
        <v>a</v>
      </c>
      <c r="S219" t="str">
        <f t="shared" si="38"/>
        <v>a</v>
      </c>
      <c r="T219" t="str">
        <f t="shared" si="38"/>
        <v>a</v>
      </c>
      <c r="U219" t="str">
        <f t="shared" si="38"/>
        <v>a</v>
      </c>
      <c r="V219" t="str">
        <f t="shared" si="38"/>
        <v>a</v>
      </c>
      <c r="X219">
        <f t="shared" si="34"/>
        <v>-1.9105066271999998</v>
      </c>
      <c r="AM219" t="str">
        <f t="shared" si="35"/>
        <v>a</v>
      </c>
      <c r="AN219">
        <f t="shared" si="36"/>
        <v>0.1469859424000001</v>
      </c>
    </row>
    <row r="220" spans="2:40" x14ac:dyDescent="0.3">
      <c r="B220">
        <v>-1.4400000000000008E-5</v>
      </c>
      <c r="C220">
        <v>0.1469859424000001</v>
      </c>
      <c r="D220">
        <v>-1.9105066271999998</v>
      </c>
      <c r="G220" t="str">
        <f t="shared" si="38"/>
        <v>a</v>
      </c>
      <c r="H220" t="str">
        <f t="shared" si="38"/>
        <v>a</v>
      </c>
      <c r="I220" t="str">
        <f t="shared" si="38"/>
        <v>a</v>
      </c>
      <c r="J220" t="str">
        <f t="shared" si="38"/>
        <v>a</v>
      </c>
      <c r="K220" t="str">
        <f t="shared" si="38"/>
        <v>a</v>
      </c>
      <c r="L220" t="str">
        <f t="shared" si="38"/>
        <v>a</v>
      </c>
      <c r="M220">
        <f t="shared" si="38"/>
        <v>-1.9105066271999998</v>
      </c>
      <c r="N220" t="str">
        <f t="shared" si="38"/>
        <v>a</v>
      </c>
      <c r="O220" t="str">
        <f t="shared" si="38"/>
        <v>a</v>
      </c>
      <c r="P220" t="str">
        <f t="shared" si="38"/>
        <v>a</v>
      </c>
      <c r="Q220" t="str">
        <f t="shared" si="38"/>
        <v>a</v>
      </c>
      <c r="R220" t="str">
        <f t="shared" si="38"/>
        <v>a</v>
      </c>
      <c r="S220" t="str">
        <f t="shared" si="38"/>
        <v>a</v>
      </c>
      <c r="T220" t="str">
        <f t="shared" si="38"/>
        <v>a</v>
      </c>
      <c r="U220" t="str">
        <f t="shared" si="38"/>
        <v>a</v>
      </c>
      <c r="V220" t="str">
        <f t="shared" si="38"/>
        <v>a</v>
      </c>
      <c r="X220">
        <f t="shared" si="34"/>
        <v>-1.9105066271999998</v>
      </c>
      <c r="AM220" t="str">
        <f t="shared" si="35"/>
        <v>a</v>
      </c>
      <c r="AN220">
        <f t="shared" si="36"/>
        <v>0.1469859424000001</v>
      </c>
    </row>
    <row r="221" spans="2:40" x14ac:dyDescent="0.3">
      <c r="B221">
        <v>-1.4000000000000008E-5</v>
      </c>
      <c r="C221">
        <v>0.1469859424000001</v>
      </c>
      <c r="D221">
        <v>-1.9105066271999998</v>
      </c>
      <c r="G221" t="str">
        <f t="shared" si="38"/>
        <v>a</v>
      </c>
      <c r="H221" t="str">
        <f t="shared" si="38"/>
        <v>a</v>
      </c>
      <c r="I221" t="str">
        <f t="shared" si="38"/>
        <v>a</v>
      </c>
      <c r="J221" t="str">
        <f t="shared" si="38"/>
        <v>a</v>
      </c>
      <c r="K221" t="str">
        <f t="shared" si="38"/>
        <v>a</v>
      </c>
      <c r="L221" t="str">
        <f t="shared" si="38"/>
        <v>a</v>
      </c>
      <c r="M221">
        <f t="shared" si="38"/>
        <v>-1.9105066271999998</v>
      </c>
      <c r="N221" t="str">
        <f t="shared" si="38"/>
        <v>a</v>
      </c>
      <c r="O221" t="str">
        <f t="shared" si="38"/>
        <v>a</v>
      </c>
      <c r="P221" t="str">
        <f t="shared" si="38"/>
        <v>a</v>
      </c>
      <c r="Q221" t="str">
        <f t="shared" si="38"/>
        <v>a</v>
      </c>
      <c r="R221" t="str">
        <f t="shared" si="38"/>
        <v>a</v>
      </c>
      <c r="S221" t="str">
        <f t="shared" si="38"/>
        <v>a</v>
      </c>
      <c r="T221" t="str">
        <f t="shared" si="38"/>
        <v>a</v>
      </c>
      <c r="U221" t="str">
        <f t="shared" si="38"/>
        <v>a</v>
      </c>
      <c r="V221" t="str">
        <f t="shared" si="38"/>
        <v>a</v>
      </c>
      <c r="X221">
        <f t="shared" si="34"/>
        <v>-1.9105066271999998</v>
      </c>
      <c r="AM221" t="str">
        <f t="shared" si="35"/>
        <v>a</v>
      </c>
      <c r="AN221">
        <f t="shared" si="36"/>
        <v>0.1469859424000001</v>
      </c>
    </row>
    <row r="222" spans="2:40" x14ac:dyDescent="0.3">
      <c r="B222">
        <v>-1.3600000000000009E-5</v>
      </c>
      <c r="C222">
        <v>0.22738793920000011</v>
      </c>
      <c r="D222">
        <v>-1.9909086495999999</v>
      </c>
      <c r="G222" t="str">
        <f t="shared" si="38"/>
        <v>a</v>
      </c>
      <c r="H222" t="str">
        <f t="shared" si="38"/>
        <v>a</v>
      </c>
      <c r="I222" t="str">
        <f t="shared" si="38"/>
        <v>a</v>
      </c>
      <c r="J222" t="str">
        <f t="shared" si="38"/>
        <v>a</v>
      </c>
      <c r="K222" t="str">
        <f t="shared" si="38"/>
        <v>a</v>
      </c>
      <c r="L222" t="str">
        <f t="shared" si="38"/>
        <v>a</v>
      </c>
      <c r="M222">
        <f t="shared" si="38"/>
        <v>-1.9909086495999999</v>
      </c>
      <c r="N222" t="str">
        <f t="shared" si="38"/>
        <v>a</v>
      </c>
      <c r="O222" t="str">
        <f t="shared" si="38"/>
        <v>a</v>
      </c>
      <c r="P222" t="str">
        <f t="shared" si="38"/>
        <v>a</v>
      </c>
      <c r="Q222" t="str">
        <f t="shared" si="38"/>
        <v>a</v>
      </c>
      <c r="R222" t="str">
        <f t="shared" si="38"/>
        <v>a</v>
      </c>
      <c r="S222" t="str">
        <f t="shared" si="38"/>
        <v>a</v>
      </c>
      <c r="T222" t="str">
        <f t="shared" si="38"/>
        <v>a</v>
      </c>
      <c r="U222" t="str">
        <f t="shared" si="38"/>
        <v>a</v>
      </c>
      <c r="V222" t="str">
        <f t="shared" si="38"/>
        <v>a</v>
      </c>
      <c r="X222">
        <f t="shared" si="34"/>
        <v>-1.9909086495999999</v>
      </c>
      <c r="AM222" t="str">
        <f t="shared" si="35"/>
        <v>a</v>
      </c>
      <c r="AN222">
        <f t="shared" si="36"/>
        <v>0.22738793920000011</v>
      </c>
    </row>
    <row r="223" spans="2:40" x14ac:dyDescent="0.3">
      <c r="B223">
        <v>-1.3200000000000009E-5</v>
      </c>
      <c r="C223">
        <v>0.1469859424000001</v>
      </c>
      <c r="D223">
        <v>-1.9105066271999998</v>
      </c>
      <c r="G223" t="str">
        <f t="shared" si="38"/>
        <v>a</v>
      </c>
      <c r="H223" t="str">
        <f t="shared" si="38"/>
        <v>a</v>
      </c>
      <c r="I223" t="str">
        <f t="shared" si="38"/>
        <v>a</v>
      </c>
      <c r="J223" t="str">
        <f t="shared" si="38"/>
        <v>a</v>
      </c>
      <c r="K223" t="str">
        <f t="shared" si="38"/>
        <v>a</v>
      </c>
      <c r="L223" t="str">
        <f t="shared" si="38"/>
        <v>a</v>
      </c>
      <c r="M223">
        <f t="shared" si="38"/>
        <v>-1.9105066271999998</v>
      </c>
      <c r="N223" t="str">
        <f t="shared" si="38"/>
        <v>a</v>
      </c>
      <c r="O223" t="str">
        <f t="shared" si="38"/>
        <v>a</v>
      </c>
      <c r="P223" t="str">
        <f t="shared" si="38"/>
        <v>a</v>
      </c>
      <c r="Q223" t="str">
        <f t="shared" si="38"/>
        <v>a</v>
      </c>
      <c r="R223" t="str">
        <f t="shared" si="38"/>
        <v>a</v>
      </c>
      <c r="S223" t="str">
        <f t="shared" si="38"/>
        <v>a</v>
      </c>
      <c r="T223" t="str">
        <f t="shared" si="38"/>
        <v>a</v>
      </c>
      <c r="U223" t="str">
        <f t="shared" si="38"/>
        <v>a</v>
      </c>
      <c r="V223" t="str">
        <f t="shared" si="38"/>
        <v>a</v>
      </c>
      <c r="X223">
        <f t="shared" si="34"/>
        <v>-1.9105066271999998</v>
      </c>
      <c r="AM223" t="str">
        <f t="shared" si="35"/>
        <v>a</v>
      </c>
      <c r="AN223">
        <f t="shared" si="36"/>
        <v>0.1469859424000001</v>
      </c>
    </row>
    <row r="224" spans="2:40" x14ac:dyDescent="0.3">
      <c r="B224">
        <v>-1.280000000000001E-5</v>
      </c>
      <c r="C224">
        <v>0.1469859424000001</v>
      </c>
      <c r="D224">
        <v>-1.9105066271999998</v>
      </c>
      <c r="G224" t="str">
        <f t="shared" si="38"/>
        <v>a</v>
      </c>
      <c r="H224" t="str">
        <f t="shared" si="38"/>
        <v>a</v>
      </c>
      <c r="I224" t="str">
        <f t="shared" si="38"/>
        <v>a</v>
      </c>
      <c r="J224" t="str">
        <f t="shared" si="38"/>
        <v>a</v>
      </c>
      <c r="K224" t="str">
        <f t="shared" si="38"/>
        <v>a</v>
      </c>
      <c r="L224" t="str">
        <f t="shared" si="38"/>
        <v>a</v>
      </c>
      <c r="M224">
        <f t="shared" si="38"/>
        <v>-1.9105066271999998</v>
      </c>
      <c r="N224" t="str">
        <f t="shared" si="38"/>
        <v>a</v>
      </c>
      <c r="O224" t="str">
        <f t="shared" si="38"/>
        <v>a</v>
      </c>
      <c r="P224" t="str">
        <f t="shared" si="38"/>
        <v>a</v>
      </c>
      <c r="Q224" t="str">
        <f t="shared" si="38"/>
        <v>a</v>
      </c>
      <c r="R224" t="str">
        <f t="shared" si="38"/>
        <v>a</v>
      </c>
      <c r="S224" t="str">
        <f t="shared" si="38"/>
        <v>a</v>
      </c>
      <c r="T224" t="str">
        <f t="shared" si="38"/>
        <v>a</v>
      </c>
      <c r="U224" t="str">
        <f t="shared" si="38"/>
        <v>a</v>
      </c>
      <c r="V224" t="str">
        <f t="shared" si="38"/>
        <v>a</v>
      </c>
      <c r="X224">
        <f t="shared" si="34"/>
        <v>-1.9105066271999998</v>
      </c>
      <c r="AM224" t="str">
        <f t="shared" si="35"/>
        <v>a</v>
      </c>
      <c r="AN224">
        <f t="shared" si="36"/>
        <v>0.1469859424000001</v>
      </c>
    </row>
    <row r="225" spans="2:40" x14ac:dyDescent="0.3">
      <c r="B225">
        <v>-1.2400000000000008E-5</v>
      </c>
      <c r="C225">
        <v>6.6583945600000097E-2</v>
      </c>
      <c r="D225">
        <v>-1.9105066271999998</v>
      </c>
      <c r="G225" t="str">
        <f t="shared" si="38"/>
        <v>a</v>
      </c>
      <c r="H225" t="str">
        <f t="shared" si="38"/>
        <v>a</v>
      </c>
      <c r="I225" t="str">
        <f t="shared" si="38"/>
        <v>a</v>
      </c>
      <c r="J225" t="str">
        <f t="shared" si="38"/>
        <v>a</v>
      </c>
      <c r="K225" t="str">
        <f t="shared" si="38"/>
        <v>a</v>
      </c>
      <c r="L225" t="str">
        <f t="shared" si="38"/>
        <v>a</v>
      </c>
      <c r="M225">
        <f t="shared" si="38"/>
        <v>-1.9105066271999998</v>
      </c>
      <c r="N225" t="str">
        <f t="shared" si="38"/>
        <v>a</v>
      </c>
      <c r="O225" t="str">
        <f t="shared" si="38"/>
        <v>a</v>
      </c>
      <c r="P225" t="str">
        <f t="shared" si="38"/>
        <v>a</v>
      </c>
      <c r="Q225" t="str">
        <f t="shared" si="38"/>
        <v>a</v>
      </c>
      <c r="R225" t="str">
        <f t="shared" si="38"/>
        <v>a</v>
      </c>
      <c r="S225" t="str">
        <f t="shared" si="38"/>
        <v>a</v>
      </c>
      <c r="T225" t="str">
        <f t="shared" si="38"/>
        <v>a</v>
      </c>
      <c r="U225" t="str">
        <f t="shared" si="38"/>
        <v>a</v>
      </c>
      <c r="V225" t="str">
        <f t="shared" si="38"/>
        <v>a</v>
      </c>
      <c r="X225">
        <f t="shared" si="34"/>
        <v>-1.9105066271999998</v>
      </c>
      <c r="AM225" t="str">
        <f t="shared" si="35"/>
        <v>a</v>
      </c>
      <c r="AN225">
        <f t="shared" si="36"/>
        <v>6.6583945600000097E-2</v>
      </c>
    </row>
    <row r="226" spans="2:40" x14ac:dyDescent="0.3">
      <c r="B226">
        <v>-1.2000000000000009E-5</v>
      </c>
      <c r="C226">
        <v>6.6583945600000097E-2</v>
      </c>
      <c r="D226">
        <v>-1.9105066271999998</v>
      </c>
      <c r="G226" t="str">
        <f t="shared" si="38"/>
        <v>a</v>
      </c>
      <c r="H226" t="str">
        <f t="shared" si="38"/>
        <v>a</v>
      </c>
      <c r="I226" t="str">
        <f t="shared" si="38"/>
        <v>a</v>
      </c>
      <c r="J226" t="str">
        <f t="shared" si="38"/>
        <v>a</v>
      </c>
      <c r="K226" t="str">
        <f t="shared" si="38"/>
        <v>a</v>
      </c>
      <c r="L226" t="str">
        <f t="shared" si="38"/>
        <v>a</v>
      </c>
      <c r="M226">
        <f t="shared" si="38"/>
        <v>-1.9105066271999998</v>
      </c>
      <c r="N226" t="str">
        <f t="shared" si="38"/>
        <v>a</v>
      </c>
      <c r="O226" t="str">
        <f t="shared" si="38"/>
        <v>a</v>
      </c>
      <c r="P226" t="str">
        <f t="shared" si="38"/>
        <v>a</v>
      </c>
      <c r="Q226" t="str">
        <f t="shared" si="38"/>
        <v>a</v>
      </c>
      <c r="R226" t="str">
        <f t="shared" si="38"/>
        <v>a</v>
      </c>
      <c r="S226" t="str">
        <f t="shared" si="38"/>
        <v>a</v>
      </c>
      <c r="T226" t="str">
        <f t="shared" si="38"/>
        <v>a</v>
      </c>
      <c r="U226" t="str">
        <f t="shared" si="38"/>
        <v>a</v>
      </c>
      <c r="V226" t="str">
        <f t="shared" si="38"/>
        <v>a</v>
      </c>
      <c r="X226">
        <f t="shared" si="34"/>
        <v>-1.9105066271999998</v>
      </c>
      <c r="AM226" t="str">
        <f t="shared" si="35"/>
        <v>a</v>
      </c>
      <c r="AN226">
        <f t="shared" si="36"/>
        <v>6.6583945600000097E-2</v>
      </c>
    </row>
    <row r="227" spans="2:40" x14ac:dyDescent="0.3">
      <c r="B227">
        <v>-1.1600000000000009E-5</v>
      </c>
      <c r="C227">
        <v>0.1469859424000001</v>
      </c>
      <c r="D227">
        <v>-1.8703056159999998</v>
      </c>
      <c r="G227" t="str">
        <f t="shared" si="38"/>
        <v>a</v>
      </c>
      <c r="H227" t="str">
        <f t="shared" si="38"/>
        <v>a</v>
      </c>
      <c r="I227" t="str">
        <f t="shared" si="38"/>
        <v>a</v>
      </c>
      <c r="J227" t="str">
        <f t="shared" si="38"/>
        <v>a</v>
      </c>
      <c r="K227" t="str">
        <f t="shared" si="38"/>
        <v>a</v>
      </c>
      <c r="L227" t="str">
        <f t="shared" si="38"/>
        <v>a</v>
      </c>
      <c r="M227">
        <f t="shared" si="38"/>
        <v>-1.8703056159999998</v>
      </c>
      <c r="N227" t="str">
        <f t="shared" si="38"/>
        <v>a</v>
      </c>
      <c r="O227" t="str">
        <f t="shared" si="38"/>
        <v>a</v>
      </c>
      <c r="P227" t="str">
        <f t="shared" si="38"/>
        <v>a</v>
      </c>
      <c r="Q227" t="str">
        <f t="shared" si="38"/>
        <v>a</v>
      </c>
      <c r="R227" t="str">
        <f t="shared" si="38"/>
        <v>a</v>
      </c>
      <c r="S227" t="str">
        <f t="shared" si="38"/>
        <v>a</v>
      </c>
      <c r="T227" t="str">
        <f t="shared" si="38"/>
        <v>a</v>
      </c>
      <c r="U227" t="str">
        <f t="shared" si="38"/>
        <v>a</v>
      </c>
      <c r="V227" t="str">
        <f t="shared" si="38"/>
        <v>a</v>
      </c>
      <c r="X227">
        <f t="shared" si="34"/>
        <v>-1.8703056159999998</v>
      </c>
      <c r="AM227" t="str">
        <f t="shared" si="35"/>
        <v>a</v>
      </c>
      <c r="AN227">
        <f t="shared" si="36"/>
        <v>0.1469859424000001</v>
      </c>
    </row>
    <row r="228" spans="2:40" x14ac:dyDescent="0.3">
      <c r="B228">
        <v>-1.1200000000000008E-5</v>
      </c>
      <c r="C228">
        <v>0.22738793920000011</v>
      </c>
      <c r="D228">
        <v>-1.9507076383999999</v>
      </c>
      <c r="G228" t="str">
        <f t="shared" si="38"/>
        <v>a</v>
      </c>
      <c r="H228" t="str">
        <f t="shared" si="38"/>
        <v>a</v>
      </c>
      <c r="I228" t="str">
        <f t="shared" si="38"/>
        <v>a</v>
      </c>
      <c r="J228" t="str">
        <f t="shared" si="38"/>
        <v>a</v>
      </c>
      <c r="K228" t="str">
        <f t="shared" si="38"/>
        <v>a</v>
      </c>
      <c r="L228" t="str">
        <f t="shared" si="38"/>
        <v>a</v>
      </c>
      <c r="M228">
        <f t="shared" si="38"/>
        <v>-1.9507076383999999</v>
      </c>
      <c r="N228" t="str">
        <f t="shared" si="38"/>
        <v>a</v>
      </c>
      <c r="O228" t="str">
        <f t="shared" si="38"/>
        <v>a</v>
      </c>
      <c r="P228" t="str">
        <f t="shared" si="38"/>
        <v>a</v>
      </c>
      <c r="Q228" t="str">
        <f t="shared" si="38"/>
        <v>a</v>
      </c>
      <c r="R228" t="str">
        <f t="shared" si="38"/>
        <v>a</v>
      </c>
      <c r="S228" t="str">
        <f t="shared" si="38"/>
        <v>a</v>
      </c>
      <c r="T228" t="str">
        <f t="shared" si="38"/>
        <v>a</v>
      </c>
      <c r="U228" t="str">
        <f t="shared" si="38"/>
        <v>a</v>
      </c>
      <c r="V228" t="str">
        <f t="shared" ref="V228" si="39">IF(AND($B228&gt;V$2, $B228&lt;V$3),$D228,"a")</f>
        <v>a</v>
      </c>
      <c r="X228">
        <f t="shared" si="34"/>
        <v>-1.9507076383999999</v>
      </c>
      <c r="AM228" t="str">
        <f t="shared" si="35"/>
        <v>a</v>
      </c>
      <c r="AN228">
        <f t="shared" si="36"/>
        <v>0.22738793920000011</v>
      </c>
    </row>
    <row r="229" spans="2:40" x14ac:dyDescent="0.3">
      <c r="B229">
        <v>-1.0800000000000008E-5</v>
      </c>
      <c r="C229">
        <v>0.1469859424000001</v>
      </c>
      <c r="D229">
        <v>-1.9105066271999998</v>
      </c>
      <c r="G229" t="str">
        <f t="shared" ref="G229:V244" si="40">IF(AND($B229&gt;G$2, $B229&lt;G$3),$D229,"a")</f>
        <v>a</v>
      </c>
      <c r="H229" t="str">
        <f t="shared" si="40"/>
        <v>a</v>
      </c>
      <c r="I229" t="str">
        <f t="shared" si="40"/>
        <v>a</v>
      </c>
      <c r="J229" t="str">
        <f t="shared" si="40"/>
        <v>a</v>
      </c>
      <c r="K229" t="str">
        <f t="shared" si="40"/>
        <v>a</v>
      </c>
      <c r="L229" t="str">
        <f t="shared" si="40"/>
        <v>a</v>
      </c>
      <c r="M229" t="str">
        <f t="shared" si="40"/>
        <v>a</v>
      </c>
      <c r="N229" t="str">
        <f t="shared" si="40"/>
        <v>a</v>
      </c>
      <c r="O229" t="str">
        <f t="shared" si="40"/>
        <v>a</v>
      </c>
      <c r="P229" t="str">
        <f t="shared" si="40"/>
        <v>a</v>
      </c>
      <c r="Q229" t="str">
        <f t="shared" si="40"/>
        <v>a</v>
      </c>
      <c r="R229" t="str">
        <f t="shared" si="40"/>
        <v>a</v>
      </c>
      <c r="S229" t="str">
        <f t="shared" si="40"/>
        <v>a</v>
      </c>
      <c r="T229" t="str">
        <f t="shared" si="40"/>
        <v>a</v>
      </c>
      <c r="U229" t="str">
        <f t="shared" si="40"/>
        <v>a</v>
      </c>
      <c r="V229" t="str">
        <f t="shared" si="40"/>
        <v>a</v>
      </c>
      <c r="X229">
        <f t="shared" si="34"/>
        <v>-4</v>
      </c>
      <c r="AM229" t="str">
        <f t="shared" si="35"/>
        <v>a</v>
      </c>
      <c r="AN229">
        <f t="shared" si="36"/>
        <v>0.1469859424000001</v>
      </c>
    </row>
    <row r="230" spans="2:40" x14ac:dyDescent="0.3">
      <c r="B230">
        <v>-1.0400000000000009E-5</v>
      </c>
      <c r="C230">
        <v>6.6583945600000097E-2</v>
      </c>
      <c r="D230">
        <v>-1.9105066271999998</v>
      </c>
      <c r="G230" t="str">
        <f t="shared" si="40"/>
        <v>a</v>
      </c>
      <c r="H230" t="str">
        <f t="shared" si="40"/>
        <v>a</v>
      </c>
      <c r="I230" t="str">
        <f t="shared" si="40"/>
        <v>a</v>
      </c>
      <c r="J230" t="str">
        <f t="shared" si="40"/>
        <v>a</v>
      </c>
      <c r="K230" t="str">
        <f t="shared" si="40"/>
        <v>a</v>
      </c>
      <c r="L230" t="str">
        <f t="shared" si="40"/>
        <v>a</v>
      </c>
      <c r="M230" t="str">
        <f t="shared" si="40"/>
        <v>a</v>
      </c>
      <c r="N230" t="str">
        <f t="shared" si="40"/>
        <v>a</v>
      </c>
      <c r="O230" t="str">
        <f t="shared" si="40"/>
        <v>a</v>
      </c>
      <c r="P230" t="str">
        <f t="shared" si="40"/>
        <v>a</v>
      </c>
      <c r="Q230" t="str">
        <f t="shared" si="40"/>
        <v>a</v>
      </c>
      <c r="R230" t="str">
        <f t="shared" si="40"/>
        <v>a</v>
      </c>
      <c r="S230" t="str">
        <f t="shared" si="40"/>
        <v>a</v>
      </c>
      <c r="T230" t="str">
        <f t="shared" si="40"/>
        <v>a</v>
      </c>
      <c r="U230" t="str">
        <f t="shared" si="40"/>
        <v>a</v>
      </c>
      <c r="V230" t="str">
        <f t="shared" si="40"/>
        <v>a</v>
      </c>
      <c r="X230">
        <f t="shared" si="34"/>
        <v>-4</v>
      </c>
      <c r="AM230" t="str">
        <f t="shared" si="35"/>
        <v>a</v>
      </c>
      <c r="AN230">
        <f t="shared" si="36"/>
        <v>6.6583945600000097E-2</v>
      </c>
    </row>
    <row r="231" spans="2:40" x14ac:dyDescent="0.3">
      <c r="B231">
        <v>-1.0000000000000009E-5</v>
      </c>
      <c r="C231">
        <v>6.6583945600000097E-2</v>
      </c>
      <c r="D231">
        <v>-1.9105066271999998</v>
      </c>
      <c r="G231" t="str">
        <f t="shared" si="40"/>
        <v>a</v>
      </c>
      <c r="H231" t="str">
        <f t="shared" si="40"/>
        <v>a</v>
      </c>
      <c r="I231" t="str">
        <f t="shared" si="40"/>
        <v>a</v>
      </c>
      <c r="J231" t="str">
        <f t="shared" si="40"/>
        <v>a</v>
      </c>
      <c r="K231" t="str">
        <f t="shared" si="40"/>
        <v>a</v>
      </c>
      <c r="L231" t="str">
        <f t="shared" si="40"/>
        <v>a</v>
      </c>
      <c r="M231" t="str">
        <f t="shared" si="40"/>
        <v>a</v>
      </c>
      <c r="N231" t="str">
        <f t="shared" si="40"/>
        <v>a</v>
      </c>
      <c r="O231" t="str">
        <f t="shared" si="40"/>
        <v>a</v>
      </c>
      <c r="P231" t="str">
        <f t="shared" si="40"/>
        <v>a</v>
      </c>
      <c r="Q231" t="str">
        <f t="shared" si="40"/>
        <v>a</v>
      </c>
      <c r="R231" t="str">
        <f t="shared" si="40"/>
        <v>a</v>
      </c>
      <c r="S231" t="str">
        <f t="shared" si="40"/>
        <v>a</v>
      </c>
      <c r="T231" t="str">
        <f t="shared" si="40"/>
        <v>a</v>
      </c>
      <c r="U231" t="str">
        <f t="shared" si="40"/>
        <v>a</v>
      </c>
      <c r="V231" t="str">
        <f t="shared" si="40"/>
        <v>a</v>
      </c>
      <c r="X231">
        <f t="shared" si="34"/>
        <v>-4</v>
      </c>
      <c r="AM231" t="str">
        <f t="shared" si="35"/>
        <v>a</v>
      </c>
      <c r="AN231">
        <f t="shared" si="36"/>
        <v>6.6583945600000097E-2</v>
      </c>
    </row>
    <row r="232" spans="2:40" x14ac:dyDescent="0.3">
      <c r="B232">
        <v>-9.6000000000000097E-6</v>
      </c>
      <c r="C232">
        <v>5.2123117407999997</v>
      </c>
      <c r="D232">
        <v>-1.9507076383999999</v>
      </c>
      <c r="G232" t="str">
        <f t="shared" si="40"/>
        <v>a</v>
      </c>
      <c r="H232" t="str">
        <f t="shared" si="40"/>
        <v>a</v>
      </c>
      <c r="I232" t="str">
        <f t="shared" si="40"/>
        <v>a</v>
      </c>
      <c r="J232" t="str">
        <f t="shared" si="40"/>
        <v>a</v>
      </c>
      <c r="K232" t="str">
        <f t="shared" si="40"/>
        <v>a</v>
      </c>
      <c r="L232" t="str">
        <f t="shared" si="40"/>
        <v>a</v>
      </c>
      <c r="M232" t="str">
        <f t="shared" si="40"/>
        <v>a</v>
      </c>
      <c r="N232" t="str">
        <f t="shared" si="40"/>
        <v>a</v>
      </c>
      <c r="O232" t="str">
        <f t="shared" si="40"/>
        <v>a</v>
      </c>
      <c r="P232" t="str">
        <f t="shared" si="40"/>
        <v>a</v>
      </c>
      <c r="Q232" t="str">
        <f t="shared" si="40"/>
        <v>a</v>
      </c>
      <c r="R232" t="str">
        <f t="shared" si="40"/>
        <v>a</v>
      </c>
      <c r="S232" t="str">
        <f t="shared" si="40"/>
        <v>a</v>
      </c>
      <c r="T232" t="str">
        <f t="shared" si="40"/>
        <v>a</v>
      </c>
      <c r="U232" t="str">
        <f t="shared" si="40"/>
        <v>a</v>
      </c>
      <c r="V232" t="str">
        <f t="shared" si="40"/>
        <v>a</v>
      </c>
      <c r="X232">
        <f t="shared" si="34"/>
        <v>-4</v>
      </c>
      <c r="AM232">
        <f t="shared" si="35"/>
        <v>5.2123117407999997</v>
      </c>
      <c r="AN232" t="str">
        <f t="shared" si="36"/>
        <v>a</v>
      </c>
    </row>
    <row r="233" spans="2:40" x14ac:dyDescent="0.3">
      <c r="B233">
        <v>-9.2000000000000085E-6</v>
      </c>
      <c r="C233">
        <v>5.2123117407999997</v>
      </c>
      <c r="D233">
        <v>-1.7899035935999998</v>
      </c>
      <c r="G233" t="str">
        <f t="shared" si="40"/>
        <v>a</v>
      </c>
      <c r="H233" t="str">
        <f t="shared" si="40"/>
        <v>a</v>
      </c>
      <c r="I233" t="str">
        <f t="shared" si="40"/>
        <v>a</v>
      </c>
      <c r="J233" t="str">
        <f t="shared" si="40"/>
        <v>a</v>
      </c>
      <c r="K233" t="str">
        <f t="shared" si="40"/>
        <v>a</v>
      </c>
      <c r="L233" t="str">
        <f t="shared" si="40"/>
        <v>a</v>
      </c>
      <c r="M233" t="str">
        <f t="shared" si="40"/>
        <v>a</v>
      </c>
      <c r="N233" t="str">
        <f t="shared" si="40"/>
        <v>a</v>
      </c>
      <c r="O233" t="str">
        <f t="shared" si="40"/>
        <v>a</v>
      </c>
      <c r="P233" t="str">
        <f t="shared" si="40"/>
        <v>a</v>
      </c>
      <c r="Q233" t="str">
        <f t="shared" si="40"/>
        <v>a</v>
      </c>
      <c r="R233" t="str">
        <f t="shared" si="40"/>
        <v>a</v>
      </c>
      <c r="S233" t="str">
        <f t="shared" si="40"/>
        <v>a</v>
      </c>
      <c r="T233" t="str">
        <f t="shared" si="40"/>
        <v>a</v>
      </c>
      <c r="U233" t="str">
        <f t="shared" si="40"/>
        <v>a</v>
      </c>
      <c r="V233" t="str">
        <f t="shared" si="40"/>
        <v>a</v>
      </c>
      <c r="X233">
        <f t="shared" si="34"/>
        <v>-4</v>
      </c>
      <c r="AM233">
        <f t="shared" si="35"/>
        <v>5.2123117407999997</v>
      </c>
      <c r="AN233" t="str">
        <f t="shared" si="36"/>
        <v>a</v>
      </c>
    </row>
    <row r="234" spans="2:40" x14ac:dyDescent="0.3">
      <c r="B234">
        <v>-8.8000000000000089E-6</v>
      </c>
      <c r="C234">
        <v>5.2123117407999997</v>
      </c>
      <c r="D234">
        <v>-1.7095015711999999</v>
      </c>
      <c r="G234" t="str">
        <f t="shared" si="40"/>
        <v>a</v>
      </c>
      <c r="H234" t="str">
        <f t="shared" si="40"/>
        <v>a</v>
      </c>
      <c r="I234" t="str">
        <f t="shared" si="40"/>
        <v>a</v>
      </c>
      <c r="J234" t="str">
        <f t="shared" si="40"/>
        <v>a</v>
      </c>
      <c r="K234" t="str">
        <f t="shared" si="40"/>
        <v>a</v>
      </c>
      <c r="L234" t="str">
        <f t="shared" si="40"/>
        <v>a</v>
      </c>
      <c r="M234" t="str">
        <f t="shared" si="40"/>
        <v>a</v>
      </c>
      <c r="N234" t="str">
        <f t="shared" si="40"/>
        <v>a</v>
      </c>
      <c r="O234" t="str">
        <f t="shared" si="40"/>
        <v>a</v>
      </c>
      <c r="P234" t="str">
        <f t="shared" si="40"/>
        <v>a</v>
      </c>
      <c r="Q234" t="str">
        <f t="shared" si="40"/>
        <v>a</v>
      </c>
      <c r="R234" t="str">
        <f t="shared" si="40"/>
        <v>a</v>
      </c>
      <c r="S234" t="str">
        <f t="shared" si="40"/>
        <v>a</v>
      </c>
      <c r="T234" t="str">
        <f t="shared" si="40"/>
        <v>a</v>
      </c>
      <c r="U234" t="str">
        <f t="shared" si="40"/>
        <v>a</v>
      </c>
      <c r="V234" t="str">
        <f t="shared" si="40"/>
        <v>a</v>
      </c>
      <c r="X234">
        <f t="shared" si="34"/>
        <v>-4</v>
      </c>
      <c r="AM234">
        <f t="shared" si="35"/>
        <v>5.2123117407999997</v>
      </c>
      <c r="AN234" t="str">
        <f t="shared" si="36"/>
        <v>a</v>
      </c>
    </row>
    <row r="235" spans="2:40" x14ac:dyDescent="0.3">
      <c r="B235">
        <v>-8.4000000000000094E-6</v>
      </c>
      <c r="C235">
        <v>5.1319097439999997</v>
      </c>
      <c r="D235">
        <v>-1.6693005599999999</v>
      </c>
      <c r="G235" t="str">
        <f t="shared" si="40"/>
        <v>a</v>
      </c>
      <c r="H235" t="str">
        <f t="shared" si="40"/>
        <v>a</v>
      </c>
      <c r="I235" t="str">
        <f t="shared" si="40"/>
        <v>a</v>
      </c>
      <c r="J235" t="str">
        <f t="shared" si="40"/>
        <v>a</v>
      </c>
      <c r="K235" t="str">
        <f t="shared" si="40"/>
        <v>a</v>
      </c>
      <c r="L235" t="str">
        <f t="shared" si="40"/>
        <v>a</v>
      </c>
      <c r="M235" t="str">
        <f t="shared" si="40"/>
        <v>a</v>
      </c>
      <c r="N235" t="str">
        <f t="shared" si="40"/>
        <v>a</v>
      </c>
      <c r="O235" t="str">
        <f t="shared" si="40"/>
        <v>a</v>
      </c>
      <c r="P235" t="str">
        <f t="shared" si="40"/>
        <v>a</v>
      </c>
      <c r="Q235" t="str">
        <f t="shared" si="40"/>
        <v>a</v>
      </c>
      <c r="R235" t="str">
        <f t="shared" si="40"/>
        <v>a</v>
      </c>
      <c r="S235" t="str">
        <f t="shared" si="40"/>
        <v>a</v>
      </c>
      <c r="T235" t="str">
        <f t="shared" si="40"/>
        <v>a</v>
      </c>
      <c r="U235" t="str">
        <f t="shared" si="40"/>
        <v>a</v>
      </c>
      <c r="V235" t="str">
        <f t="shared" si="40"/>
        <v>a</v>
      </c>
      <c r="X235">
        <f t="shared" si="34"/>
        <v>-4</v>
      </c>
      <c r="AM235">
        <f t="shared" si="35"/>
        <v>5.1319097439999997</v>
      </c>
      <c r="AN235" t="str">
        <f t="shared" si="36"/>
        <v>a</v>
      </c>
    </row>
    <row r="236" spans="2:40" x14ac:dyDescent="0.3">
      <c r="B236">
        <v>-8.0000000000000081E-6</v>
      </c>
      <c r="C236">
        <v>5.2123117407999997</v>
      </c>
      <c r="D236">
        <v>-1.6693005599999999</v>
      </c>
      <c r="G236" t="str">
        <f t="shared" si="40"/>
        <v>a</v>
      </c>
      <c r="H236" t="str">
        <f t="shared" si="40"/>
        <v>a</v>
      </c>
      <c r="I236" t="str">
        <f t="shared" si="40"/>
        <v>a</v>
      </c>
      <c r="J236" t="str">
        <f t="shared" si="40"/>
        <v>a</v>
      </c>
      <c r="K236" t="str">
        <f t="shared" si="40"/>
        <v>a</v>
      </c>
      <c r="L236" t="str">
        <f t="shared" si="40"/>
        <v>a</v>
      </c>
      <c r="M236" t="str">
        <f t="shared" si="40"/>
        <v>a</v>
      </c>
      <c r="N236" t="str">
        <f t="shared" si="40"/>
        <v>a</v>
      </c>
      <c r="O236" t="str">
        <f t="shared" si="40"/>
        <v>a</v>
      </c>
      <c r="P236" t="str">
        <f t="shared" si="40"/>
        <v>a</v>
      </c>
      <c r="Q236" t="str">
        <f t="shared" si="40"/>
        <v>a</v>
      </c>
      <c r="R236" t="str">
        <f t="shared" si="40"/>
        <v>a</v>
      </c>
      <c r="S236" t="str">
        <f t="shared" si="40"/>
        <v>a</v>
      </c>
      <c r="T236" t="str">
        <f t="shared" si="40"/>
        <v>a</v>
      </c>
      <c r="U236" t="str">
        <f t="shared" si="40"/>
        <v>a</v>
      </c>
      <c r="V236" t="str">
        <f t="shared" si="40"/>
        <v>a</v>
      </c>
      <c r="X236">
        <f t="shared" si="34"/>
        <v>-4</v>
      </c>
      <c r="AM236">
        <f t="shared" si="35"/>
        <v>5.2123117407999997</v>
      </c>
      <c r="AN236" t="str">
        <f t="shared" si="36"/>
        <v>a</v>
      </c>
    </row>
    <row r="237" spans="2:40" x14ac:dyDescent="0.3">
      <c r="B237">
        <v>-7.6000000000000085E-6</v>
      </c>
      <c r="C237">
        <v>5.2123117407999997</v>
      </c>
      <c r="D237">
        <v>-1.7095015711999999</v>
      </c>
      <c r="G237" t="str">
        <f t="shared" si="40"/>
        <v>a</v>
      </c>
      <c r="H237" t="str">
        <f t="shared" si="40"/>
        <v>a</v>
      </c>
      <c r="I237" t="str">
        <f t="shared" si="40"/>
        <v>a</v>
      </c>
      <c r="J237" t="str">
        <f t="shared" si="40"/>
        <v>a</v>
      </c>
      <c r="K237" t="str">
        <f t="shared" si="40"/>
        <v>a</v>
      </c>
      <c r="L237" t="str">
        <f t="shared" si="40"/>
        <v>a</v>
      </c>
      <c r="M237" t="str">
        <f t="shared" si="40"/>
        <v>a</v>
      </c>
      <c r="N237" t="str">
        <f t="shared" si="40"/>
        <v>a</v>
      </c>
      <c r="O237" t="str">
        <f t="shared" si="40"/>
        <v>a</v>
      </c>
      <c r="P237" t="str">
        <f t="shared" si="40"/>
        <v>a</v>
      </c>
      <c r="Q237" t="str">
        <f t="shared" si="40"/>
        <v>a</v>
      </c>
      <c r="R237" t="str">
        <f t="shared" si="40"/>
        <v>a</v>
      </c>
      <c r="S237" t="str">
        <f t="shared" si="40"/>
        <v>a</v>
      </c>
      <c r="T237" t="str">
        <f t="shared" si="40"/>
        <v>a</v>
      </c>
      <c r="U237" t="str">
        <f t="shared" si="40"/>
        <v>a</v>
      </c>
      <c r="V237" t="str">
        <f t="shared" si="40"/>
        <v>a</v>
      </c>
      <c r="X237">
        <f t="shared" si="34"/>
        <v>-4</v>
      </c>
      <c r="AM237">
        <f t="shared" si="35"/>
        <v>5.2123117407999997</v>
      </c>
      <c r="AN237" t="str">
        <f t="shared" si="36"/>
        <v>a</v>
      </c>
    </row>
    <row r="238" spans="2:40" x14ac:dyDescent="0.3">
      <c r="B238">
        <v>-7.200000000000009E-6</v>
      </c>
      <c r="C238">
        <v>5.2123117407999997</v>
      </c>
      <c r="D238">
        <v>-1.6693005599999999</v>
      </c>
      <c r="G238" t="str">
        <f t="shared" si="40"/>
        <v>a</v>
      </c>
      <c r="H238" t="str">
        <f t="shared" si="40"/>
        <v>a</v>
      </c>
      <c r="I238" t="str">
        <f t="shared" si="40"/>
        <v>a</v>
      </c>
      <c r="J238" t="str">
        <f t="shared" si="40"/>
        <v>a</v>
      </c>
      <c r="K238" t="str">
        <f t="shared" si="40"/>
        <v>a</v>
      </c>
      <c r="L238" t="str">
        <f t="shared" si="40"/>
        <v>a</v>
      </c>
      <c r="M238" t="str">
        <f t="shared" si="40"/>
        <v>a</v>
      </c>
      <c r="N238" t="str">
        <f t="shared" si="40"/>
        <v>a</v>
      </c>
      <c r="O238" t="str">
        <f t="shared" si="40"/>
        <v>a</v>
      </c>
      <c r="P238" t="str">
        <f t="shared" si="40"/>
        <v>a</v>
      </c>
      <c r="Q238" t="str">
        <f t="shared" si="40"/>
        <v>a</v>
      </c>
      <c r="R238" t="str">
        <f t="shared" si="40"/>
        <v>a</v>
      </c>
      <c r="S238" t="str">
        <f t="shared" si="40"/>
        <v>a</v>
      </c>
      <c r="T238" t="str">
        <f t="shared" si="40"/>
        <v>a</v>
      </c>
      <c r="U238" t="str">
        <f t="shared" si="40"/>
        <v>a</v>
      </c>
      <c r="V238" t="str">
        <f t="shared" si="40"/>
        <v>a</v>
      </c>
      <c r="X238">
        <f t="shared" si="34"/>
        <v>-4</v>
      </c>
      <c r="AM238">
        <f t="shared" si="35"/>
        <v>5.2123117407999997</v>
      </c>
      <c r="AN238" t="str">
        <f t="shared" si="36"/>
        <v>a</v>
      </c>
    </row>
    <row r="239" spans="2:40" x14ac:dyDescent="0.3">
      <c r="B239">
        <v>-6.8000000000000094E-6</v>
      </c>
      <c r="C239">
        <v>5.1319097439999997</v>
      </c>
      <c r="D239">
        <v>-1.6693005599999999</v>
      </c>
      <c r="G239" t="str">
        <f t="shared" si="40"/>
        <v>a</v>
      </c>
      <c r="H239" t="str">
        <f t="shared" si="40"/>
        <v>a</v>
      </c>
      <c r="I239" t="str">
        <f t="shared" si="40"/>
        <v>a</v>
      </c>
      <c r="J239" t="str">
        <f t="shared" si="40"/>
        <v>a</v>
      </c>
      <c r="K239" t="str">
        <f t="shared" si="40"/>
        <v>a</v>
      </c>
      <c r="L239" t="str">
        <f t="shared" si="40"/>
        <v>a</v>
      </c>
      <c r="M239" t="str">
        <f t="shared" si="40"/>
        <v>a</v>
      </c>
      <c r="N239" t="str">
        <f t="shared" si="40"/>
        <v>a</v>
      </c>
      <c r="O239" t="str">
        <f t="shared" si="40"/>
        <v>a</v>
      </c>
      <c r="P239" t="str">
        <f t="shared" si="40"/>
        <v>a</v>
      </c>
      <c r="Q239" t="str">
        <f t="shared" si="40"/>
        <v>a</v>
      </c>
      <c r="R239" t="str">
        <f t="shared" si="40"/>
        <v>a</v>
      </c>
      <c r="S239" t="str">
        <f t="shared" si="40"/>
        <v>a</v>
      </c>
      <c r="T239" t="str">
        <f t="shared" si="40"/>
        <v>a</v>
      </c>
      <c r="U239" t="str">
        <f t="shared" si="40"/>
        <v>a</v>
      </c>
      <c r="V239" t="str">
        <f t="shared" si="40"/>
        <v>a</v>
      </c>
      <c r="X239">
        <f t="shared" si="34"/>
        <v>-4</v>
      </c>
      <c r="AM239">
        <f t="shared" si="35"/>
        <v>5.1319097439999997</v>
      </c>
      <c r="AN239" t="str">
        <f t="shared" si="36"/>
        <v>a</v>
      </c>
    </row>
    <row r="240" spans="2:40" x14ac:dyDescent="0.3">
      <c r="B240">
        <v>-6.400000000000009E-6</v>
      </c>
      <c r="C240">
        <v>5.2123117407999997</v>
      </c>
      <c r="D240">
        <v>-1.7095015711999999</v>
      </c>
      <c r="G240" t="str">
        <f t="shared" si="40"/>
        <v>a</v>
      </c>
      <c r="H240" t="str">
        <f t="shared" si="40"/>
        <v>a</v>
      </c>
      <c r="I240" t="str">
        <f t="shared" si="40"/>
        <v>a</v>
      </c>
      <c r="J240" t="str">
        <f t="shared" si="40"/>
        <v>a</v>
      </c>
      <c r="K240" t="str">
        <f t="shared" si="40"/>
        <v>a</v>
      </c>
      <c r="L240" t="str">
        <f t="shared" si="40"/>
        <v>a</v>
      </c>
      <c r="M240" t="str">
        <f t="shared" si="40"/>
        <v>a</v>
      </c>
      <c r="N240" t="str">
        <f t="shared" si="40"/>
        <v>a</v>
      </c>
      <c r="O240" t="str">
        <f t="shared" si="40"/>
        <v>a</v>
      </c>
      <c r="P240" t="str">
        <f t="shared" si="40"/>
        <v>a</v>
      </c>
      <c r="Q240" t="str">
        <f t="shared" si="40"/>
        <v>a</v>
      </c>
      <c r="R240" t="str">
        <f t="shared" si="40"/>
        <v>a</v>
      </c>
      <c r="S240" t="str">
        <f t="shared" si="40"/>
        <v>a</v>
      </c>
      <c r="T240" t="str">
        <f t="shared" si="40"/>
        <v>a</v>
      </c>
      <c r="U240" t="str">
        <f t="shared" si="40"/>
        <v>a</v>
      </c>
      <c r="V240" t="str">
        <f t="shared" si="40"/>
        <v>a</v>
      </c>
      <c r="X240">
        <f t="shared" si="34"/>
        <v>-4</v>
      </c>
      <c r="AM240">
        <f t="shared" si="35"/>
        <v>5.2123117407999997</v>
      </c>
      <c r="AN240" t="str">
        <f t="shared" si="36"/>
        <v>a</v>
      </c>
    </row>
    <row r="241" spans="2:40" x14ac:dyDescent="0.3">
      <c r="B241">
        <v>-6.0000000000000086E-6</v>
      </c>
      <c r="C241">
        <v>5.2123117407999997</v>
      </c>
      <c r="D241">
        <v>-1.6693005599999999</v>
      </c>
      <c r="G241" t="str">
        <f t="shared" si="40"/>
        <v>a</v>
      </c>
      <c r="H241" t="str">
        <f t="shared" si="40"/>
        <v>a</v>
      </c>
      <c r="I241" t="str">
        <f t="shared" si="40"/>
        <v>a</v>
      </c>
      <c r="J241" t="str">
        <f t="shared" si="40"/>
        <v>a</v>
      </c>
      <c r="K241" t="str">
        <f t="shared" si="40"/>
        <v>a</v>
      </c>
      <c r="L241" t="str">
        <f t="shared" si="40"/>
        <v>a</v>
      </c>
      <c r="M241" t="str">
        <f t="shared" si="40"/>
        <v>a</v>
      </c>
      <c r="N241">
        <f t="shared" si="40"/>
        <v>-1.6693005599999999</v>
      </c>
      <c r="O241" t="str">
        <f t="shared" si="40"/>
        <v>a</v>
      </c>
      <c r="P241" t="str">
        <f t="shared" si="40"/>
        <v>a</v>
      </c>
      <c r="Q241" t="str">
        <f t="shared" si="40"/>
        <v>a</v>
      </c>
      <c r="R241" t="str">
        <f t="shared" si="40"/>
        <v>a</v>
      </c>
      <c r="S241" t="str">
        <f t="shared" si="40"/>
        <v>a</v>
      </c>
      <c r="T241" t="str">
        <f t="shared" si="40"/>
        <v>a</v>
      </c>
      <c r="U241" t="str">
        <f t="shared" si="40"/>
        <v>a</v>
      </c>
      <c r="V241" t="str">
        <f t="shared" si="40"/>
        <v>a</v>
      </c>
      <c r="X241">
        <f t="shared" si="34"/>
        <v>-1.6693005599999999</v>
      </c>
      <c r="AM241">
        <f t="shared" si="35"/>
        <v>5.2123117407999997</v>
      </c>
      <c r="AN241" t="str">
        <f t="shared" si="36"/>
        <v>a</v>
      </c>
    </row>
    <row r="242" spans="2:40" x14ac:dyDescent="0.3">
      <c r="B242">
        <v>-5.6000000000000091E-6</v>
      </c>
      <c r="C242">
        <v>5.2123117407999997</v>
      </c>
      <c r="D242">
        <v>-1.6693005599999999</v>
      </c>
      <c r="G242" t="str">
        <f t="shared" si="40"/>
        <v>a</v>
      </c>
      <c r="H242" t="str">
        <f t="shared" si="40"/>
        <v>a</v>
      </c>
      <c r="I242" t="str">
        <f t="shared" si="40"/>
        <v>a</v>
      </c>
      <c r="J242" t="str">
        <f t="shared" si="40"/>
        <v>a</v>
      </c>
      <c r="K242" t="str">
        <f t="shared" si="40"/>
        <v>a</v>
      </c>
      <c r="L242" t="str">
        <f t="shared" si="40"/>
        <v>a</v>
      </c>
      <c r="M242" t="str">
        <f t="shared" si="40"/>
        <v>a</v>
      </c>
      <c r="N242">
        <f t="shared" si="40"/>
        <v>-1.6693005599999999</v>
      </c>
      <c r="O242" t="str">
        <f t="shared" si="40"/>
        <v>a</v>
      </c>
      <c r="P242" t="str">
        <f t="shared" si="40"/>
        <v>a</v>
      </c>
      <c r="Q242" t="str">
        <f t="shared" si="40"/>
        <v>a</v>
      </c>
      <c r="R242" t="str">
        <f t="shared" si="40"/>
        <v>a</v>
      </c>
      <c r="S242" t="str">
        <f t="shared" si="40"/>
        <v>a</v>
      </c>
      <c r="T242" t="str">
        <f t="shared" si="40"/>
        <v>a</v>
      </c>
      <c r="U242" t="str">
        <f t="shared" si="40"/>
        <v>a</v>
      </c>
      <c r="V242" t="str">
        <f t="shared" si="40"/>
        <v>a</v>
      </c>
      <c r="X242">
        <f t="shared" si="34"/>
        <v>-1.6693005599999999</v>
      </c>
      <c r="AM242">
        <f t="shared" si="35"/>
        <v>5.2123117407999997</v>
      </c>
      <c r="AN242" t="str">
        <f t="shared" si="36"/>
        <v>a</v>
      </c>
    </row>
    <row r="243" spans="2:40" x14ac:dyDescent="0.3">
      <c r="B243">
        <v>-5.2000000000000095E-6</v>
      </c>
      <c r="C243">
        <v>5.2123117407999997</v>
      </c>
      <c r="D243">
        <v>-1.6693005599999999</v>
      </c>
      <c r="G243" t="str">
        <f t="shared" si="40"/>
        <v>a</v>
      </c>
      <c r="H243" t="str">
        <f t="shared" si="40"/>
        <v>a</v>
      </c>
      <c r="I243" t="str">
        <f t="shared" si="40"/>
        <v>a</v>
      </c>
      <c r="J243" t="str">
        <f t="shared" si="40"/>
        <v>a</v>
      </c>
      <c r="K243" t="str">
        <f t="shared" si="40"/>
        <v>a</v>
      </c>
      <c r="L243" t="str">
        <f t="shared" si="40"/>
        <v>a</v>
      </c>
      <c r="M243" t="str">
        <f t="shared" si="40"/>
        <v>a</v>
      </c>
      <c r="N243">
        <f t="shared" si="40"/>
        <v>-1.6693005599999999</v>
      </c>
      <c r="O243" t="str">
        <f t="shared" si="40"/>
        <v>a</v>
      </c>
      <c r="P243" t="str">
        <f t="shared" si="40"/>
        <v>a</v>
      </c>
      <c r="Q243" t="str">
        <f t="shared" si="40"/>
        <v>a</v>
      </c>
      <c r="R243" t="str">
        <f t="shared" si="40"/>
        <v>a</v>
      </c>
      <c r="S243" t="str">
        <f t="shared" si="40"/>
        <v>a</v>
      </c>
      <c r="T243" t="str">
        <f t="shared" si="40"/>
        <v>a</v>
      </c>
      <c r="U243" t="str">
        <f t="shared" si="40"/>
        <v>a</v>
      </c>
      <c r="V243" t="str">
        <f t="shared" si="40"/>
        <v>a</v>
      </c>
      <c r="X243">
        <f t="shared" si="34"/>
        <v>-1.6693005599999999</v>
      </c>
      <c r="AM243">
        <f t="shared" si="35"/>
        <v>5.2123117407999997</v>
      </c>
      <c r="AN243" t="str">
        <f t="shared" si="36"/>
        <v>a</v>
      </c>
    </row>
    <row r="244" spans="2:40" x14ac:dyDescent="0.3">
      <c r="B244">
        <v>-4.8000000000000091E-6</v>
      </c>
      <c r="C244">
        <v>0.1469859424000001</v>
      </c>
      <c r="D244">
        <v>-1.7095015711999999</v>
      </c>
      <c r="G244" t="str">
        <f t="shared" si="40"/>
        <v>a</v>
      </c>
      <c r="H244" t="str">
        <f t="shared" si="40"/>
        <v>a</v>
      </c>
      <c r="I244" t="str">
        <f t="shared" si="40"/>
        <v>a</v>
      </c>
      <c r="J244" t="str">
        <f t="shared" si="40"/>
        <v>a</v>
      </c>
      <c r="K244" t="str">
        <f t="shared" si="40"/>
        <v>a</v>
      </c>
      <c r="L244" t="str">
        <f t="shared" si="40"/>
        <v>a</v>
      </c>
      <c r="M244" t="str">
        <f t="shared" si="40"/>
        <v>a</v>
      </c>
      <c r="N244">
        <f t="shared" si="40"/>
        <v>-1.7095015711999999</v>
      </c>
      <c r="O244" t="str">
        <f t="shared" si="40"/>
        <v>a</v>
      </c>
      <c r="P244" t="str">
        <f t="shared" si="40"/>
        <v>a</v>
      </c>
      <c r="Q244" t="str">
        <f t="shared" si="40"/>
        <v>a</v>
      </c>
      <c r="R244" t="str">
        <f t="shared" si="40"/>
        <v>a</v>
      </c>
      <c r="S244" t="str">
        <f t="shared" si="40"/>
        <v>a</v>
      </c>
      <c r="T244" t="str">
        <f t="shared" si="40"/>
        <v>a</v>
      </c>
      <c r="U244" t="str">
        <f t="shared" si="40"/>
        <v>a</v>
      </c>
      <c r="V244" t="str">
        <f t="shared" ref="V244" si="41">IF(AND($B244&gt;V$2, $B244&lt;V$3),$D244,"a")</f>
        <v>a</v>
      </c>
      <c r="X244">
        <f t="shared" si="34"/>
        <v>-1.7095015711999999</v>
      </c>
      <c r="AM244" t="str">
        <f t="shared" si="35"/>
        <v>a</v>
      </c>
      <c r="AN244">
        <f t="shared" si="36"/>
        <v>0.1469859424000001</v>
      </c>
    </row>
    <row r="245" spans="2:40" x14ac:dyDescent="0.3">
      <c r="B245">
        <v>-4.4000000000000087E-6</v>
      </c>
      <c r="C245">
        <v>6.6583945600000097E-2</v>
      </c>
      <c r="D245">
        <v>-1.6693005599999999</v>
      </c>
      <c r="G245" t="str">
        <f t="shared" ref="G245:V260" si="42">IF(AND($B245&gt;G$2, $B245&lt;G$3),$D245,"a")</f>
        <v>a</v>
      </c>
      <c r="H245" t="str">
        <f t="shared" si="42"/>
        <v>a</v>
      </c>
      <c r="I245" t="str">
        <f t="shared" si="42"/>
        <v>a</v>
      </c>
      <c r="J245" t="str">
        <f t="shared" si="42"/>
        <v>a</v>
      </c>
      <c r="K245" t="str">
        <f t="shared" si="42"/>
        <v>a</v>
      </c>
      <c r="L245" t="str">
        <f t="shared" si="42"/>
        <v>a</v>
      </c>
      <c r="M245" t="str">
        <f t="shared" si="42"/>
        <v>a</v>
      </c>
      <c r="N245">
        <f t="shared" si="42"/>
        <v>-1.6693005599999999</v>
      </c>
      <c r="O245" t="str">
        <f t="shared" si="42"/>
        <v>a</v>
      </c>
      <c r="P245" t="str">
        <f t="shared" si="42"/>
        <v>a</v>
      </c>
      <c r="Q245" t="str">
        <f t="shared" si="42"/>
        <v>a</v>
      </c>
      <c r="R245" t="str">
        <f t="shared" si="42"/>
        <v>a</v>
      </c>
      <c r="S245" t="str">
        <f t="shared" si="42"/>
        <v>a</v>
      </c>
      <c r="T245" t="str">
        <f t="shared" si="42"/>
        <v>a</v>
      </c>
      <c r="U245" t="str">
        <f t="shared" si="42"/>
        <v>a</v>
      </c>
      <c r="V245" t="str">
        <f t="shared" si="42"/>
        <v>a</v>
      </c>
      <c r="X245">
        <f t="shared" si="34"/>
        <v>-1.6693005599999999</v>
      </c>
      <c r="AM245" t="str">
        <f t="shared" si="35"/>
        <v>a</v>
      </c>
      <c r="AN245">
        <f t="shared" si="36"/>
        <v>6.6583945600000097E-2</v>
      </c>
    </row>
    <row r="246" spans="2:40" x14ac:dyDescent="0.3">
      <c r="B246">
        <v>-4.0000000000000091E-6</v>
      </c>
      <c r="C246">
        <v>0.1469859424000001</v>
      </c>
      <c r="D246">
        <v>-1.6693005599999999</v>
      </c>
      <c r="G246" t="str">
        <f t="shared" si="42"/>
        <v>a</v>
      </c>
      <c r="H246" t="str">
        <f t="shared" si="42"/>
        <v>a</v>
      </c>
      <c r="I246" t="str">
        <f t="shared" si="42"/>
        <v>a</v>
      </c>
      <c r="J246" t="str">
        <f t="shared" si="42"/>
        <v>a</v>
      </c>
      <c r="K246" t="str">
        <f t="shared" si="42"/>
        <v>a</v>
      </c>
      <c r="L246" t="str">
        <f t="shared" si="42"/>
        <v>a</v>
      </c>
      <c r="M246" t="str">
        <f t="shared" si="42"/>
        <v>a</v>
      </c>
      <c r="N246">
        <f t="shared" si="42"/>
        <v>-1.6693005599999999</v>
      </c>
      <c r="O246" t="str">
        <f t="shared" si="42"/>
        <v>a</v>
      </c>
      <c r="P246" t="str">
        <f t="shared" si="42"/>
        <v>a</v>
      </c>
      <c r="Q246" t="str">
        <f t="shared" si="42"/>
        <v>a</v>
      </c>
      <c r="R246" t="str">
        <f t="shared" si="42"/>
        <v>a</v>
      </c>
      <c r="S246" t="str">
        <f t="shared" si="42"/>
        <v>a</v>
      </c>
      <c r="T246" t="str">
        <f t="shared" si="42"/>
        <v>a</v>
      </c>
      <c r="U246" t="str">
        <f t="shared" si="42"/>
        <v>a</v>
      </c>
      <c r="V246" t="str">
        <f t="shared" si="42"/>
        <v>a</v>
      </c>
      <c r="X246">
        <f t="shared" si="34"/>
        <v>-1.6693005599999999</v>
      </c>
      <c r="AM246" t="str">
        <f t="shared" si="35"/>
        <v>a</v>
      </c>
      <c r="AN246">
        <f t="shared" si="36"/>
        <v>0.1469859424000001</v>
      </c>
    </row>
    <row r="247" spans="2:40" x14ac:dyDescent="0.3">
      <c r="B247">
        <v>-3.6000000000000092E-6</v>
      </c>
      <c r="C247">
        <v>0.1469859424000001</v>
      </c>
      <c r="D247">
        <v>-1.7497025823999999</v>
      </c>
      <c r="G247" t="str">
        <f t="shared" si="42"/>
        <v>a</v>
      </c>
      <c r="H247" t="str">
        <f t="shared" si="42"/>
        <v>a</v>
      </c>
      <c r="I247" t="str">
        <f t="shared" si="42"/>
        <v>a</v>
      </c>
      <c r="J247" t="str">
        <f t="shared" si="42"/>
        <v>a</v>
      </c>
      <c r="K247" t="str">
        <f t="shared" si="42"/>
        <v>a</v>
      </c>
      <c r="L247" t="str">
        <f t="shared" si="42"/>
        <v>a</v>
      </c>
      <c r="M247" t="str">
        <f t="shared" si="42"/>
        <v>a</v>
      </c>
      <c r="N247">
        <f t="shared" si="42"/>
        <v>-1.7497025823999999</v>
      </c>
      <c r="O247" t="str">
        <f t="shared" si="42"/>
        <v>a</v>
      </c>
      <c r="P247" t="str">
        <f t="shared" si="42"/>
        <v>a</v>
      </c>
      <c r="Q247" t="str">
        <f t="shared" si="42"/>
        <v>a</v>
      </c>
      <c r="R247" t="str">
        <f t="shared" si="42"/>
        <v>a</v>
      </c>
      <c r="S247" t="str">
        <f t="shared" si="42"/>
        <v>a</v>
      </c>
      <c r="T247" t="str">
        <f t="shared" si="42"/>
        <v>a</v>
      </c>
      <c r="U247" t="str">
        <f t="shared" si="42"/>
        <v>a</v>
      </c>
      <c r="V247" t="str">
        <f t="shared" si="42"/>
        <v>a</v>
      </c>
      <c r="X247">
        <f t="shared" si="34"/>
        <v>-1.7497025823999999</v>
      </c>
      <c r="AM247" t="str">
        <f t="shared" si="35"/>
        <v>a</v>
      </c>
      <c r="AN247">
        <f t="shared" si="36"/>
        <v>0.1469859424000001</v>
      </c>
    </row>
    <row r="248" spans="2:40" x14ac:dyDescent="0.3">
      <c r="B248">
        <v>-3.2000000000000092E-6</v>
      </c>
      <c r="C248">
        <v>0.1469859424000001</v>
      </c>
      <c r="D248">
        <v>-1.6693005599999999</v>
      </c>
      <c r="G248" t="str">
        <f t="shared" si="42"/>
        <v>a</v>
      </c>
      <c r="H248" t="str">
        <f t="shared" si="42"/>
        <v>a</v>
      </c>
      <c r="I248" t="str">
        <f t="shared" si="42"/>
        <v>a</v>
      </c>
      <c r="J248" t="str">
        <f t="shared" si="42"/>
        <v>a</v>
      </c>
      <c r="K248" t="str">
        <f t="shared" si="42"/>
        <v>a</v>
      </c>
      <c r="L248" t="str">
        <f t="shared" si="42"/>
        <v>a</v>
      </c>
      <c r="M248" t="str">
        <f t="shared" si="42"/>
        <v>a</v>
      </c>
      <c r="N248">
        <f t="shared" si="42"/>
        <v>-1.6693005599999999</v>
      </c>
      <c r="O248" t="str">
        <f t="shared" si="42"/>
        <v>a</v>
      </c>
      <c r="P248" t="str">
        <f t="shared" si="42"/>
        <v>a</v>
      </c>
      <c r="Q248" t="str">
        <f t="shared" si="42"/>
        <v>a</v>
      </c>
      <c r="R248" t="str">
        <f t="shared" si="42"/>
        <v>a</v>
      </c>
      <c r="S248" t="str">
        <f t="shared" si="42"/>
        <v>a</v>
      </c>
      <c r="T248" t="str">
        <f t="shared" si="42"/>
        <v>a</v>
      </c>
      <c r="U248" t="str">
        <f t="shared" si="42"/>
        <v>a</v>
      </c>
      <c r="V248" t="str">
        <f t="shared" si="42"/>
        <v>a</v>
      </c>
      <c r="X248">
        <f t="shared" si="34"/>
        <v>-1.6693005599999999</v>
      </c>
      <c r="AM248" t="str">
        <f t="shared" si="35"/>
        <v>a</v>
      </c>
      <c r="AN248">
        <f t="shared" si="36"/>
        <v>0.1469859424000001</v>
      </c>
    </row>
    <row r="249" spans="2:40" x14ac:dyDescent="0.3">
      <c r="B249">
        <v>-2.8000000000000092E-6</v>
      </c>
      <c r="C249">
        <v>6.6583945600000097E-2</v>
      </c>
      <c r="D249">
        <v>-1.6693005599999999</v>
      </c>
      <c r="G249" t="str">
        <f t="shared" si="42"/>
        <v>a</v>
      </c>
      <c r="H249" t="str">
        <f t="shared" si="42"/>
        <v>a</v>
      </c>
      <c r="I249" t="str">
        <f t="shared" si="42"/>
        <v>a</v>
      </c>
      <c r="J249" t="str">
        <f t="shared" si="42"/>
        <v>a</v>
      </c>
      <c r="K249" t="str">
        <f t="shared" si="42"/>
        <v>a</v>
      </c>
      <c r="L249" t="str">
        <f t="shared" si="42"/>
        <v>a</v>
      </c>
      <c r="M249" t="str">
        <f t="shared" si="42"/>
        <v>a</v>
      </c>
      <c r="N249">
        <f t="shared" si="42"/>
        <v>-1.6693005599999999</v>
      </c>
      <c r="O249" t="str">
        <f t="shared" si="42"/>
        <v>a</v>
      </c>
      <c r="P249" t="str">
        <f t="shared" si="42"/>
        <v>a</v>
      </c>
      <c r="Q249" t="str">
        <f t="shared" si="42"/>
        <v>a</v>
      </c>
      <c r="R249" t="str">
        <f t="shared" si="42"/>
        <v>a</v>
      </c>
      <c r="S249" t="str">
        <f t="shared" si="42"/>
        <v>a</v>
      </c>
      <c r="T249" t="str">
        <f t="shared" si="42"/>
        <v>a</v>
      </c>
      <c r="U249" t="str">
        <f t="shared" si="42"/>
        <v>a</v>
      </c>
      <c r="V249" t="str">
        <f t="shared" si="42"/>
        <v>a</v>
      </c>
      <c r="X249">
        <f t="shared" si="34"/>
        <v>-1.6693005599999999</v>
      </c>
      <c r="AM249" t="str">
        <f t="shared" si="35"/>
        <v>a</v>
      </c>
      <c r="AN249">
        <f t="shared" si="36"/>
        <v>6.6583945600000097E-2</v>
      </c>
    </row>
    <row r="250" spans="2:40" x14ac:dyDescent="0.3">
      <c r="B250">
        <v>-2.4000000000000092E-6</v>
      </c>
      <c r="C250">
        <v>0.1469859424000001</v>
      </c>
      <c r="D250">
        <v>-1.7497025823999999</v>
      </c>
      <c r="G250" t="str">
        <f t="shared" si="42"/>
        <v>a</v>
      </c>
      <c r="H250" t="str">
        <f t="shared" si="42"/>
        <v>a</v>
      </c>
      <c r="I250" t="str">
        <f t="shared" si="42"/>
        <v>a</v>
      </c>
      <c r="J250" t="str">
        <f t="shared" si="42"/>
        <v>a</v>
      </c>
      <c r="K250" t="str">
        <f t="shared" si="42"/>
        <v>a</v>
      </c>
      <c r="L250" t="str">
        <f t="shared" si="42"/>
        <v>a</v>
      </c>
      <c r="M250" t="str">
        <f t="shared" si="42"/>
        <v>a</v>
      </c>
      <c r="N250">
        <f t="shared" si="42"/>
        <v>-1.7497025823999999</v>
      </c>
      <c r="O250" t="str">
        <f t="shared" si="42"/>
        <v>a</v>
      </c>
      <c r="P250" t="str">
        <f t="shared" si="42"/>
        <v>a</v>
      </c>
      <c r="Q250" t="str">
        <f t="shared" si="42"/>
        <v>a</v>
      </c>
      <c r="R250" t="str">
        <f t="shared" si="42"/>
        <v>a</v>
      </c>
      <c r="S250" t="str">
        <f t="shared" si="42"/>
        <v>a</v>
      </c>
      <c r="T250" t="str">
        <f t="shared" si="42"/>
        <v>a</v>
      </c>
      <c r="U250" t="str">
        <f t="shared" si="42"/>
        <v>a</v>
      </c>
      <c r="V250" t="str">
        <f t="shared" si="42"/>
        <v>a</v>
      </c>
      <c r="X250">
        <f t="shared" si="34"/>
        <v>-1.7497025823999999</v>
      </c>
      <c r="AM250" t="str">
        <f t="shared" si="35"/>
        <v>a</v>
      </c>
      <c r="AN250">
        <f t="shared" si="36"/>
        <v>0.1469859424000001</v>
      </c>
    </row>
    <row r="251" spans="2:40" x14ac:dyDescent="0.3">
      <c r="B251">
        <v>-2.0000000000000092E-6</v>
      </c>
      <c r="C251">
        <v>0.1469859424000001</v>
      </c>
      <c r="D251">
        <v>-1.7497025823999999</v>
      </c>
      <c r="G251" t="str">
        <f t="shared" si="42"/>
        <v>a</v>
      </c>
      <c r="H251" t="str">
        <f t="shared" si="42"/>
        <v>a</v>
      </c>
      <c r="I251" t="str">
        <f t="shared" si="42"/>
        <v>a</v>
      </c>
      <c r="J251" t="str">
        <f t="shared" si="42"/>
        <v>a</v>
      </c>
      <c r="K251" t="str">
        <f t="shared" si="42"/>
        <v>a</v>
      </c>
      <c r="L251" t="str">
        <f t="shared" si="42"/>
        <v>a</v>
      </c>
      <c r="M251" t="str">
        <f t="shared" si="42"/>
        <v>a</v>
      </c>
      <c r="N251">
        <f t="shared" si="42"/>
        <v>-1.7497025823999999</v>
      </c>
      <c r="O251" t="str">
        <f t="shared" si="42"/>
        <v>a</v>
      </c>
      <c r="P251" t="str">
        <f t="shared" si="42"/>
        <v>a</v>
      </c>
      <c r="Q251" t="str">
        <f t="shared" si="42"/>
        <v>a</v>
      </c>
      <c r="R251" t="str">
        <f t="shared" si="42"/>
        <v>a</v>
      </c>
      <c r="S251" t="str">
        <f t="shared" si="42"/>
        <v>a</v>
      </c>
      <c r="T251" t="str">
        <f t="shared" si="42"/>
        <v>a</v>
      </c>
      <c r="U251" t="str">
        <f t="shared" si="42"/>
        <v>a</v>
      </c>
      <c r="V251" t="str">
        <f t="shared" si="42"/>
        <v>a</v>
      </c>
      <c r="X251">
        <f t="shared" si="34"/>
        <v>-1.7497025823999999</v>
      </c>
      <c r="AM251" t="str">
        <f t="shared" si="35"/>
        <v>a</v>
      </c>
      <c r="AN251">
        <f t="shared" si="36"/>
        <v>0.1469859424000001</v>
      </c>
    </row>
    <row r="252" spans="2:40" x14ac:dyDescent="0.3">
      <c r="B252">
        <v>-1.6000000000000092E-6</v>
      </c>
      <c r="C252">
        <v>0.1469859424000001</v>
      </c>
      <c r="D252">
        <v>-1.6693005599999999</v>
      </c>
      <c r="G252" t="str">
        <f t="shared" si="42"/>
        <v>a</v>
      </c>
      <c r="H252" t="str">
        <f t="shared" si="42"/>
        <v>a</v>
      </c>
      <c r="I252" t="str">
        <f t="shared" si="42"/>
        <v>a</v>
      </c>
      <c r="J252" t="str">
        <f t="shared" si="42"/>
        <v>a</v>
      </c>
      <c r="K252" t="str">
        <f t="shared" si="42"/>
        <v>a</v>
      </c>
      <c r="L252" t="str">
        <f t="shared" si="42"/>
        <v>a</v>
      </c>
      <c r="M252" t="str">
        <f t="shared" si="42"/>
        <v>a</v>
      </c>
      <c r="N252">
        <f t="shared" si="42"/>
        <v>-1.6693005599999999</v>
      </c>
      <c r="O252" t="str">
        <f t="shared" si="42"/>
        <v>a</v>
      </c>
      <c r="P252" t="str">
        <f t="shared" si="42"/>
        <v>a</v>
      </c>
      <c r="Q252" t="str">
        <f t="shared" si="42"/>
        <v>a</v>
      </c>
      <c r="R252" t="str">
        <f t="shared" si="42"/>
        <v>a</v>
      </c>
      <c r="S252" t="str">
        <f t="shared" si="42"/>
        <v>a</v>
      </c>
      <c r="T252" t="str">
        <f t="shared" si="42"/>
        <v>a</v>
      </c>
      <c r="U252" t="str">
        <f t="shared" si="42"/>
        <v>a</v>
      </c>
      <c r="V252" t="str">
        <f t="shared" si="42"/>
        <v>a</v>
      </c>
      <c r="X252">
        <f t="shared" si="34"/>
        <v>-1.6693005599999999</v>
      </c>
      <c r="AM252" t="str">
        <f t="shared" si="35"/>
        <v>a</v>
      </c>
      <c r="AN252">
        <f t="shared" si="36"/>
        <v>0.1469859424000001</v>
      </c>
    </row>
    <row r="253" spans="2:40" x14ac:dyDescent="0.3">
      <c r="B253">
        <v>-1.2000000000000093E-6</v>
      </c>
      <c r="C253">
        <v>6.6583945600000097E-2</v>
      </c>
      <c r="D253">
        <v>-1.7497025823999999</v>
      </c>
      <c r="G253" t="str">
        <f t="shared" si="42"/>
        <v>a</v>
      </c>
      <c r="H253" t="str">
        <f t="shared" si="42"/>
        <v>a</v>
      </c>
      <c r="I253" t="str">
        <f t="shared" si="42"/>
        <v>a</v>
      </c>
      <c r="J253" t="str">
        <f t="shared" si="42"/>
        <v>a</v>
      </c>
      <c r="K253" t="str">
        <f t="shared" si="42"/>
        <v>a</v>
      </c>
      <c r="L253" t="str">
        <f t="shared" si="42"/>
        <v>a</v>
      </c>
      <c r="M253" t="str">
        <f t="shared" si="42"/>
        <v>a</v>
      </c>
      <c r="N253">
        <f t="shared" si="42"/>
        <v>-1.7497025823999999</v>
      </c>
      <c r="O253" t="str">
        <f t="shared" si="42"/>
        <v>a</v>
      </c>
      <c r="P253" t="str">
        <f t="shared" si="42"/>
        <v>a</v>
      </c>
      <c r="Q253" t="str">
        <f t="shared" si="42"/>
        <v>a</v>
      </c>
      <c r="R253" t="str">
        <f t="shared" si="42"/>
        <v>a</v>
      </c>
      <c r="S253" t="str">
        <f t="shared" si="42"/>
        <v>a</v>
      </c>
      <c r="T253" t="str">
        <f t="shared" si="42"/>
        <v>a</v>
      </c>
      <c r="U253" t="str">
        <f t="shared" si="42"/>
        <v>a</v>
      </c>
      <c r="V253" t="str">
        <f t="shared" si="42"/>
        <v>a</v>
      </c>
      <c r="X253">
        <f t="shared" si="34"/>
        <v>-1.7497025823999999</v>
      </c>
      <c r="AM253" t="str">
        <f t="shared" si="35"/>
        <v>a</v>
      </c>
      <c r="AN253">
        <f t="shared" si="36"/>
        <v>6.6583945600000097E-2</v>
      </c>
    </row>
    <row r="254" spans="2:40" x14ac:dyDescent="0.3">
      <c r="B254">
        <v>-8.0000000000000928E-7</v>
      </c>
      <c r="C254">
        <v>0.1469859424000001</v>
      </c>
      <c r="D254">
        <v>-1.7497025823999999</v>
      </c>
      <c r="G254" t="str">
        <f t="shared" si="42"/>
        <v>a</v>
      </c>
      <c r="H254" t="str">
        <f t="shared" si="42"/>
        <v>a</v>
      </c>
      <c r="I254" t="str">
        <f t="shared" si="42"/>
        <v>a</v>
      </c>
      <c r="J254" t="str">
        <f t="shared" si="42"/>
        <v>a</v>
      </c>
      <c r="K254" t="str">
        <f t="shared" si="42"/>
        <v>a</v>
      </c>
      <c r="L254" t="str">
        <f t="shared" si="42"/>
        <v>a</v>
      </c>
      <c r="M254" t="str">
        <f t="shared" si="42"/>
        <v>a</v>
      </c>
      <c r="N254">
        <f t="shared" si="42"/>
        <v>-1.7497025823999999</v>
      </c>
      <c r="O254" t="str">
        <f t="shared" si="42"/>
        <v>a</v>
      </c>
      <c r="P254" t="str">
        <f t="shared" si="42"/>
        <v>a</v>
      </c>
      <c r="Q254" t="str">
        <f t="shared" si="42"/>
        <v>a</v>
      </c>
      <c r="R254" t="str">
        <f t="shared" si="42"/>
        <v>a</v>
      </c>
      <c r="S254" t="str">
        <f t="shared" si="42"/>
        <v>a</v>
      </c>
      <c r="T254" t="str">
        <f t="shared" si="42"/>
        <v>a</v>
      </c>
      <c r="U254" t="str">
        <f t="shared" si="42"/>
        <v>a</v>
      </c>
      <c r="V254" t="str">
        <f t="shared" si="42"/>
        <v>a</v>
      </c>
      <c r="X254">
        <f t="shared" si="34"/>
        <v>-1.7497025823999999</v>
      </c>
      <c r="AM254" t="str">
        <f t="shared" si="35"/>
        <v>a</v>
      </c>
      <c r="AN254">
        <f t="shared" si="36"/>
        <v>0.1469859424000001</v>
      </c>
    </row>
    <row r="255" spans="2:40" x14ac:dyDescent="0.3">
      <c r="B255">
        <v>-4.000000000000093E-7</v>
      </c>
      <c r="C255">
        <v>6.6583945600000097E-2</v>
      </c>
      <c r="D255">
        <v>-1.7095015711999999</v>
      </c>
      <c r="G255" t="str">
        <f t="shared" si="42"/>
        <v>a</v>
      </c>
      <c r="H255" t="str">
        <f t="shared" si="42"/>
        <v>a</v>
      </c>
      <c r="I255" t="str">
        <f t="shared" si="42"/>
        <v>a</v>
      </c>
      <c r="J255" t="str">
        <f t="shared" si="42"/>
        <v>a</v>
      </c>
      <c r="K255" t="str">
        <f t="shared" si="42"/>
        <v>a</v>
      </c>
      <c r="L255" t="str">
        <f t="shared" si="42"/>
        <v>a</v>
      </c>
      <c r="M255" t="str">
        <f t="shared" si="42"/>
        <v>a</v>
      </c>
      <c r="N255" t="str">
        <f t="shared" si="42"/>
        <v>a</v>
      </c>
      <c r="O255" t="str">
        <f t="shared" si="42"/>
        <v>a</v>
      </c>
      <c r="P255" t="str">
        <f t="shared" si="42"/>
        <v>a</v>
      </c>
      <c r="Q255" t="str">
        <f t="shared" si="42"/>
        <v>a</v>
      </c>
      <c r="R255" t="str">
        <f t="shared" si="42"/>
        <v>a</v>
      </c>
      <c r="S255" t="str">
        <f t="shared" si="42"/>
        <v>a</v>
      </c>
      <c r="T255" t="str">
        <f t="shared" si="42"/>
        <v>a</v>
      </c>
      <c r="U255" t="str">
        <f t="shared" si="42"/>
        <v>a</v>
      </c>
      <c r="V255" t="str">
        <f t="shared" si="42"/>
        <v>a</v>
      </c>
      <c r="X255">
        <f t="shared" si="34"/>
        <v>-4</v>
      </c>
      <c r="AM255" t="str">
        <f t="shared" si="35"/>
        <v>a</v>
      </c>
      <c r="AN255">
        <f t="shared" si="36"/>
        <v>6.6583945600000097E-2</v>
      </c>
    </row>
    <row r="256" spans="2:40" x14ac:dyDescent="0.3">
      <c r="B256">
        <v>-9.3173624197973037E-21</v>
      </c>
      <c r="C256">
        <v>0.1469859424000001</v>
      </c>
      <c r="D256">
        <v>-1.6693005599999999</v>
      </c>
      <c r="G256" t="str">
        <f t="shared" si="42"/>
        <v>a</v>
      </c>
      <c r="H256" t="str">
        <f t="shared" si="42"/>
        <v>a</v>
      </c>
      <c r="I256" t="str">
        <f t="shared" si="42"/>
        <v>a</v>
      </c>
      <c r="J256" t="str">
        <f t="shared" si="42"/>
        <v>a</v>
      </c>
      <c r="K256" t="str">
        <f t="shared" si="42"/>
        <v>a</v>
      </c>
      <c r="L256" t="str">
        <f t="shared" si="42"/>
        <v>a</v>
      </c>
      <c r="M256" t="str">
        <f t="shared" si="42"/>
        <v>a</v>
      </c>
      <c r="N256" t="str">
        <f t="shared" si="42"/>
        <v>a</v>
      </c>
      <c r="O256" t="str">
        <f t="shared" si="42"/>
        <v>a</v>
      </c>
      <c r="P256" t="str">
        <f t="shared" si="42"/>
        <v>a</v>
      </c>
      <c r="Q256" t="str">
        <f t="shared" si="42"/>
        <v>a</v>
      </c>
      <c r="R256" t="str">
        <f t="shared" si="42"/>
        <v>a</v>
      </c>
      <c r="S256" t="str">
        <f t="shared" si="42"/>
        <v>a</v>
      </c>
      <c r="T256" t="str">
        <f t="shared" si="42"/>
        <v>a</v>
      </c>
      <c r="U256" t="str">
        <f t="shared" si="42"/>
        <v>a</v>
      </c>
      <c r="V256" t="str">
        <f t="shared" si="42"/>
        <v>a</v>
      </c>
      <c r="X256">
        <f t="shared" si="34"/>
        <v>-4</v>
      </c>
      <c r="AM256" t="str">
        <f t="shared" si="35"/>
        <v>a</v>
      </c>
      <c r="AN256">
        <f t="shared" si="36"/>
        <v>0.1469859424000001</v>
      </c>
    </row>
    <row r="257" spans="2:40" x14ac:dyDescent="0.3">
      <c r="B257">
        <v>3.9999999999999066E-7</v>
      </c>
      <c r="C257">
        <v>5.2123117407999997</v>
      </c>
      <c r="D257">
        <v>-1.7497025823999999</v>
      </c>
      <c r="G257" t="str">
        <f t="shared" si="42"/>
        <v>a</v>
      </c>
      <c r="H257" t="str">
        <f t="shared" si="42"/>
        <v>a</v>
      </c>
      <c r="I257" t="str">
        <f t="shared" si="42"/>
        <v>a</v>
      </c>
      <c r="J257" t="str">
        <f t="shared" si="42"/>
        <v>a</v>
      </c>
      <c r="K257" t="str">
        <f t="shared" si="42"/>
        <v>a</v>
      </c>
      <c r="L257" t="str">
        <f t="shared" si="42"/>
        <v>a</v>
      </c>
      <c r="M257" t="str">
        <f t="shared" si="42"/>
        <v>a</v>
      </c>
      <c r="N257" t="str">
        <f t="shared" si="42"/>
        <v>a</v>
      </c>
      <c r="O257" t="str">
        <f t="shared" si="42"/>
        <v>a</v>
      </c>
      <c r="P257" t="str">
        <f t="shared" si="42"/>
        <v>a</v>
      </c>
      <c r="Q257" t="str">
        <f t="shared" si="42"/>
        <v>a</v>
      </c>
      <c r="R257" t="str">
        <f t="shared" si="42"/>
        <v>a</v>
      </c>
      <c r="S257" t="str">
        <f t="shared" si="42"/>
        <v>a</v>
      </c>
      <c r="T257" t="str">
        <f t="shared" si="42"/>
        <v>a</v>
      </c>
      <c r="U257" t="str">
        <f t="shared" si="42"/>
        <v>a</v>
      </c>
      <c r="V257" t="str">
        <f t="shared" si="42"/>
        <v>a</v>
      </c>
      <c r="X257">
        <f t="shared" si="34"/>
        <v>-4</v>
      </c>
      <c r="AM257">
        <f t="shared" si="35"/>
        <v>5.2123117407999997</v>
      </c>
      <c r="AN257" t="str">
        <f t="shared" si="36"/>
        <v>a</v>
      </c>
    </row>
    <row r="258" spans="2:40" x14ac:dyDescent="0.3">
      <c r="B258">
        <v>7.9999999999999065E-7</v>
      </c>
      <c r="C258">
        <v>5.1319097439999997</v>
      </c>
      <c r="D258">
        <v>-1.6290995488</v>
      </c>
      <c r="G258" t="str">
        <f t="shared" si="42"/>
        <v>a</v>
      </c>
      <c r="H258" t="str">
        <f t="shared" si="42"/>
        <v>a</v>
      </c>
      <c r="I258" t="str">
        <f t="shared" si="42"/>
        <v>a</v>
      </c>
      <c r="J258" t="str">
        <f t="shared" si="42"/>
        <v>a</v>
      </c>
      <c r="K258" t="str">
        <f t="shared" si="42"/>
        <v>a</v>
      </c>
      <c r="L258" t="str">
        <f t="shared" si="42"/>
        <v>a</v>
      </c>
      <c r="M258" t="str">
        <f t="shared" si="42"/>
        <v>a</v>
      </c>
      <c r="N258" t="str">
        <f t="shared" si="42"/>
        <v>a</v>
      </c>
      <c r="O258" t="str">
        <f t="shared" si="42"/>
        <v>a</v>
      </c>
      <c r="P258" t="str">
        <f t="shared" si="42"/>
        <v>a</v>
      </c>
      <c r="Q258" t="str">
        <f t="shared" si="42"/>
        <v>a</v>
      </c>
      <c r="R258" t="str">
        <f t="shared" si="42"/>
        <v>a</v>
      </c>
      <c r="S258" t="str">
        <f t="shared" si="42"/>
        <v>a</v>
      </c>
      <c r="T258" t="str">
        <f t="shared" si="42"/>
        <v>a</v>
      </c>
      <c r="U258" t="str">
        <f t="shared" si="42"/>
        <v>a</v>
      </c>
      <c r="V258" t="str">
        <f t="shared" si="42"/>
        <v>a</v>
      </c>
      <c r="X258">
        <f t="shared" si="34"/>
        <v>-4</v>
      </c>
      <c r="AM258">
        <f t="shared" si="35"/>
        <v>5.1319097439999997</v>
      </c>
      <c r="AN258" t="str">
        <f t="shared" si="36"/>
        <v>a</v>
      </c>
    </row>
    <row r="259" spans="2:40" x14ac:dyDescent="0.3">
      <c r="B259">
        <v>1.1999999999999906E-6</v>
      </c>
      <c r="C259">
        <v>5.2123117407999997</v>
      </c>
      <c r="D259">
        <v>-1.5888985376</v>
      </c>
      <c r="G259" t="str">
        <f t="shared" si="42"/>
        <v>a</v>
      </c>
      <c r="H259" t="str">
        <f t="shared" si="42"/>
        <v>a</v>
      </c>
      <c r="I259" t="str">
        <f t="shared" si="42"/>
        <v>a</v>
      </c>
      <c r="J259" t="str">
        <f t="shared" si="42"/>
        <v>a</v>
      </c>
      <c r="K259" t="str">
        <f t="shared" si="42"/>
        <v>a</v>
      </c>
      <c r="L259" t="str">
        <f t="shared" si="42"/>
        <v>a</v>
      </c>
      <c r="M259" t="str">
        <f t="shared" si="42"/>
        <v>a</v>
      </c>
      <c r="N259" t="str">
        <f t="shared" si="42"/>
        <v>a</v>
      </c>
      <c r="O259" t="str">
        <f t="shared" si="42"/>
        <v>a</v>
      </c>
      <c r="P259" t="str">
        <f t="shared" si="42"/>
        <v>a</v>
      </c>
      <c r="Q259" t="str">
        <f t="shared" si="42"/>
        <v>a</v>
      </c>
      <c r="R259" t="str">
        <f t="shared" si="42"/>
        <v>a</v>
      </c>
      <c r="S259" t="str">
        <f t="shared" si="42"/>
        <v>a</v>
      </c>
      <c r="T259" t="str">
        <f t="shared" si="42"/>
        <v>a</v>
      </c>
      <c r="U259" t="str">
        <f t="shared" si="42"/>
        <v>a</v>
      </c>
      <c r="V259" t="str">
        <f t="shared" si="42"/>
        <v>a</v>
      </c>
      <c r="X259">
        <f t="shared" si="34"/>
        <v>-4</v>
      </c>
      <c r="AM259">
        <f t="shared" si="35"/>
        <v>5.2123117407999997</v>
      </c>
      <c r="AN259" t="str">
        <f t="shared" si="36"/>
        <v>a</v>
      </c>
    </row>
    <row r="260" spans="2:40" x14ac:dyDescent="0.3">
      <c r="B260">
        <v>1.5999999999999906E-6</v>
      </c>
      <c r="C260">
        <v>5.2123117407999997</v>
      </c>
      <c r="D260">
        <v>-1.5486975263999998</v>
      </c>
      <c r="G260" t="str">
        <f t="shared" si="42"/>
        <v>a</v>
      </c>
      <c r="H260" t="str">
        <f t="shared" si="42"/>
        <v>a</v>
      </c>
      <c r="I260" t="str">
        <f t="shared" si="42"/>
        <v>a</v>
      </c>
      <c r="J260" t="str">
        <f t="shared" si="42"/>
        <v>a</v>
      </c>
      <c r="K260" t="str">
        <f t="shared" si="42"/>
        <v>a</v>
      </c>
      <c r="L260" t="str">
        <f t="shared" si="42"/>
        <v>a</v>
      </c>
      <c r="M260" t="str">
        <f t="shared" si="42"/>
        <v>a</v>
      </c>
      <c r="N260" t="str">
        <f t="shared" si="42"/>
        <v>a</v>
      </c>
      <c r="O260" t="str">
        <f t="shared" si="42"/>
        <v>a</v>
      </c>
      <c r="P260" t="str">
        <f t="shared" si="42"/>
        <v>a</v>
      </c>
      <c r="Q260" t="str">
        <f t="shared" si="42"/>
        <v>a</v>
      </c>
      <c r="R260" t="str">
        <f t="shared" si="42"/>
        <v>a</v>
      </c>
      <c r="S260" t="str">
        <f t="shared" si="42"/>
        <v>a</v>
      </c>
      <c r="T260" t="str">
        <f t="shared" si="42"/>
        <v>a</v>
      </c>
      <c r="U260" t="str">
        <f t="shared" si="42"/>
        <v>a</v>
      </c>
      <c r="V260" t="str">
        <f t="shared" ref="V260" si="43">IF(AND($B260&gt;V$2, $B260&lt;V$3),$D260,"a")</f>
        <v>a</v>
      </c>
      <c r="X260">
        <f t="shared" si="34"/>
        <v>-4</v>
      </c>
      <c r="AM260">
        <f t="shared" si="35"/>
        <v>5.2123117407999997</v>
      </c>
      <c r="AN260" t="str">
        <f t="shared" si="36"/>
        <v>a</v>
      </c>
    </row>
    <row r="261" spans="2:40" x14ac:dyDescent="0.3">
      <c r="B261">
        <v>1.9999999999999906E-6</v>
      </c>
      <c r="C261">
        <v>5.2927137375999997</v>
      </c>
      <c r="D261">
        <v>-1.5084965151999998</v>
      </c>
      <c r="G261" t="str">
        <f t="shared" ref="G261:V276" si="44">IF(AND($B261&gt;G$2, $B261&lt;G$3),$D261,"a")</f>
        <v>a</v>
      </c>
      <c r="H261" t="str">
        <f t="shared" si="44"/>
        <v>a</v>
      </c>
      <c r="I261" t="str">
        <f t="shared" si="44"/>
        <v>a</v>
      </c>
      <c r="J261" t="str">
        <f t="shared" si="44"/>
        <v>a</v>
      </c>
      <c r="K261" t="str">
        <f t="shared" si="44"/>
        <v>a</v>
      </c>
      <c r="L261" t="str">
        <f t="shared" si="44"/>
        <v>a</v>
      </c>
      <c r="M261" t="str">
        <f t="shared" si="44"/>
        <v>a</v>
      </c>
      <c r="N261" t="str">
        <f t="shared" si="44"/>
        <v>a</v>
      </c>
      <c r="O261" t="str">
        <f t="shared" si="44"/>
        <v>a</v>
      </c>
      <c r="P261" t="str">
        <f t="shared" si="44"/>
        <v>a</v>
      </c>
      <c r="Q261" t="str">
        <f t="shared" si="44"/>
        <v>a</v>
      </c>
      <c r="R261" t="str">
        <f t="shared" si="44"/>
        <v>a</v>
      </c>
      <c r="S261" t="str">
        <f t="shared" si="44"/>
        <v>a</v>
      </c>
      <c r="T261" t="str">
        <f t="shared" si="44"/>
        <v>a</v>
      </c>
      <c r="U261" t="str">
        <f t="shared" si="44"/>
        <v>a</v>
      </c>
      <c r="V261" t="str">
        <f t="shared" si="44"/>
        <v>a</v>
      </c>
      <c r="X261">
        <f t="shared" si="34"/>
        <v>-4</v>
      </c>
      <c r="AM261">
        <f t="shared" si="35"/>
        <v>5.2927137375999997</v>
      </c>
      <c r="AN261" t="str">
        <f t="shared" si="36"/>
        <v>a</v>
      </c>
    </row>
    <row r="262" spans="2:40" x14ac:dyDescent="0.3">
      <c r="B262">
        <v>2.3999999999999906E-6</v>
      </c>
      <c r="C262">
        <v>5.2123117407999997</v>
      </c>
      <c r="D262">
        <v>-1.5486975263999998</v>
      </c>
      <c r="G262" t="str">
        <f t="shared" si="44"/>
        <v>a</v>
      </c>
      <c r="H262" t="str">
        <f t="shared" si="44"/>
        <v>a</v>
      </c>
      <c r="I262" t="str">
        <f t="shared" si="44"/>
        <v>a</v>
      </c>
      <c r="J262" t="str">
        <f t="shared" si="44"/>
        <v>a</v>
      </c>
      <c r="K262" t="str">
        <f t="shared" si="44"/>
        <v>a</v>
      </c>
      <c r="L262" t="str">
        <f t="shared" si="44"/>
        <v>a</v>
      </c>
      <c r="M262" t="str">
        <f t="shared" si="44"/>
        <v>a</v>
      </c>
      <c r="N262" t="str">
        <f t="shared" si="44"/>
        <v>a</v>
      </c>
      <c r="O262" t="str">
        <f t="shared" si="44"/>
        <v>a</v>
      </c>
      <c r="P262" t="str">
        <f t="shared" si="44"/>
        <v>a</v>
      </c>
      <c r="Q262" t="str">
        <f t="shared" si="44"/>
        <v>a</v>
      </c>
      <c r="R262" t="str">
        <f t="shared" si="44"/>
        <v>a</v>
      </c>
      <c r="S262" t="str">
        <f t="shared" si="44"/>
        <v>a</v>
      </c>
      <c r="T262" t="str">
        <f t="shared" si="44"/>
        <v>a</v>
      </c>
      <c r="U262" t="str">
        <f t="shared" si="44"/>
        <v>a</v>
      </c>
      <c r="V262" t="str">
        <f t="shared" si="44"/>
        <v>a</v>
      </c>
      <c r="X262">
        <f t="shared" si="34"/>
        <v>-4</v>
      </c>
      <c r="AM262">
        <f t="shared" si="35"/>
        <v>5.2123117407999997</v>
      </c>
      <c r="AN262" t="str">
        <f t="shared" si="36"/>
        <v>a</v>
      </c>
    </row>
    <row r="263" spans="2:40" x14ac:dyDescent="0.3">
      <c r="B263">
        <v>2.7999999999999906E-6</v>
      </c>
      <c r="C263">
        <v>5.1319097439999997</v>
      </c>
      <c r="D263">
        <v>-1.5486975263999998</v>
      </c>
      <c r="G263" t="str">
        <f t="shared" si="44"/>
        <v>a</v>
      </c>
      <c r="H263" t="str">
        <f t="shared" si="44"/>
        <v>a</v>
      </c>
      <c r="I263" t="str">
        <f t="shared" si="44"/>
        <v>a</v>
      </c>
      <c r="J263" t="str">
        <f t="shared" si="44"/>
        <v>a</v>
      </c>
      <c r="K263" t="str">
        <f t="shared" si="44"/>
        <v>a</v>
      </c>
      <c r="L263" t="str">
        <f t="shared" si="44"/>
        <v>a</v>
      </c>
      <c r="M263" t="str">
        <f t="shared" si="44"/>
        <v>a</v>
      </c>
      <c r="N263" t="str">
        <f t="shared" si="44"/>
        <v>a</v>
      </c>
      <c r="O263" t="str">
        <f t="shared" si="44"/>
        <v>a</v>
      </c>
      <c r="P263" t="str">
        <f t="shared" si="44"/>
        <v>a</v>
      </c>
      <c r="Q263" t="str">
        <f t="shared" si="44"/>
        <v>a</v>
      </c>
      <c r="R263" t="str">
        <f t="shared" si="44"/>
        <v>a</v>
      </c>
      <c r="S263" t="str">
        <f t="shared" si="44"/>
        <v>a</v>
      </c>
      <c r="T263" t="str">
        <f t="shared" si="44"/>
        <v>a</v>
      </c>
      <c r="U263" t="str">
        <f t="shared" si="44"/>
        <v>a</v>
      </c>
      <c r="V263" t="str">
        <f t="shared" si="44"/>
        <v>a</v>
      </c>
      <c r="X263">
        <f t="shared" ref="X263:X326" si="45">IF(OR(G263&lt;&gt;"a",H263&lt;&gt;"a",I263&lt;&gt;"a",J263&lt;&gt;"a",K263&lt;&gt;"a",L263&lt;&gt;"a",M263&lt;&gt;"a",N263&lt;&gt;"a",O263&lt;&gt;"a",P263&lt;&gt;"a",Q263&lt;&gt;"a",R263&lt;&gt;"a",S263&lt;&gt;"a",T263&lt;&gt;"a",U263&lt;&gt;"a",V263&lt;&gt;"a"),D263,-4)</f>
        <v>-4</v>
      </c>
      <c r="AM263">
        <f t="shared" ref="AM263:AM326" si="46">IF($C263&gt;2.5,$C263,"a")</f>
        <v>5.1319097439999997</v>
      </c>
      <c r="AN263" t="str">
        <f t="shared" ref="AN263:AN326" si="47">IF($C263&lt;2.5,$C263,"a")</f>
        <v>a</v>
      </c>
    </row>
    <row r="264" spans="2:40" x14ac:dyDescent="0.3">
      <c r="B264">
        <v>3.1999999999999905E-6</v>
      </c>
      <c r="C264">
        <v>5.2123117407999997</v>
      </c>
      <c r="D264">
        <v>-1.5084965151999998</v>
      </c>
      <c r="G264" t="str">
        <f t="shared" si="44"/>
        <v>a</v>
      </c>
      <c r="H264" t="str">
        <f t="shared" si="44"/>
        <v>a</v>
      </c>
      <c r="I264" t="str">
        <f t="shared" si="44"/>
        <v>a</v>
      </c>
      <c r="J264" t="str">
        <f t="shared" si="44"/>
        <v>a</v>
      </c>
      <c r="K264" t="str">
        <f t="shared" si="44"/>
        <v>a</v>
      </c>
      <c r="L264" t="str">
        <f t="shared" si="44"/>
        <v>a</v>
      </c>
      <c r="M264" t="str">
        <f t="shared" si="44"/>
        <v>a</v>
      </c>
      <c r="N264" t="str">
        <f t="shared" si="44"/>
        <v>a</v>
      </c>
      <c r="O264" t="str">
        <f t="shared" si="44"/>
        <v>a</v>
      </c>
      <c r="P264" t="str">
        <f t="shared" si="44"/>
        <v>a</v>
      </c>
      <c r="Q264" t="str">
        <f t="shared" si="44"/>
        <v>a</v>
      </c>
      <c r="R264" t="str">
        <f t="shared" si="44"/>
        <v>a</v>
      </c>
      <c r="S264" t="str">
        <f t="shared" si="44"/>
        <v>a</v>
      </c>
      <c r="T264" t="str">
        <f t="shared" si="44"/>
        <v>a</v>
      </c>
      <c r="U264" t="str">
        <f t="shared" si="44"/>
        <v>a</v>
      </c>
      <c r="V264" t="str">
        <f t="shared" si="44"/>
        <v>a</v>
      </c>
      <c r="X264">
        <f t="shared" si="45"/>
        <v>-4</v>
      </c>
      <c r="AM264">
        <f t="shared" si="46"/>
        <v>5.2123117407999997</v>
      </c>
      <c r="AN264" t="str">
        <f t="shared" si="47"/>
        <v>a</v>
      </c>
    </row>
    <row r="265" spans="2:40" x14ac:dyDescent="0.3">
      <c r="B265">
        <v>3.5999999999999905E-6</v>
      </c>
      <c r="C265">
        <v>5.2123117407999997</v>
      </c>
      <c r="D265">
        <v>-1.5486975263999998</v>
      </c>
      <c r="G265" t="str">
        <f t="shared" si="44"/>
        <v>a</v>
      </c>
      <c r="H265" t="str">
        <f t="shared" si="44"/>
        <v>a</v>
      </c>
      <c r="I265" t="str">
        <f t="shared" si="44"/>
        <v>a</v>
      </c>
      <c r="J265" t="str">
        <f t="shared" si="44"/>
        <v>a</v>
      </c>
      <c r="K265" t="str">
        <f t="shared" si="44"/>
        <v>a</v>
      </c>
      <c r="L265" t="str">
        <f t="shared" si="44"/>
        <v>a</v>
      </c>
      <c r="M265" t="str">
        <f t="shared" si="44"/>
        <v>a</v>
      </c>
      <c r="N265" t="str">
        <f t="shared" si="44"/>
        <v>a</v>
      </c>
      <c r="O265" t="str">
        <f t="shared" si="44"/>
        <v>a</v>
      </c>
      <c r="P265" t="str">
        <f t="shared" si="44"/>
        <v>a</v>
      </c>
      <c r="Q265" t="str">
        <f t="shared" si="44"/>
        <v>a</v>
      </c>
      <c r="R265" t="str">
        <f t="shared" si="44"/>
        <v>a</v>
      </c>
      <c r="S265" t="str">
        <f t="shared" si="44"/>
        <v>a</v>
      </c>
      <c r="T265" t="str">
        <f t="shared" si="44"/>
        <v>a</v>
      </c>
      <c r="U265" t="str">
        <f t="shared" si="44"/>
        <v>a</v>
      </c>
      <c r="V265" t="str">
        <f t="shared" si="44"/>
        <v>a</v>
      </c>
      <c r="X265">
        <f t="shared" si="45"/>
        <v>-4</v>
      </c>
      <c r="AM265">
        <f t="shared" si="46"/>
        <v>5.2123117407999997</v>
      </c>
      <c r="AN265" t="str">
        <f t="shared" si="47"/>
        <v>a</v>
      </c>
    </row>
    <row r="266" spans="2:40" x14ac:dyDescent="0.3">
      <c r="B266">
        <v>3.9999999999999905E-6</v>
      </c>
      <c r="C266">
        <v>5.2123117407999997</v>
      </c>
      <c r="D266">
        <v>-1.5486975263999998</v>
      </c>
      <c r="G266" t="str">
        <f t="shared" si="44"/>
        <v>a</v>
      </c>
      <c r="H266" t="str">
        <f t="shared" si="44"/>
        <v>a</v>
      </c>
      <c r="I266" t="str">
        <f t="shared" si="44"/>
        <v>a</v>
      </c>
      <c r="J266" t="str">
        <f t="shared" si="44"/>
        <v>a</v>
      </c>
      <c r="K266" t="str">
        <f t="shared" si="44"/>
        <v>a</v>
      </c>
      <c r="L266" t="str">
        <f t="shared" si="44"/>
        <v>a</v>
      </c>
      <c r="M266" t="str">
        <f t="shared" si="44"/>
        <v>a</v>
      </c>
      <c r="N266" t="str">
        <f t="shared" si="44"/>
        <v>a</v>
      </c>
      <c r="O266">
        <f t="shared" si="44"/>
        <v>-1.5486975263999998</v>
      </c>
      <c r="P266" t="str">
        <f t="shared" si="44"/>
        <v>a</v>
      </c>
      <c r="Q266" t="str">
        <f t="shared" si="44"/>
        <v>a</v>
      </c>
      <c r="R266" t="str">
        <f t="shared" si="44"/>
        <v>a</v>
      </c>
      <c r="S266" t="str">
        <f t="shared" si="44"/>
        <v>a</v>
      </c>
      <c r="T266" t="str">
        <f t="shared" si="44"/>
        <v>a</v>
      </c>
      <c r="U266" t="str">
        <f t="shared" si="44"/>
        <v>a</v>
      </c>
      <c r="V266" t="str">
        <f t="shared" si="44"/>
        <v>a</v>
      </c>
      <c r="X266">
        <f t="shared" si="45"/>
        <v>-1.5486975263999998</v>
      </c>
      <c r="AM266">
        <f t="shared" si="46"/>
        <v>5.2123117407999997</v>
      </c>
      <c r="AN266" t="str">
        <f t="shared" si="47"/>
        <v>a</v>
      </c>
    </row>
    <row r="267" spans="2:40" x14ac:dyDescent="0.3">
      <c r="B267">
        <v>4.3999999999999901E-6</v>
      </c>
      <c r="C267">
        <v>5.1319097439999997</v>
      </c>
      <c r="D267">
        <v>-1.5084965151999998</v>
      </c>
      <c r="G267" t="str">
        <f t="shared" si="44"/>
        <v>a</v>
      </c>
      <c r="H267" t="str">
        <f t="shared" si="44"/>
        <v>a</v>
      </c>
      <c r="I267" t="str">
        <f t="shared" si="44"/>
        <v>a</v>
      </c>
      <c r="J267" t="str">
        <f t="shared" si="44"/>
        <v>a</v>
      </c>
      <c r="K267" t="str">
        <f t="shared" si="44"/>
        <v>a</v>
      </c>
      <c r="L267" t="str">
        <f t="shared" si="44"/>
        <v>a</v>
      </c>
      <c r="M267" t="str">
        <f t="shared" si="44"/>
        <v>a</v>
      </c>
      <c r="N267" t="str">
        <f t="shared" si="44"/>
        <v>a</v>
      </c>
      <c r="O267">
        <f t="shared" si="44"/>
        <v>-1.5084965151999998</v>
      </c>
      <c r="P267" t="str">
        <f t="shared" si="44"/>
        <v>a</v>
      </c>
      <c r="Q267" t="str">
        <f t="shared" si="44"/>
        <v>a</v>
      </c>
      <c r="R267" t="str">
        <f t="shared" si="44"/>
        <v>a</v>
      </c>
      <c r="S267" t="str">
        <f t="shared" si="44"/>
        <v>a</v>
      </c>
      <c r="T267" t="str">
        <f t="shared" si="44"/>
        <v>a</v>
      </c>
      <c r="U267" t="str">
        <f t="shared" si="44"/>
        <v>a</v>
      </c>
      <c r="V267" t="str">
        <f t="shared" si="44"/>
        <v>a</v>
      </c>
      <c r="X267">
        <f t="shared" si="45"/>
        <v>-1.5084965151999998</v>
      </c>
      <c r="AM267">
        <f t="shared" si="46"/>
        <v>5.1319097439999997</v>
      </c>
      <c r="AN267" t="str">
        <f t="shared" si="47"/>
        <v>a</v>
      </c>
    </row>
    <row r="268" spans="2:40" x14ac:dyDescent="0.3">
      <c r="B268">
        <v>4.7999999999999905E-6</v>
      </c>
      <c r="C268">
        <v>5.2123117407999997</v>
      </c>
      <c r="D268">
        <v>-1.5486975263999998</v>
      </c>
      <c r="G268" t="str">
        <f t="shared" si="44"/>
        <v>a</v>
      </c>
      <c r="H268" t="str">
        <f t="shared" si="44"/>
        <v>a</v>
      </c>
      <c r="I268" t="str">
        <f t="shared" si="44"/>
        <v>a</v>
      </c>
      <c r="J268" t="str">
        <f t="shared" si="44"/>
        <v>a</v>
      </c>
      <c r="K268" t="str">
        <f t="shared" si="44"/>
        <v>a</v>
      </c>
      <c r="L268" t="str">
        <f t="shared" si="44"/>
        <v>a</v>
      </c>
      <c r="M268" t="str">
        <f t="shared" si="44"/>
        <v>a</v>
      </c>
      <c r="N268" t="str">
        <f t="shared" si="44"/>
        <v>a</v>
      </c>
      <c r="O268">
        <f t="shared" si="44"/>
        <v>-1.5486975263999998</v>
      </c>
      <c r="P268" t="str">
        <f t="shared" si="44"/>
        <v>a</v>
      </c>
      <c r="Q268" t="str">
        <f t="shared" si="44"/>
        <v>a</v>
      </c>
      <c r="R268" t="str">
        <f t="shared" si="44"/>
        <v>a</v>
      </c>
      <c r="S268" t="str">
        <f t="shared" si="44"/>
        <v>a</v>
      </c>
      <c r="T268" t="str">
        <f t="shared" si="44"/>
        <v>a</v>
      </c>
      <c r="U268" t="str">
        <f t="shared" si="44"/>
        <v>a</v>
      </c>
      <c r="V268" t="str">
        <f t="shared" si="44"/>
        <v>a</v>
      </c>
      <c r="X268">
        <f t="shared" si="45"/>
        <v>-1.5486975263999998</v>
      </c>
      <c r="AM268">
        <f t="shared" si="46"/>
        <v>5.2123117407999997</v>
      </c>
      <c r="AN268" t="str">
        <f t="shared" si="47"/>
        <v>a</v>
      </c>
    </row>
    <row r="269" spans="2:40" x14ac:dyDescent="0.3">
      <c r="B269">
        <v>5.1999999999999909E-6</v>
      </c>
      <c r="C269">
        <v>0.1469859424000001</v>
      </c>
      <c r="D269">
        <v>-1.5084965151999998</v>
      </c>
      <c r="G269" t="str">
        <f t="shared" si="44"/>
        <v>a</v>
      </c>
      <c r="H269" t="str">
        <f t="shared" si="44"/>
        <v>a</v>
      </c>
      <c r="I269" t="str">
        <f t="shared" si="44"/>
        <v>a</v>
      </c>
      <c r="J269" t="str">
        <f t="shared" si="44"/>
        <v>a</v>
      </c>
      <c r="K269" t="str">
        <f t="shared" si="44"/>
        <v>a</v>
      </c>
      <c r="L269" t="str">
        <f t="shared" si="44"/>
        <v>a</v>
      </c>
      <c r="M269" t="str">
        <f t="shared" si="44"/>
        <v>a</v>
      </c>
      <c r="N269" t="str">
        <f t="shared" si="44"/>
        <v>a</v>
      </c>
      <c r="O269">
        <f t="shared" si="44"/>
        <v>-1.5084965151999998</v>
      </c>
      <c r="P269" t="str">
        <f t="shared" si="44"/>
        <v>a</v>
      </c>
      <c r="Q269" t="str">
        <f t="shared" si="44"/>
        <v>a</v>
      </c>
      <c r="R269" t="str">
        <f t="shared" si="44"/>
        <v>a</v>
      </c>
      <c r="S269" t="str">
        <f t="shared" si="44"/>
        <v>a</v>
      </c>
      <c r="T269" t="str">
        <f t="shared" si="44"/>
        <v>a</v>
      </c>
      <c r="U269" t="str">
        <f t="shared" si="44"/>
        <v>a</v>
      </c>
      <c r="V269" t="str">
        <f t="shared" si="44"/>
        <v>a</v>
      </c>
      <c r="X269">
        <f t="shared" si="45"/>
        <v>-1.5084965151999998</v>
      </c>
      <c r="AM269" t="str">
        <f t="shared" si="46"/>
        <v>a</v>
      </c>
      <c r="AN269">
        <f t="shared" si="47"/>
        <v>0.1469859424000001</v>
      </c>
    </row>
    <row r="270" spans="2:40" x14ac:dyDescent="0.3">
      <c r="B270">
        <v>5.5999999999999904E-6</v>
      </c>
      <c r="C270">
        <v>6.6583945600000097E-2</v>
      </c>
      <c r="D270">
        <v>-1.5084965151999998</v>
      </c>
      <c r="G270" t="str">
        <f t="shared" si="44"/>
        <v>a</v>
      </c>
      <c r="H270" t="str">
        <f t="shared" si="44"/>
        <v>a</v>
      </c>
      <c r="I270" t="str">
        <f t="shared" si="44"/>
        <v>a</v>
      </c>
      <c r="J270" t="str">
        <f t="shared" si="44"/>
        <v>a</v>
      </c>
      <c r="K270" t="str">
        <f t="shared" si="44"/>
        <v>a</v>
      </c>
      <c r="L270" t="str">
        <f t="shared" si="44"/>
        <v>a</v>
      </c>
      <c r="M270" t="str">
        <f t="shared" si="44"/>
        <v>a</v>
      </c>
      <c r="N270" t="str">
        <f t="shared" si="44"/>
        <v>a</v>
      </c>
      <c r="O270">
        <f t="shared" si="44"/>
        <v>-1.5084965151999998</v>
      </c>
      <c r="P270" t="str">
        <f t="shared" si="44"/>
        <v>a</v>
      </c>
      <c r="Q270" t="str">
        <f t="shared" si="44"/>
        <v>a</v>
      </c>
      <c r="R270" t="str">
        <f t="shared" si="44"/>
        <v>a</v>
      </c>
      <c r="S270" t="str">
        <f t="shared" si="44"/>
        <v>a</v>
      </c>
      <c r="T270" t="str">
        <f t="shared" si="44"/>
        <v>a</v>
      </c>
      <c r="U270" t="str">
        <f t="shared" si="44"/>
        <v>a</v>
      </c>
      <c r="V270" t="str">
        <f t="shared" si="44"/>
        <v>a</v>
      </c>
      <c r="X270">
        <f t="shared" si="45"/>
        <v>-1.5084965151999998</v>
      </c>
      <c r="AM270" t="str">
        <f t="shared" si="46"/>
        <v>a</v>
      </c>
      <c r="AN270">
        <f t="shared" si="47"/>
        <v>6.6583945600000097E-2</v>
      </c>
    </row>
    <row r="271" spans="2:40" x14ac:dyDescent="0.3">
      <c r="B271">
        <v>5.99999999999999E-6</v>
      </c>
      <c r="C271">
        <v>0.1469859424000001</v>
      </c>
      <c r="D271">
        <v>-1.5486975263999998</v>
      </c>
      <c r="G271" t="str">
        <f t="shared" si="44"/>
        <v>a</v>
      </c>
      <c r="H271" t="str">
        <f t="shared" si="44"/>
        <v>a</v>
      </c>
      <c r="I271" t="str">
        <f t="shared" si="44"/>
        <v>a</v>
      </c>
      <c r="J271" t="str">
        <f t="shared" si="44"/>
        <v>a</v>
      </c>
      <c r="K271" t="str">
        <f t="shared" si="44"/>
        <v>a</v>
      </c>
      <c r="L271" t="str">
        <f t="shared" si="44"/>
        <v>a</v>
      </c>
      <c r="M271" t="str">
        <f t="shared" si="44"/>
        <v>a</v>
      </c>
      <c r="N271" t="str">
        <f t="shared" si="44"/>
        <v>a</v>
      </c>
      <c r="O271">
        <f t="shared" si="44"/>
        <v>-1.5486975263999998</v>
      </c>
      <c r="P271" t="str">
        <f t="shared" si="44"/>
        <v>a</v>
      </c>
      <c r="Q271" t="str">
        <f t="shared" si="44"/>
        <v>a</v>
      </c>
      <c r="R271" t="str">
        <f t="shared" si="44"/>
        <v>a</v>
      </c>
      <c r="S271" t="str">
        <f t="shared" si="44"/>
        <v>a</v>
      </c>
      <c r="T271" t="str">
        <f t="shared" si="44"/>
        <v>a</v>
      </c>
      <c r="U271" t="str">
        <f t="shared" si="44"/>
        <v>a</v>
      </c>
      <c r="V271" t="str">
        <f t="shared" si="44"/>
        <v>a</v>
      </c>
      <c r="X271">
        <f t="shared" si="45"/>
        <v>-1.5486975263999998</v>
      </c>
      <c r="AM271" t="str">
        <f t="shared" si="46"/>
        <v>a</v>
      </c>
      <c r="AN271">
        <f t="shared" si="47"/>
        <v>0.1469859424000001</v>
      </c>
    </row>
    <row r="272" spans="2:40" x14ac:dyDescent="0.3">
      <c r="B272">
        <v>6.3999999999999904E-6</v>
      </c>
      <c r="C272">
        <v>6.6583945600000097E-2</v>
      </c>
      <c r="D272">
        <v>-1.5486975263999998</v>
      </c>
      <c r="G272" t="str">
        <f t="shared" si="44"/>
        <v>a</v>
      </c>
      <c r="H272" t="str">
        <f t="shared" si="44"/>
        <v>a</v>
      </c>
      <c r="I272" t="str">
        <f t="shared" si="44"/>
        <v>a</v>
      </c>
      <c r="J272" t="str">
        <f t="shared" si="44"/>
        <v>a</v>
      </c>
      <c r="K272" t="str">
        <f t="shared" si="44"/>
        <v>a</v>
      </c>
      <c r="L272" t="str">
        <f t="shared" si="44"/>
        <v>a</v>
      </c>
      <c r="M272" t="str">
        <f t="shared" si="44"/>
        <v>a</v>
      </c>
      <c r="N272" t="str">
        <f t="shared" si="44"/>
        <v>a</v>
      </c>
      <c r="O272">
        <f t="shared" si="44"/>
        <v>-1.5486975263999998</v>
      </c>
      <c r="P272" t="str">
        <f t="shared" si="44"/>
        <v>a</v>
      </c>
      <c r="Q272" t="str">
        <f t="shared" si="44"/>
        <v>a</v>
      </c>
      <c r="R272" t="str">
        <f t="shared" si="44"/>
        <v>a</v>
      </c>
      <c r="S272" t="str">
        <f t="shared" si="44"/>
        <v>a</v>
      </c>
      <c r="T272" t="str">
        <f t="shared" si="44"/>
        <v>a</v>
      </c>
      <c r="U272" t="str">
        <f t="shared" si="44"/>
        <v>a</v>
      </c>
      <c r="V272" t="str">
        <f t="shared" si="44"/>
        <v>a</v>
      </c>
      <c r="X272">
        <f t="shared" si="45"/>
        <v>-1.5486975263999998</v>
      </c>
      <c r="AM272" t="str">
        <f t="shared" si="46"/>
        <v>a</v>
      </c>
      <c r="AN272">
        <f t="shared" si="47"/>
        <v>6.6583945600000097E-2</v>
      </c>
    </row>
    <row r="273" spans="2:40" x14ac:dyDescent="0.3">
      <c r="B273">
        <v>6.7999999999999908E-6</v>
      </c>
      <c r="C273">
        <v>0.1469859424000001</v>
      </c>
      <c r="D273">
        <v>-1.5486975263999998</v>
      </c>
      <c r="G273" t="str">
        <f t="shared" si="44"/>
        <v>a</v>
      </c>
      <c r="H273" t="str">
        <f t="shared" si="44"/>
        <v>a</v>
      </c>
      <c r="I273" t="str">
        <f t="shared" si="44"/>
        <v>a</v>
      </c>
      <c r="J273" t="str">
        <f t="shared" si="44"/>
        <v>a</v>
      </c>
      <c r="K273" t="str">
        <f t="shared" si="44"/>
        <v>a</v>
      </c>
      <c r="L273" t="str">
        <f t="shared" si="44"/>
        <v>a</v>
      </c>
      <c r="M273" t="str">
        <f t="shared" si="44"/>
        <v>a</v>
      </c>
      <c r="N273" t="str">
        <f t="shared" si="44"/>
        <v>a</v>
      </c>
      <c r="O273">
        <f t="shared" si="44"/>
        <v>-1.5486975263999998</v>
      </c>
      <c r="P273" t="str">
        <f t="shared" si="44"/>
        <v>a</v>
      </c>
      <c r="Q273" t="str">
        <f t="shared" si="44"/>
        <v>a</v>
      </c>
      <c r="R273" t="str">
        <f t="shared" si="44"/>
        <v>a</v>
      </c>
      <c r="S273" t="str">
        <f t="shared" si="44"/>
        <v>a</v>
      </c>
      <c r="T273" t="str">
        <f t="shared" si="44"/>
        <v>a</v>
      </c>
      <c r="U273" t="str">
        <f t="shared" si="44"/>
        <v>a</v>
      </c>
      <c r="V273" t="str">
        <f t="shared" si="44"/>
        <v>a</v>
      </c>
      <c r="X273">
        <f t="shared" si="45"/>
        <v>-1.5486975263999998</v>
      </c>
      <c r="AM273" t="str">
        <f t="shared" si="46"/>
        <v>a</v>
      </c>
      <c r="AN273">
        <f t="shared" si="47"/>
        <v>0.1469859424000001</v>
      </c>
    </row>
    <row r="274" spans="2:40" x14ac:dyDescent="0.3">
      <c r="B274">
        <v>7.1999999999999904E-6</v>
      </c>
      <c r="C274">
        <v>0.1469859424000001</v>
      </c>
      <c r="D274">
        <v>-1.5486975263999998</v>
      </c>
      <c r="G274" t="str">
        <f t="shared" si="44"/>
        <v>a</v>
      </c>
      <c r="H274" t="str">
        <f t="shared" si="44"/>
        <v>a</v>
      </c>
      <c r="I274" t="str">
        <f t="shared" si="44"/>
        <v>a</v>
      </c>
      <c r="J274" t="str">
        <f t="shared" si="44"/>
        <v>a</v>
      </c>
      <c r="K274" t="str">
        <f t="shared" si="44"/>
        <v>a</v>
      </c>
      <c r="L274" t="str">
        <f t="shared" si="44"/>
        <v>a</v>
      </c>
      <c r="M274" t="str">
        <f t="shared" si="44"/>
        <v>a</v>
      </c>
      <c r="N274" t="str">
        <f t="shared" si="44"/>
        <v>a</v>
      </c>
      <c r="O274">
        <f t="shared" si="44"/>
        <v>-1.5486975263999998</v>
      </c>
      <c r="P274" t="str">
        <f t="shared" si="44"/>
        <v>a</v>
      </c>
      <c r="Q274" t="str">
        <f t="shared" si="44"/>
        <v>a</v>
      </c>
      <c r="R274" t="str">
        <f t="shared" si="44"/>
        <v>a</v>
      </c>
      <c r="S274" t="str">
        <f t="shared" si="44"/>
        <v>a</v>
      </c>
      <c r="T274" t="str">
        <f t="shared" si="44"/>
        <v>a</v>
      </c>
      <c r="U274" t="str">
        <f t="shared" si="44"/>
        <v>a</v>
      </c>
      <c r="V274" t="str">
        <f t="shared" si="44"/>
        <v>a</v>
      </c>
      <c r="X274">
        <f t="shared" si="45"/>
        <v>-1.5486975263999998</v>
      </c>
      <c r="AM274" t="str">
        <f t="shared" si="46"/>
        <v>a</v>
      </c>
      <c r="AN274">
        <f t="shared" si="47"/>
        <v>0.1469859424000001</v>
      </c>
    </row>
    <row r="275" spans="2:40" x14ac:dyDescent="0.3">
      <c r="B275">
        <v>7.5999999999999899E-6</v>
      </c>
      <c r="C275">
        <v>0.1469859424000001</v>
      </c>
      <c r="D275">
        <v>-1.5888985376</v>
      </c>
      <c r="G275" t="str">
        <f t="shared" si="44"/>
        <v>a</v>
      </c>
      <c r="H275" t="str">
        <f t="shared" si="44"/>
        <v>a</v>
      </c>
      <c r="I275" t="str">
        <f t="shared" si="44"/>
        <v>a</v>
      </c>
      <c r="J275" t="str">
        <f t="shared" si="44"/>
        <v>a</v>
      </c>
      <c r="K275" t="str">
        <f t="shared" si="44"/>
        <v>a</v>
      </c>
      <c r="L275" t="str">
        <f t="shared" si="44"/>
        <v>a</v>
      </c>
      <c r="M275" t="str">
        <f t="shared" si="44"/>
        <v>a</v>
      </c>
      <c r="N275" t="str">
        <f t="shared" si="44"/>
        <v>a</v>
      </c>
      <c r="O275">
        <f t="shared" si="44"/>
        <v>-1.5888985376</v>
      </c>
      <c r="P275" t="str">
        <f t="shared" si="44"/>
        <v>a</v>
      </c>
      <c r="Q275" t="str">
        <f t="shared" si="44"/>
        <v>a</v>
      </c>
      <c r="R275" t="str">
        <f t="shared" si="44"/>
        <v>a</v>
      </c>
      <c r="S275" t="str">
        <f t="shared" si="44"/>
        <v>a</v>
      </c>
      <c r="T275" t="str">
        <f t="shared" si="44"/>
        <v>a</v>
      </c>
      <c r="U275" t="str">
        <f t="shared" si="44"/>
        <v>a</v>
      </c>
      <c r="V275" t="str">
        <f t="shared" si="44"/>
        <v>a</v>
      </c>
      <c r="X275">
        <f t="shared" si="45"/>
        <v>-1.5888985376</v>
      </c>
      <c r="AM275" t="str">
        <f t="shared" si="46"/>
        <v>a</v>
      </c>
      <c r="AN275">
        <f t="shared" si="47"/>
        <v>0.1469859424000001</v>
      </c>
    </row>
    <row r="276" spans="2:40" x14ac:dyDescent="0.3">
      <c r="B276">
        <v>7.9999999999999912E-6</v>
      </c>
      <c r="C276">
        <v>0.1469859424000001</v>
      </c>
      <c r="D276">
        <v>-1.5084965151999998</v>
      </c>
      <c r="G276" t="str">
        <f t="shared" si="44"/>
        <v>a</v>
      </c>
      <c r="H276" t="str">
        <f t="shared" si="44"/>
        <v>a</v>
      </c>
      <c r="I276" t="str">
        <f t="shared" si="44"/>
        <v>a</v>
      </c>
      <c r="J276" t="str">
        <f t="shared" si="44"/>
        <v>a</v>
      </c>
      <c r="K276" t="str">
        <f t="shared" si="44"/>
        <v>a</v>
      </c>
      <c r="L276" t="str">
        <f t="shared" si="44"/>
        <v>a</v>
      </c>
      <c r="M276" t="str">
        <f t="shared" si="44"/>
        <v>a</v>
      </c>
      <c r="N276" t="str">
        <f t="shared" si="44"/>
        <v>a</v>
      </c>
      <c r="O276">
        <f t="shared" si="44"/>
        <v>-1.5084965151999998</v>
      </c>
      <c r="P276" t="str">
        <f t="shared" si="44"/>
        <v>a</v>
      </c>
      <c r="Q276" t="str">
        <f t="shared" si="44"/>
        <v>a</v>
      </c>
      <c r="R276" t="str">
        <f t="shared" si="44"/>
        <v>a</v>
      </c>
      <c r="S276" t="str">
        <f t="shared" si="44"/>
        <v>a</v>
      </c>
      <c r="T276" t="str">
        <f t="shared" si="44"/>
        <v>a</v>
      </c>
      <c r="U276" t="str">
        <f t="shared" si="44"/>
        <v>a</v>
      </c>
      <c r="V276" t="str">
        <f t="shared" ref="V276" si="48">IF(AND($B276&gt;V$2, $B276&lt;V$3),$D276,"a")</f>
        <v>a</v>
      </c>
      <c r="X276">
        <f t="shared" si="45"/>
        <v>-1.5084965151999998</v>
      </c>
      <c r="AM276" t="str">
        <f t="shared" si="46"/>
        <v>a</v>
      </c>
      <c r="AN276">
        <f t="shared" si="47"/>
        <v>0.1469859424000001</v>
      </c>
    </row>
    <row r="277" spans="2:40" x14ac:dyDescent="0.3">
      <c r="B277">
        <v>8.3999999999999907E-6</v>
      </c>
      <c r="C277">
        <v>0.1469859424000001</v>
      </c>
      <c r="D277">
        <v>-1.5084965151999998</v>
      </c>
      <c r="G277" t="str">
        <f t="shared" ref="G277:V292" si="49">IF(AND($B277&gt;G$2, $B277&lt;G$3),$D277,"a")</f>
        <v>a</v>
      </c>
      <c r="H277" t="str">
        <f t="shared" si="49"/>
        <v>a</v>
      </c>
      <c r="I277" t="str">
        <f t="shared" si="49"/>
        <v>a</v>
      </c>
      <c r="J277" t="str">
        <f t="shared" si="49"/>
        <v>a</v>
      </c>
      <c r="K277" t="str">
        <f t="shared" si="49"/>
        <v>a</v>
      </c>
      <c r="L277" t="str">
        <f t="shared" si="49"/>
        <v>a</v>
      </c>
      <c r="M277" t="str">
        <f t="shared" si="49"/>
        <v>a</v>
      </c>
      <c r="N277" t="str">
        <f t="shared" si="49"/>
        <v>a</v>
      </c>
      <c r="O277">
        <f t="shared" si="49"/>
        <v>-1.5084965151999998</v>
      </c>
      <c r="P277" t="str">
        <f t="shared" si="49"/>
        <v>a</v>
      </c>
      <c r="Q277" t="str">
        <f t="shared" si="49"/>
        <v>a</v>
      </c>
      <c r="R277" t="str">
        <f t="shared" si="49"/>
        <v>a</v>
      </c>
      <c r="S277" t="str">
        <f t="shared" si="49"/>
        <v>a</v>
      </c>
      <c r="T277" t="str">
        <f t="shared" si="49"/>
        <v>a</v>
      </c>
      <c r="U277" t="str">
        <f t="shared" si="49"/>
        <v>a</v>
      </c>
      <c r="V277" t="str">
        <f t="shared" si="49"/>
        <v>a</v>
      </c>
      <c r="X277">
        <f t="shared" si="45"/>
        <v>-1.5084965151999998</v>
      </c>
      <c r="AM277" t="str">
        <f t="shared" si="46"/>
        <v>a</v>
      </c>
      <c r="AN277">
        <f t="shared" si="47"/>
        <v>0.1469859424000001</v>
      </c>
    </row>
    <row r="278" spans="2:40" x14ac:dyDescent="0.3">
      <c r="B278">
        <v>8.7999999999999903E-6</v>
      </c>
      <c r="C278">
        <v>0.1469859424000001</v>
      </c>
      <c r="D278">
        <v>-1.5486975263999998</v>
      </c>
      <c r="G278" t="str">
        <f t="shared" si="49"/>
        <v>a</v>
      </c>
      <c r="H278" t="str">
        <f t="shared" si="49"/>
        <v>a</v>
      </c>
      <c r="I278" t="str">
        <f t="shared" si="49"/>
        <v>a</v>
      </c>
      <c r="J278" t="str">
        <f t="shared" si="49"/>
        <v>a</v>
      </c>
      <c r="K278" t="str">
        <f t="shared" si="49"/>
        <v>a</v>
      </c>
      <c r="L278" t="str">
        <f t="shared" si="49"/>
        <v>a</v>
      </c>
      <c r="M278" t="str">
        <f t="shared" si="49"/>
        <v>a</v>
      </c>
      <c r="N278" t="str">
        <f t="shared" si="49"/>
        <v>a</v>
      </c>
      <c r="O278">
        <f t="shared" si="49"/>
        <v>-1.5486975263999998</v>
      </c>
      <c r="P278" t="str">
        <f t="shared" si="49"/>
        <v>a</v>
      </c>
      <c r="Q278" t="str">
        <f t="shared" si="49"/>
        <v>a</v>
      </c>
      <c r="R278" t="str">
        <f t="shared" si="49"/>
        <v>a</v>
      </c>
      <c r="S278" t="str">
        <f t="shared" si="49"/>
        <v>a</v>
      </c>
      <c r="T278" t="str">
        <f t="shared" si="49"/>
        <v>a</v>
      </c>
      <c r="U278" t="str">
        <f t="shared" si="49"/>
        <v>a</v>
      </c>
      <c r="V278" t="str">
        <f t="shared" si="49"/>
        <v>a</v>
      </c>
      <c r="X278">
        <f t="shared" si="45"/>
        <v>-1.5486975263999998</v>
      </c>
      <c r="AM278" t="str">
        <f t="shared" si="46"/>
        <v>a</v>
      </c>
      <c r="AN278">
        <f t="shared" si="47"/>
        <v>0.1469859424000001</v>
      </c>
    </row>
    <row r="279" spans="2:40" x14ac:dyDescent="0.3">
      <c r="B279">
        <v>9.1999999999999898E-6</v>
      </c>
      <c r="C279">
        <v>0.1469859424000001</v>
      </c>
      <c r="D279">
        <v>-1.5084965151999998</v>
      </c>
      <c r="G279" t="str">
        <f t="shared" si="49"/>
        <v>a</v>
      </c>
      <c r="H279" t="str">
        <f t="shared" si="49"/>
        <v>a</v>
      </c>
      <c r="I279" t="str">
        <f t="shared" si="49"/>
        <v>a</v>
      </c>
      <c r="J279" t="str">
        <f t="shared" si="49"/>
        <v>a</v>
      </c>
      <c r="K279" t="str">
        <f t="shared" si="49"/>
        <v>a</v>
      </c>
      <c r="L279" t="str">
        <f t="shared" si="49"/>
        <v>a</v>
      </c>
      <c r="M279" t="str">
        <f t="shared" si="49"/>
        <v>a</v>
      </c>
      <c r="N279" t="str">
        <f t="shared" si="49"/>
        <v>a</v>
      </c>
      <c r="O279">
        <f t="shared" si="49"/>
        <v>-1.5084965151999998</v>
      </c>
      <c r="P279" t="str">
        <f t="shared" si="49"/>
        <v>a</v>
      </c>
      <c r="Q279" t="str">
        <f t="shared" si="49"/>
        <v>a</v>
      </c>
      <c r="R279" t="str">
        <f t="shared" si="49"/>
        <v>a</v>
      </c>
      <c r="S279" t="str">
        <f t="shared" si="49"/>
        <v>a</v>
      </c>
      <c r="T279" t="str">
        <f t="shared" si="49"/>
        <v>a</v>
      </c>
      <c r="U279" t="str">
        <f t="shared" si="49"/>
        <v>a</v>
      </c>
      <c r="V279" t="str">
        <f t="shared" si="49"/>
        <v>a</v>
      </c>
      <c r="X279">
        <f t="shared" si="45"/>
        <v>-1.5084965151999998</v>
      </c>
      <c r="AM279" t="str">
        <f t="shared" si="46"/>
        <v>a</v>
      </c>
      <c r="AN279">
        <f t="shared" si="47"/>
        <v>0.1469859424000001</v>
      </c>
    </row>
    <row r="280" spans="2:40" x14ac:dyDescent="0.3">
      <c r="B280">
        <v>9.5999999999999894E-6</v>
      </c>
      <c r="C280">
        <v>6.6583945600000097E-2</v>
      </c>
      <c r="D280">
        <v>-1.5084965151999998</v>
      </c>
      <c r="G280" t="str">
        <f t="shared" si="49"/>
        <v>a</v>
      </c>
      <c r="H280" t="str">
        <f t="shared" si="49"/>
        <v>a</v>
      </c>
      <c r="I280" t="str">
        <f t="shared" si="49"/>
        <v>a</v>
      </c>
      <c r="J280" t="str">
        <f t="shared" si="49"/>
        <v>a</v>
      </c>
      <c r="K280" t="str">
        <f t="shared" si="49"/>
        <v>a</v>
      </c>
      <c r="L280" t="str">
        <f t="shared" si="49"/>
        <v>a</v>
      </c>
      <c r="M280" t="str">
        <f t="shared" si="49"/>
        <v>a</v>
      </c>
      <c r="N280" t="str">
        <f t="shared" si="49"/>
        <v>a</v>
      </c>
      <c r="O280" t="str">
        <f t="shared" si="49"/>
        <v>a</v>
      </c>
      <c r="P280" t="str">
        <f t="shared" si="49"/>
        <v>a</v>
      </c>
      <c r="Q280" t="str">
        <f t="shared" si="49"/>
        <v>a</v>
      </c>
      <c r="R280" t="str">
        <f t="shared" si="49"/>
        <v>a</v>
      </c>
      <c r="S280" t="str">
        <f t="shared" si="49"/>
        <v>a</v>
      </c>
      <c r="T280" t="str">
        <f t="shared" si="49"/>
        <v>a</v>
      </c>
      <c r="U280" t="str">
        <f t="shared" si="49"/>
        <v>a</v>
      </c>
      <c r="V280" t="str">
        <f t="shared" si="49"/>
        <v>a</v>
      </c>
      <c r="X280">
        <f t="shared" si="45"/>
        <v>-4</v>
      </c>
      <c r="AM280" t="str">
        <f t="shared" si="46"/>
        <v>a</v>
      </c>
      <c r="AN280">
        <f t="shared" si="47"/>
        <v>6.6583945600000097E-2</v>
      </c>
    </row>
    <row r="281" spans="2:40" x14ac:dyDescent="0.3">
      <c r="B281">
        <v>9.9999999999999907E-6</v>
      </c>
      <c r="C281">
        <v>6.6583945600000097E-2</v>
      </c>
      <c r="D281">
        <v>-1.5486975263999998</v>
      </c>
      <c r="G281" t="str">
        <f t="shared" si="49"/>
        <v>a</v>
      </c>
      <c r="H281" t="str">
        <f t="shared" si="49"/>
        <v>a</v>
      </c>
      <c r="I281" t="str">
        <f t="shared" si="49"/>
        <v>a</v>
      </c>
      <c r="J281" t="str">
        <f t="shared" si="49"/>
        <v>a</v>
      </c>
      <c r="K281" t="str">
        <f t="shared" si="49"/>
        <v>a</v>
      </c>
      <c r="L281" t="str">
        <f t="shared" si="49"/>
        <v>a</v>
      </c>
      <c r="M281" t="str">
        <f t="shared" si="49"/>
        <v>a</v>
      </c>
      <c r="N281" t="str">
        <f t="shared" si="49"/>
        <v>a</v>
      </c>
      <c r="O281" t="str">
        <f t="shared" si="49"/>
        <v>a</v>
      </c>
      <c r="P281" t="str">
        <f t="shared" si="49"/>
        <v>a</v>
      </c>
      <c r="Q281" t="str">
        <f t="shared" si="49"/>
        <v>a</v>
      </c>
      <c r="R281" t="str">
        <f t="shared" si="49"/>
        <v>a</v>
      </c>
      <c r="S281" t="str">
        <f t="shared" si="49"/>
        <v>a</v>
      </c>
      <c r="T281" t="str">
        <f t="shared" si="49"/>
        <v>a</v>
      </c>
      <c r="U281" t="str">
        <f t="shared" si="49"/>
        <v>a</v>
      </c>
      <c r="V281" t="str">
        <f t="shared" si="49"/>
        <v>a</v>
      </c>
      <c r="X281">
        <f t="shared" si="45"/>
        <v>-4</v>
      </c>
      <c r="AM281" t="str">
        <f t="shared" si="46"/>
        <v>a</v>
      </c>
      <c r="AN281">
        <f t="shared" si="47"/>
        <v>6.6583945600000097E-2</v>
      </c>
    </row>
    <row r="282" spans="2:40" x14ac:dyDescent="0.3">
      <c r="B282">
        <v>1.039999999999999E-5</v>
      </c>
      <c r="C282">
        <v>5.2927137375999997</v>
      </c>
      <c r="D282">
        <v>-1.5084965151999998</v>
      </c>
      <c r="G282" t="str">
        <f t="shared" si="49"/>
        <v>a</v>
      </c>
      <c r="H282" t="str">
        <f t="shared" si="49"/>
        <v>a</v>
      </c>
      <c r="I282" t="str">
        <f t="shared" si="49"/>
        <v>a</v>
      </c>
      <c r="J282" t="str">
        <f t="shared" si="49"/>
        <v>a</v>
      </c>
      <c r="K282" t="str">
        <f t="shared" si="49"/>
        <v>a</v>
      </c>
      <c r="L282" t="str">
        <f t="shared" si="49"/>
        <v>a</v>
      </c>
      <c r="M282" t="str">
        <f t="shared" si="49"/>
        <v>a</v>
      </c>
      <c r="N282" t="str">
        <f t="shared" si="49"/>
        <v>a</v>
      </c>
      <c r="O282" t="str">
        <f t="shared" si="49"/>
        <v>a</v>
      </c>
      <c r="P282" t="str">
        <f t="shared" si="49"/>
        <v>a</v>
      </c>
      <c r="Q282" t="str">
        <f t="shared" si="49"/>
        <v>a</v>
      </c>
      <c r="R282" t="str">
        <f t="shared" si="49"/>
        <v>a</v>
      </c>
      <c r="S282" t="str">
        <f t="shared" si="49"/>
        <v>a</v>
      </c>
      <c r="T282" t="str">
        <f t="shared" si="49"/>
        <v>a</v>
      </c>
      <c r="U282" t="str">
        <f t="shared" si="49"/>
        <v>a</v>
      </c>
      <c r="V282" t="str">
        <f t="shared" si="49"/>
        <v>a</v>
      </c>
      <c r="X282">
        <f t="shared" si="45"/>
        <v>-4</v>
      </c>
      <c r="AM282">
        <f t="shared" si="46"/>
        <v>5.2927137375999997</v>
      </c>
      <c r="AN282" t="str">
        <f t="shared" si="47"/>
        <v>a</v>
      </c>
    </row>
    <row r="283" spans="2:40" x14ac:dyDescent="0.3">
      <c r="B283">
        <v>1.079999999999999E-5</v>
      </c>
      <c r="C283">
        <v>5.2123117407999997</v>
      </c>
      <c r="D283">
        <v>-1.3878934815999999</v>
      </c>
      <c r="G283" t="str">
        <f t="shared" si="49"/>
        <v>a</v>
      </c>
      <c r="H283" t="str">
        <f t="shared" si="49"/>
        <v>a</v>
      </c>
      <c r="I283" t="str">
        <f t="shared" si="49"/>
        <v>a</v>
      </c>
      <c r="J283" t="str">
        <f t="shared" si="49"/>
        <v>a</v>
      </c>
      <c r="K283" t="str">
        <f t="shared" si="49"/>
        <v>a</v>
      </c>
      <c r="L283" t="str">
        <f t="shared" si="49"/>
        <v>a</v>
      </c>
      <c r="M283" t="str">
        <f t="shared" si="49"/>
        <v>a</v>
      </c>
      <c r="N283" t="str">
        <f t="shared" si="49"/>
        <v>a</v>
      </c>
      <c r="O283" t="str">
        <f t="shared" si="49"/>
        <v>a</v>
      </c>
      <c r="P283" t="str">
        <f t="shared" si="49"/>
        <v>a</v>
      </c>
      <c r="Q283" t="str">
        <f t="shared" si="49"/>
        <v>a</v>
      </c>
      <c r="R283" t="str">
        <f t="shared" si="49"/>
        <v>a</v>
      </c>
      <c r="S283" t="str">
        <f t="shared" si="49"/>
        <v>a</v>
      </c>
      <c r="T283" t="str">
        <f t="shared" si="49"/>
        <v>a</v>
      </c>
      <c r="U283" t="str">
        <f t="shared" si="49"/>
        <v>a</v>
      </c>
      <c r="V283" t="str">
        <f t="shared" si="49"/>
        <v>a</v>
      </c>
      <c r="X283">
        <f t="shared" si="45"/>
        <v>-4</v>
      </c>
      <c r="AM283">
        <f t="shared" si="46"/>
        <v>5.2123117407999997</v>
      </c>
      <c r="AN283" t="str">
        <f t="shared" si="47"/>
        <v>a</v>
      </c>
    </row>
    <row r="284" spans="2:40" x14ac:dyDescent="0.3">
      <c r="B284">
        <v>1.1199999999999991E-5</v>
      </c>
      <c r="C284">
        <v>5.2123117407999997</v>
      </c>
      <c r="D284">
        <v>-1.3476924704</v>
      </c>
      <c r="G284" t="str">
        <f t="shared" si="49"/>
        <v>a</v>
      </c>
      <c r="H284" t="str">
        <f t="shared" si="49"/>
        <v>a</v>
      </c>
      <c r="I284" t="str">
        <f t="shared" si="49"/>
        <v>a</v>
      </c>
      <c r="J284" t="str">
        <f t="shared" si="49"/>
        <v>a</v>
      </c>
      <c r="K284" t="str">
        <f t="shared" si="49"/>
        <v>a</v>
      </c>
      <c r="L284" t="str">
        <f t="shared" si="49"/>
        <v>a</v>
      </c>
      <c r="M284" t="str">
        <f t="shared" si="49"/>
        <v>a</v>
      </c>
      <c r="N284" t="str">
        <f t="shared" si="49"/>
        <v>a</v>
      </c>
      <c r="O284" t="str">
        <f t="shared" si="49"/>
        <v>a</v>
      </c>
      <c r="P284" t="str">
        <f t="shared" si="49"/>
        <v>a</v>
      </c>
      <c r="Q284" t="str">
        <f t="shared" si="49"/>
        <v>a</v>
      </c>
      <c r="R284" t="str">
        <f t="shared" si="49"/>
        <v>a</v>
      </c>
      <c r="S284" t="str">
        <f t="shared" si="49"/>
        <v>a</v>
      </c>
      <c r="T284" t="str">
        <f t="shared" si="49"/>
        <v>a</v>
      </c>
      <c r="U284" t="str">
        <f t="shared" si="49"/>
        <v>a</v>
      </c>
      <c r="V284" t="str">
        <f t="shared" si="49"/>
        <v>a</v>
      </c>
      <c r="X284">
        <f t="shared" si="45"/>
        <v>-4</v>
      </c>
      <c r="AM284">
        <f t="shared" si="46"/>
        <v>5.2123117407999997</v>
      </c>
      <c r="AN284" t="str">
        <f t="shared" si="47"/>
        <v>a</v>
      </c>
    </row>
    <row r="285" spans="2:40" x14ac:dyDescent="0.3">
      <c r="B285">
        <v>1.1599999999999991E-5</v>
      </c>
      <c r="C285">
        <v>5.2123117407999997</v>
      </c>
      <c r="D285">
        <v>-1.3074914592</v>
      </c>
      <c r="G285" t="str">
        <f t="shared" si="49"/>
        <v>a</v>
      </c>
      <c r="H285" t="str">
        <f t="shared" si="49"/>
        <v>a</v>
      </c>
      <c r="I285" t="str">
        <f t="shared" si="49"/>
        <v>a</v>
      </c>
      <c r="J285" t="str">
        <f t="shared" si="49"/>
        <v>a</v>
      </c>
      <c r="K285" t="str">
        <f t="shared" si="49"/>
        <v>a</v>
      </c>
      <c r="L285" t="str">
        <f t="shared" si="49"/>
        <v>a</v>
      </c>
      <c r="M285" t="str">
        <f t="shared" si="49"/>
        <v>a</v>
      </c>
      <c r="N285" t="str">
        <f t="shared" si="49"/>
        <v>a</v>
      </c>
      <c r="O285" t="str">
        <f t="shared" si="49"/>
        <v>a</v>
      </c>
      <c r="P285" t="str">
        <f t="shared" si="49"/>
        <v>a</v>
      </c>
      <c r="Q285" t="str">
        <f t="shared" si="49"/>
        <v>a</v>
      </c>
      <c r="R285" t="str">
        <f t="shared" si="49"/>
        <v>a</v>
      </c>
      <c r="S285" t="str">
        <f t="shared" si="49"/>
        <v>a</v>
      </c>
      <c r="T285" t="str">
        <f t="shared" si="49"/>
        <v>a</v>
      </c>
      <c r="U285" t="str">
        <f t="shared" si="49"/>
        <v>a</v>
      </c>
      <c r="V285" t="str">
        <f t="shared" si="49"/>
        <v>a</v>
      </c>
      <c r="X285">
        <f t="shared" si="45"/>
        <v>-4</v>
      </c>
      <c r="AM285">
        <f t="shared" si="46"/>
        <v>5.2123117407999997</v>
      </c>
      <c r="AN285" t="str">
        <f t="shared" si="47"/>
        <v>a</v>
      </c>
    </row>
    <row r="286" spans="2:40" x14ac:dyDescent="0.3">
      <c r="B286">
        <v>1.199999999999999E-5</v>
      </c>
      <c r="C286">
        <v>5.2123117407999997</v>
      </c>
      <c r="D286">
        <v>-1.3476924704</v>
      </c>
      <c r="G286" t="str">
        <f t="shared" si="49"/>
        <v>a</v>
      </c>
      <c r="H286" t="str">
        <f t="shared" si="49"/>
        <v>a</v>
      </c>
      <c r="I286" t="str">
        <f t="shared" si="49"/>
        <v>a</v>
      </c>
      <c r="J286" t="str">
        <f t="shared" si="49"/>
        <v>a</v>
      </c>
      <c r="K286" t="str">
        <f t="shared" si="49"/>
        <v>a</v>
      </c>
      <c r="L286" t="str">
        <f t="shared" si="49"/>
        <v>a</v>
      </c>
      <c r="M286" t="str">
        <f t="shared" si="49"/>
        <v>a</v>
      </c>
      <c r="N286" t="str">
        <f t="shared" si="49"/>
        <v>a</v>
      </c>
      <c r="O286" t="str">
        <f t="shared" si="49"/>
        <v>a</v>
      </c>
      <c r="P286" t="str">
        <f t="shared" si="49"/>
        <v>a</v>
      </c>
      <c r="Q286" t="str">
        <f t="shared" si="49"/>
        <v>a</v>
      </c>
      <c r="R286" t="str">
        <f t="shared" si="49"/>
        <v>a</v>
      </c>
      <c r="S286" t="str">
        <f t="shared" si="49"/>
        <v>a</v>
      </c>
      <c r="T286" t="str">
        <f t="shared" si="49"/>
        <v>a</v>
      </c>
      <c r="U286" t="str">
        <f t="shared" si="49"/>
        <v>a</v>
      </c>
      <c r="V286" t="str">
        <f t="shared" si="49"/>
        <v>a</v>
      </c>
      <c r="X286">
        <f t="shared" si="45"/>
        <v>-4</v>
      </c>
      <c r="AM286">
        <f t="shared" si="46"/>
        <v>5.2123117407999997</v>
      </c>
      <c r="AN286" t="str">
        <f t="shared" si="47"/>
        <v>a</v>
      </c>
    </row>
    <row r="287" spans="2:40" x14ac:dyDescent="0.3">
      <c r="B287">
        <v>1.239999999999999E-5</v>
      </c>
      <c r="C287">
        <v>5.2123117407999997</v>
      </c>
      <c r="D287">
        <v>-1.3074914592</v>
      </c>
      <c r="G287" t="str">
        <f t="shared" si="49"/>
        <v>a</v>
      </c>
      <c r="H287" t="str">
        <f t="shared" si="49"/>
        <v>a</v>
      </c>
      <c r="I287" t="str">
        <f t="shared" si="49"/>
        <v>a</v>
      </c>
      <c r="J287" t="str">
        <f t="shared" si="49"/>
        <v>a</v>
      </c>
      <c r="K287" t="str">
        <f t="shared" si="49"/>
        <v>a</v>
      </c>
      <c r="L287" t="str">
        <f t="shared" si="49"/>
        <v>a</v>
      </c>
      <c r="M287" t="str">
        <f t="shared" si="49"/>
        <v>a</v>
      </c>
      <c r="N287" t="str">
        <f t="shared" si="49"/>
        <v>a</v>
      </c>
      <c r="O287" t="str">
        <f t="shared" si="49"/>
        <v>a</v>
      </c>
      <c r="P287" t="str">
        <f t="shared" si="49"/>
        <v>a</v>
      </c>
      <c r="Q287" t="str">
        <f t="shared" si="49"/>
        <v>a</v>
      </c>
      <c r="R287" t="str">
        <f t="shared" si="49"/>
        <v>a</v>
      </c>
      <c r="S287" t="str">
        <f t="shared" si="49"/>
        <v>a</v>
      </c>
      <c r="T287" t="str">
        <f t="shared" si="49"/>
        <v>a</v>
      </c>
      <c r="U287" t="str">
        <f t="shared" si="49"/>
        <v>a</v>
      </c>
      <c r="V287" t="str">
        <f t="shared" si="49"/>
        <v>a</v>
      </c>
      <c r="X287">
        <f t="shared" si="45"/>
        <v>-4</v>
      </c>
      <c r="AM287">
        <f t="shared" si="46"/>
        <v>5.2123117407999997</v>
      </c>
      <c r="AN287" t="str">
        <f t="shared" si="47"/>
        <v>a</v>
      </c>
    </row>
    <row r="288" spans="2:40" x14ac:dyDescent="0.3">
      <c r="B288">
        <v>1.2799999999999989E-5</v>
      </c>
      <c r="C288">
        <v>5.2123117407999997</v>
      </c>
      <c r="D288">
        <v>-1.3476924704</v>
      </c>
      <c r="G288" t="str">
        <f t="shared" si="49"/>
        <v>a</v>
      </c>
      <c r="H288" t="str">
        <f t="shared" si="49"/>
        <v>a</v>
      </c>
      <c r="I288" t="str">
        <f t="shared" si="49"/>
        <v>a</v>
      </c>
      <c r="J288" t="str">
        <f t="shared" si="49"/>
        <v>a</v>
      </c>
      <c r="K288" t="str">
        <f t="shared" si="49"/>
        <v>a</v>
      </c>
      <c r="L288" t="str">
        <f t="shared" si="49"/>
        <v>a</v>
      </c>
      <c r="M288" t="str">
        <f t="shared" si="49"/>
        <v>a</v>
      </c>
      <c r="N288" t="str">
        <f t="shared" si="49"/>
        <v>a</v>
      </c>
      <c r="O288" t="str">
        <f t="shared" si="49"/>
        <v>a</v>
      </c>
      <c r="P288" t="str">
        <f t="shared" si="49"/>
        <v>a</v>
      </c>
      <c r="Q288" t="str">
        <f t="shared" si="49"/>
        <v>a</v>
      </c>
      <c r="R288" t="str">
        <f t="shared" si="49"/>
        <v>a</v>
      </c>
      <c r="S288" t="str">
        <f t="shared" si="49"/>
        <v>a</v>
      </c>
      <c r="T288" t="str">
        <f t="shared" si="49"/>
        <v>a</v>
      </c>
      <c r="U288" t="str">
        <f t="shared" si="49"/>
        <v>a</v>
      </c>
      <c r="V288" t="str">
        <f t="shared" si="49"/>
        <v>a</v>
      </c>
      <c r="X288">
        <f t="shared" si="45"/>
        <v>-4</v>
      </c>
      <c r="AM288">
        <f t="shared" si="46"/>
        <v>5.2123117407999997</v>
      </c>
      <c r="AN288" t="str">
        <f t="shared" si="47"/>
        <v>a</v>
      </c>
    </row>
    <row r="289" spans="2:40" x14ac:dyDescent="0.3">
      <c r="B289">
        <v>1.3199999999999991E-5</v>
      </c>
      <c r="C289">
        <v>5.2123117407999997</v>
      </c>
      <c r="D289">
        <v>-1.3476924704</v>
      </c>
      <c r="G289" t="str">
        <f t="shared" si="49"/>
        <v>a</v>
      </c>
      <c r="H289" t="str">
        <f t="shared" si="49"/>
        <v>a</v>
      </c>
      <c r="I289" t="str">
        <f t="shared" si="49"/>
        <v>a</v>
      </c>
      <c r="J289" t="str">
        <f t="shared" si="49"/>
        <v>a</v>
      </c>
      <c r="K289" t="str">
        <f t="shared" si="49"/>
        <v>a</v>
      </c>
      <c r="L289" t="str">
        <f t="shared" si="49"/>
        <v>a</v>
      </c>
      <c r="M289" t="str">
        <f t="shared" si="49"/>
        <v>a</v>
      </c>
      <c r="N289" t="str">
        <f t="shared" si="49"/>
        <v>a</v>
      </c>
      <c r="O289" t="str">
        <f t="shared" si="49"/>
        <v>a</v>
      </c>
      <c r="P289" t="str">
        <f t="shared" si="49"/>
        <v>a</v>
      </c>
      <c r="Q289" t="str">
        <f t="shared" si="49"/>
        <v>a</v>
      </c>
      <c r="R289" t="str">
        <f t="shared" si="49"/>
        <v>a</v>
      </c>
      <c r="S289" t="str">
        <f t="shared" si="49"/>
        <v>a</v>
      </c>
      <c r="T289" t="str">
        <f t="shared" si="49"/>
        <v>a</v>
      </c>
      <c r="U289" t="str">
        <f t="shared" si="49"/>
        <v>a</v>
      </c>
      <c r="V289" t="str">
        <f t="shared" si="49"/>
        <v>a</v>
      </c>
      <c r="X289">
        <f t="shared" si="45"/>
        <v>-4</v>
      </c>
      <c r="AM289">
        <f t="shared" si="46"/>
        <v>5.2123117407999997</v>
      </c>
      <c r="AN289" t="str">
        <f t="shared" si="47"/>
        <v>a</v>
      </c>
    </row>
    <row r="290" spans="2:40" x14ac:dyDescent="0.3">
      <c r="B290">
        <v>1.359999999999999E-5</v>
      </c>
      <c r="C290">
        <v>5.2123117407999997</v>
      </c>
      <c r="D290">
        <v>-1.3074914592</v>
      </c>
      <c r="G290" t="str">
        <f t="shared" si="49"/>
        <v>a</v>
      </c>
      <c r="H290" t="str">
        <f t="shared" si="49"/>
        <v>a</v>
      </c>
      <c r="I290" t="str">
        <f t="shared" si="49"/>
        <v>a</v>
      </c>
      <c r="J290" t="str">
        <f t="shared" si="49"/>
        <v>a</v>
      </c>
      <c r="K290" t="str">
        <f t="shared" si="49"/>
        <v>a</v>
      </c>
      <c r="L290" t="str">
        <f t="shared" si="49"/>
        <v>a</v>
      </c>
      <c r="M290" t="str">
        <f t="shared" si="49"/>
        <v>a</v>
      </c>
      <c r="N290" t="str">
        <f t="shared" si="49"/>
        <v>a</v>
      </c>
      <c r="O290" t="str">
        <f t="shared" si="49"/>
        <v>a</v>
      </c>
      <c r="P290" t="str">
        <f t="shared" si="49"/>
        <v>a</v>
      </c>
      <c r="Q290" t="str">
        <f t="shared" si="49"/>
        <v>a</v>
      </c>
      <c r="R290" t="str">
        <f t="shared" si="49"/>
        <v>a</v>
      </c>
      <c r="S290" t="str">
        <f t="shared" si="49"/>
        <v>a</v>
      </c>
      <c r="T290" t="str">
        <f t="shared" si="49"/>
        <v>a</v>
      </c>
      <c r="U290" t="str">
        <f t="shared" si="49"/>
        <v>a</v>
      </c>
      <c r="V290" t="str">
        <f t="shared" si="49"/>
        <v>a</v>
      </c>
      <c r="X290">
        <f t="shared" si="45"/>
        <v>-4</v>
      </c>
      <c r="AM290">
        <f t="shared" si="46"/>
        <v>5.2123117407999997</v>
      </c>
      <c r="AN290" t="str">
        <f t="shared" si="47"/>
        <v>a</v>
      </c>
    </row>
    <row r="291" spans="2:40" x14ac:dyDescent="0.3">
      <c r="B291">
        <v>1.399999999999999E-5</v>
      </c>
      <c r="C291">
        <v>5.2927137375999997</v>
      </c>
      <c r="D291">
        <v>-1.3074914592</v>
      </c>
      <c r="G291" t="str">
        <f t="shared" si="49"/>
        <v>a</v>
      </c>
      <c r="H291" t="str">
        <f t="shared" si="49"/>
        <v>a</v>
      </c>
      <c r="I291" t="str">
        <f t="shared" si="49"/>
        <v>a</v>
      </c>
      <c r="J291" t="str">
        <f t="shared" si="49"/>
        <v>a</v>
      </c>
      <c r="K291" t="str">
        <f t="shared" si="49"/>
        <v>a</v>
      </c>
      <c r="L291" t="str">
        <f t="shared" si="49"/>
        <v>a</v>
      </c>
      <c r="M291" t="str">
        <f t="shared" si="49"/>
        <v>a</v>
      </c>
      <c r="N291" t="str">
        <f t="shared" si="49"/>
        <v>a</v>
      </c>
      <c r="O291" t="str">
        <f t="shared" si="49"/>
        <v>a</v>
      </c>
      <c r="P291">
        <f t="shared" si="49"/>
        <v>-1.3074914592</v>
      </c>
      <c r="Q291" t="str">
        <f t="shared" si="49"/>
        <v>a</v>
      </c>
      <c r="R291" t="str">
        <f t="shared" si="49"/>
        <v>a</v>
      </c>
      <c r="S291" t="str">
        <f t="shared" si="49"/>
        <v>a</v>
      </c>
      <c r="T291" t="str">
        <f t="shared" si="49"/>
        <v>a</v>
      </c>
      <c r="U291" t="str">
        <f t="shared" si="49"/>
        <v>a</v>
      </c>
      <c r="V291" t="str">
        <f t="shared" si="49"/>
        <v>a</v>
      </c>
      <c r="X291">
        <f t="shared" si="45"/>
        <v>-1.3074914592</v>
      </c>
      <c r="AM291">
        <f t="shared" si="46"/>
        <v>5.2927137375999997</v>
      </c>
      <c r="AN291" t="str">
        <f t="shared" si="47"/>
        <v>a</v>
      </c>
    </row>
    <row r="292" spans="2:40" x14ac:dyDescent="0.3">
      <c r="B292">
        <v>1.4399999999999991E-5</v>
      </c>
      <c r="C292">
        <v>5.1319097439999997</v>
      </c>
      <c r="D292">
        <v>-1.3476924704</v>
      </c>
      <c r="G292" t="str">
        <f t="shared" si="49"/>
        <v>a</v>
      </c>
      <c r="H292" t="str">
        <f t="shared" si="49"/>
        <v>a</v>
      </c>
      <c r="I292" t="str">
        <f t="shared" si="49"/>
        <v>a</v>
      </c>
      <c r="J292" t="str">
        <f t="shared" si="49"/>
        <v>a</v>
      </c>
      <c r="K292" t="str">
        <f t="shared" si="49"/>
        <v>a</v>
      </c>
      <c r="L292" t="str">
        <f t="shared" si="49"/>
        <v>a</v>
      </c>
      <c r="M292" t="str">
        <f t="shared" si="49"/>
        <v>a</v>
      </c>
      <c r="N292" t="str">
        <f t="shared" si="49"/>
        <v>a</v>
      </c>
      <c r="O292" t="str">
        <f t="shared" si="49"/>
        <v>a</v>
      </c>
      <c r="P292">
        <f t="shared" si="49"/>
        <v>-1.3476924704</v>
      </c>
      <c r="Q292" t="str">
        <f t="shared" si="49"/>
        <v>a</v>
      </c>
      <c r="R292" t="str">
        <f t="shared" si="49"/>
        <v>a</v>
      </c>
      <c r="S292" t="str">
        <f t="shared" si="49"/>
        <v>a</v>
      </c>
      <c r="T292" t="str">
        <f t="shared" si="49"/>
        <v>a</v>
      </c>
      <c r="U292" t="str">
        <f t="shared" si="49"/>
        <v>a</v>
      </c>
      <c r="V292" t="str">
        <f t="shared" ref="V292" si="50">IF(AND($B292&gt;V$2, $B292&lt;V$3),$D292,"a")</f>
        <v>a</v>
      </c>
      <c r="X292">
        <f t="shared" si="45"/>
        <v>-1.3476924704</v>
      </c>
      <c r="AM292">
        <f t="shared" si="46"/>
        <v>5.1319097439999997</v>
      </c>
      <c r="AN292" t="str">
        <f t="shared" si="47"/>
        <v>a</v>
      </c>
    </row>
    <row r="293" spans="2:40" x14ac:dyDescent="0.3">
      <c r="B293">
        <v>1.479999999999999E-5</v>
      </c>
      <c r="C293">
        <v>5.2123117407999997</v>
      </c>
      <c r="D293">
        <v>-1.2672904479999998</v>
      </c>
      <c r="G293" t="str">
        <f t="shared" ref="G293:V308" si="51">IF(AND($B293&gt;G$2, $B293&lt;G$3),$D293,"a")</f>
        <v>a</v>
      </c>
      <c r="H293" t="str">
        <f t="shared" si="51"/>
        <v>a</v>
      </c>
      <c r="I293" t="str">
        <f t="shared" si="51"/>
        <v>a</v>
      </c>
      <c r="J293" t="str">
        <f t="shared" si="51"/>
        <v>a</v>
      </c>
      <c r="K293" t="str">
        <f t="shared" si="51"/>
        <v>a</v>
      </c>
      <c r="L293" t="str">
        <f t="shared" si="51"/>
        <v>a</v>
      </c>
      <c r="M293" t="str">
        <f t="shared" si="51"/>
        <v>a</v>
      </c>
      <c r="N293" t="str">
        <f t="shared" si="51"/>
        <v>a</v>
      </c>
      <c r="O293" t="str">
        <f t="shared" si="51"/>
        <v>a</v>
      </c>
      <c r="P293">
        <f t="shared" si="51"/>
        <v>-1.2672904479999998</v>
      </c>
      <c r="Q293" t="str">
        <f t="shared" si="51"/>
        <v>a</v>
      </c>
      <c r="R293" t="str">
        <f t="shared" si="51"/>
        <v>a</v>
      </c>
      <c r="S293" t="str">
        <f t="shared" si="51"/>
        <v>a</v>
      </c>
      <c r="T293" t="str">
        <f t="shared" si="51"/>
        <v>a</v>
      </c>
      <c r="U293" t="str">
        <f t="shared" si="51"/>
        <v>a</v>
      </c>
      <c r="V293" t="str">
        <f t="shared" si="51"/>
        <v>a</v>
      </c>
      <c r="X293">
        <f t="shared" si="45"/>
        <v>-1.2672904479999998</v>
      </c>
      <c r="AM293">
        <f t="shared" si="46"/>
        <v>5.2123117407999997</v>
      </c>
      <c r="AN293" t="str">
        <f t="shared" si="47"/>
        <v>a</v>
      </c>
    </row>
    <row r="294" spans="2:40" x14ac:dyDescent="0.3">
      <c r="B294">
        <v>1.519999999999999E-5</v>
      </c>
      <c r="C294">
        <v>6.6583945600000097E-2</v>
      </c>
      <c r="D294">
        <v>-1.3074914592</v>
      </c>
      <c r="G294" t="str">
        <f t="shared" si="51"/>
        <v>a</v>
      </c>
      <c r="H294" t="str">
        <f t="shared" si="51"/>
        <v>a</v>
      </c>
      <c r="I294" t="str">
        <f t="shared" si="51"/>
        <v>a</v>
      </c>
      <c r="J294" t="str">
        <f t="shared" si="51"/>
        <v>a</v>
      </c>
      <c r="K294" t="str">
        <f t="shared" si="51"/>
        <v>a</v>
      </c>
      <c r="L294" t="str">
        <f t="shared" si="51"/>
        <v>a</v>
      </c>
      <c r="M294" t="str">
        <f t="shared" si="51"/>
        <v>a</v>
      </c>
      <c r="N294" t="str">
        <f t="shared" si="51"/>
        <v>a</v>
      </c>
      <c r="O294" t="str">
        <f t="shared" si="51"/>
        <v>a</v>
      </c>
      <c r="P294">
        <f t="shared" si="51"/>
        <v>-1.3074914592</v>
      </c>
      <c r="Q294" t="str">
        <f t="shared" si="51"/>
        <v>a</v>
      </c>
      <c r="R294" t="str">
        <f t="shared" si="51"/>
        <v>a</v>
      </c>
      <c r="S294" t="str">
        <f t="shared" si="51"/>
        <v>a</v>
      </c>
      <c r="T294" t="str">
        <f t="shared" si="51"/>
        <v>a</v>
      </c>
      <c r="U294" t="str">
        <f t="shared" si="51"/>
        <v>a</v>
      </c>
      <c r="V294" t="str">
        <f t="shared" si="51"/>
        <v>a</v>
      </c>
      <c r="X294">
        <f t="shared" si="45"/>
        <v>-1.3074914592</v>
      </c>
      <c r="AM294" t="str">
        <f t="shared" si="46"/>
        <v>a</v>
      </c>
      <c r="AN294">
        <f t="shared" si="47"/>
        <v>6.6583945600000097E-2</v>
      </c>
    </row>
    <row r="295" spans="2:40" x14ac:dyDescent="0.3">
      <c r="B295">
        <v>1.559999999999999E-5</v>
      </c>
      <c r="C295">
        <v>0.1469859424000001</v>
      </c>
      <c r="D295">
        <v>-1.2672904479999998</v>
      </c>
      <c r="G295" t="str">
        <f t="shared" si="51"/>
        <v>a</v>
      </c>
      <c r="H295" t="str">
        <f t="shared" si="51"/>
        <v>a</v>
      </c>
      <c r="I295" t="str">
        <f t="shared" si="51"/>
        <v>a</v>
      </c>
      <c r="J295" t="str">
        <f t="shared" si="51"/>
        <v>a</v>
      </c>
      <c r="K295" t="str">
        <f t="shared" si="51"/>
        <v>a</v>
      </c>
      <c r="L295" t="str">
        <f t="shared" si="51"/>
        <v>a</v>
      </c>
      <c r="M295" t="str">
        <f t="shared" si="51"/>
        <v>a</v>
      </c>
      <c r="N295" t="str">
        <f t="shared" si="51"/>
        <v>a</v>
      </c>
      <c r="O295" t="str">
        <f t="shared" si="51"/>
        <v>a</v>
      </c>
      <c r="P295">
        <f t="shared" si="51"/>
        <v>-1.2672904479999998</v>
      </c>
      <c r="Q295" t="str">
        <f t="shared" si="51"/>
        <v>a</v>
      </c>
      <c r="R295" t="str">
        <f t="shared" si="51"/>
        <v>a</v>
      </c>
      <c r="S295" t="str">
        <f t="shared" si="51"/>
        <v>a</v>
      </c>
      <c r="T295" t="str">
        <f t="shared" si="51"/>
        <v>a</v>
      </c>
      <c r="U295" t="str">
        <f t="shared" si="51"/>
        <v>a</v>
      </c>
      <c r="V295" t="str">
        <f t="shared" si="51"/>
        <v>a</v>
      </c>
      <c r="X295">
        <f t="shared" si="45"/>
        <v>-1.2672904479999998</v>
      </c>
      <c r="AM295" t="str">
        <f t="shared" si="46"/>
        <v>a</v>
      </c>
      <c r="AN295">
        <f t="shared" si="47"/>
        <v>0.1469859424000001</v>
      </c>
    </row>
    <row r="296" spans="2:40" x14ac:dyDescent="0.3">
      <c r="B296">
        <v>1.5999999999999989E-5</v>
      </c>
      <c r="C296">
        <v>0.1469859424000001</v>
      </c>
      <c r="D296">
        <v>-1.3074914592</v>
      </c>
      <c r="G296" t="str">
        <f t="shared" si="51"/>
        <v>a</v>
      </c>
      <c r="H296" t="str">
        <f t="shared" si="51"/>
        <v>a</v>
      </c>
      <c r="I296" t="str">
        <f t="shared" si="51"/>
        <v>a</v>
      </c>
      <c r="J296" t="str">
        <f t="shared" si="51"/>
        <v>a</v>
      </c>
      <c r="K296" t="str">
        <f t="shared" si="51"/>
        <v>a</v>
      </c>
      <c r="L296" t="str">
        <f t="shared" si="51"/>
        <v>a</v>
      </c>
      <c r="M296" t="str">
        <f t="shared" si="51"/>
        <v>a</v>
      </c>
      <c r="N296" t="str">
        <f t="shared" si="51"/>
        <v>a</v>
      </c>
      <c r="O296" t="str">
        <f t="shared" si="51"/>
        <v>a</v>
      </c>
      <c r="P296">
        <f t="shared" si="51"/>
        <v>-1.3074914592</v>
      </c>
      <c r="Q296" t="str">
        <f t="shared" si="51"/>
        <v>a</v>
      </c>
      <c r="R296" t="str">
        <f t="shared" si="51"/>
        <v>a</v>
      </c>
      <c r="S296" t="str">
        <f t="shared" si="51"/>
        <v>a</v>
      </c>
      <c r="T296" t="str">
        <f t="shared" si="51"/>
        <v>a</v>
      </c>
      <c r="U296" t="str">
        <f t="shared" si="51"/>
        <v>a</v>
      </c>
      <c r="V296" t="str">
        <f t="shared" si="51"/>
        <v>a</v>
      </c>
      <c r="X296">
        <f t="shared" si="45"/>
        <v>-1.3074914592</v>
      </c>
      <c r="AM296" t="str">
        <f t="shared" si="46"/>
        <v>a</v>
      </c>
      <c r="AN296">
        <f t="shared" si="47"/>
        <v>0.1469859424000001</v>
      </c>
    </row>
    <row r="297" spans="2:40" x14ac:dyDescent="0.3">
      <c r="B297">
        <v>1.6399999999999989E-5</v>
      </c>
      <c r="C297">
        <v>0.1469859424000001</v>
      </c>
      <c r="D297">
        <v>-1.3476924704</v>
      </c>
      <c r="G297" t="str">
        <f t="shared" si="51"/>
        <v>a</v>
      </c>
      <c r="H297" t="str">
        <f t="shared" si="51"/>
        <v>a</v>
      </c>
      <c r="I297" t="str">
        <f t="shared" si="51"/>
        <v>a</v>
      </c>
      <c r="J297" t="str">
        <f t="shared" si="51"/>
        <v>a</v>
      </c>
      <c r="K297" t="str">
        <f t="shared" si="51"/>
        <v>a</v>
      </c>
      <c r="L297" t="str">
        <f t="shared" si="51"/>
        <v>a</v>
      </c>
      <c r="M297" t="str">
        <f t="shared" si="51"/>
        <v>a</v>
      </c>
      <c r="N297" t="str">
        <f t="shared" si="51"/>
        <v>a</v>
      </c>
      <c r="O297" t="str">
        <f t="shared" si="51"/>
        <v>a</v>
      </c>
      <c r="P297">
        <f t="shared" si="51"/>
        <v>-1.3476924704</v>
      </c>
      <c r="Q297" t="str">
        <f t="shared" si="51"/>
        <v>a</v>
      </c>
      <c r="R297" t="str">
        <f t="shared" si="51"/>
        <v>a</v>
      </c>
      <c r="S297" t="str">
        <f t="shared" si="51"/>
        <v>a</v>
      </c>
      <c r="T297" t="str">
        <f t="shared" si="51"/>
        <v>a</v>
      </c>
      <c r="U297" t="str">
        <f t="shared" si="51"/>
        <v>a</v>
      </c>
      <c r="V297" t="str">
        <f t="shared" si="51"/>
        <v>a</v>
      </c>
      <c r="X297">
        <f t="shared" si="45"/>
        <v>-1.3476924704</v>
      </c>
      <c r="AM297" t="str">
        <f t="shared" si="46"/>
        <v>a</v>
      </c>
      <c r="AN297">
        <f t="shared" si="47"/>
        <v>0.1469859424000001</v>
      </c>
    </row>
    <row r="298" spans="2:40" x14ac:dyDescent="0.3">
      <c r="B298">
        <v>1.6799999999999988E-5</v>
      </c>
      <c r="C298">
        <v>0.1469859424000001</v>
      </c>
      <c r="D298">
        <v>-1.3074914592</v>
      </c>
      <c r="G298" t="str">
        <f t="shared" si="51"/>
        <v>a</v>
      </c>
      <c r="H298" t="str">
        <f t="shared" si="51"/>
        <v>a</v>
      </c>
      <c r="I298" t="str">
        <f t="shared" si="51"/>
        <v>a</v>
      </c>
      <c r="J298" t="str">
        <f t="shared" si="51"/>
        <v>a</v>
      </c>
      <c r="K298" t="str">
        <f t="shared" si="51"/>
        <v>a</v>
      </c>
      <c r="L298" t="str">
        <f t="shared" si="51"/>
        <v>a</v>
      </c>
      <c r="M298" t="str">
        <f t="shared" si="51"/>
        <v>a</v>
      </c>
      <c r="N298" t="str">
        <f t="shared" si="51"/>
        <v>a</v>
      </c>
      <c r="O298" t="str">
        <f t="shared" si="51"/>
        <v>a</v>
      </c>
      <c r="P298">
        <f t="shared" si="51"/>
        <v>-1.3074914592</v>
      </c>
      <c r="Q298" t="str">
        <f t="shared" si="51"/>
        <v>a</v>
      </c>
      <c r="R298" t="str">
        <f t="shared" si="51"/>
        <v>a</v>
      </c>
      <c r="S298" t="str">
        <f t="shared" si="51"/>
        <v>a</v>
      </c>
      <c r="T298" t="str">
        <f t="shared" si="51"/>
        <v>a</v>
      </c>
      <c r="U298" t="str">
        <f t="shared" si="51"/>
        <v>a</v>
      </c>
      <c r="V298" t="str">
        <f t="shared" si="51"/>
        <v>a</v>
      </c>
      <c r="X298">
        <f t="shared" si="45"/>
        <v>-1.3074914592</v>
      </c>
      <c r="AM298" t="str">
        <f t="shared" si="46"/>
        <v>a</v>
      </c>
      <c r="AN298">
        <f t="shared" si="47"/>
        <v>0.1469859424000001</v>
      </c>
    </row>
    <row r="299" spans="2:40" x14ac:dyDescent="0.3">
      <c r="B299">
        <v>1.7199999999999991E-5</v>
      </c>
      <c r="C299">
        <v>6.6583945600000097E-2</v>
      </c>
      <c r="D299">
        <v>-1.3476924704</v>
      </c>
      <c r="G299" t="str">
        <f t="shared" si="51"/>
        <v>a</v>
      </c>
      <c r="H299" t="str">
        <f t="shared" si="51"/>
        <v>a</v>
      </c>
      <c r="I299" t="str">
        <f t="shared" si="51"/>
        <v>a</v>
      </c>
      <c r="J299" t="str">
        <f t="shared" si="51"/>
        <v>a</v>
      </c>
      <c r="K299" t="str">
        <f t="shared" si="51"/>
        <v>a</v>
      </c>
      <c r="L299" t="str">
        <f t="shared" si="51"/>
        <v>a</v>
      </c>
      <c r="M299" t="str">
        <f t="shared" si="51"/>
        <v>a</v>
      </c>
      <c r="N299" t="str">
        <f t="shared" si="51"/>
        <v>a</v>
      </c>
      <c r="O299" t="str">
        <f t="shared" si="51"/>
        <v>a</v>
      </c>
      <c r="P299">
        <f t="shared" si="51"/>
        <v>-1.3476924704</v>
      </c>
      <c r="Q299" t="str">
        <f t="shared" si="51"/>
        <v>a</v>
      </c>
      <c r="R299" t="str">
        <f t="shared" si="51"/>
        <v>a</v>
      </c>
      <c r="S299" t="str">
        <f t="shared" si="51"/>
        <v>a</v>
      </c>
      <c r="T299" t="str">
        <f t="shared" si="51"/>
        <v>a</v>
      </c>
      <c r="U299" t="str">
        <f t="shared" si="51"/>
        <v>a</v>
      </c>
      <c r="V299" t="str">
        <f t="shared" si="51"/>
        <v>a</v>
      </c>
      <c r="X299">
        <f t="shared" si="45"/>
        <v>-1.3476924704</v>
      </c>
      <c r="AM299" t="str">
        <f t="shared" si="46"/>
        <v>a</v>
      </c>
      <c r="AN299">
        <f t="shared" si="47"/>
        <v>6.6583945600000097E-2</v>
      </c>
    </row>
    <row r="300" spans="2:40" x14ac:dyDescent="0.3">
      <c r="B300">
        <v>1.7599999999999991E-5</v>
      </c>
      <c r="C300">
        <v>0.1469859424000001</v>
      </c>
      <c r="D300">
        <v>-1.3074914592</v>
      </c>
      <c r="G300" t="str">
        <f t="shared" si="51"/>
        <v>a</v>
      </c>
      <c r="H300" t="str">
        <f t="shared" si="51"/>
        <v>a</v>
      </c>
      <c r="I300" t="str">
        <f t="shared" si="51"/>
        <v>a</v>
      </c>
      <c r="J300" t="str">
        <f t="shared" si="51"/>
        <v>a</v>
      </c>
      <c r="K300" t="str">
        <f t="shared" si="51"/>
        <v>a</v>
      </c>
      <c r="L300" t="str">
        <f t="shared" si="51"/>
        <v>a</v>
      </c>
      <c r="M300" t="str">
        <f t="shared" si="51"/>
        <v>a</v>
      </c>
      <c r="N300" t="str">
        <f t="shared" si="51"/>
        <v>a</v>
      </c>
      <c r="O300" t="str">
        <f t="shared" si="51"/>
        <v>a</v>
      </c>
      <c r="P300">
        <f t="shared" si="51"/>
        <v>-1.3074914592</v>
      </c>
      <c r="Q300" t="str">
        <f t="shared" si="51"/>
        <v>a</v>
      </c>
      <c r="R300" t="str">
        <f t="shared" si="51"/>
        <v>a</v>
      </c>
      <c r="S300" t="str">
        <f t="shared" si="51"/>
        <v>a</v>
      </c>
      <c r="T300" t="str">
        <f t="shared" si="51"/>
        <v>a</v>
      </c>
      <c r="U300" t="str">
        <f t="shared" si="51"/>
        <v>a</v>
      </c>
      <c r="V300" t="str">
        <f t="shared" si="51"/>
        <v>a</v>
      </c>
      <c r="X300">
        <f t="shared" si="45"/>
        <v>-1.3074914592</v>
      </c>
      <c r="AM300" t="str">
        <f t="shared" si="46"/>
        <v>a</v>
      </c>
      <c r="AN300">
        <f t="shared" si="47"/>
        <v>0.1469859424000001</v>
      </c>
    </row>
    <row r="301" spans="2:40" x14ac:dyDescent="0.3">
      <c r="B301">
        <v>1.799999999999999E-5</v>
      </c>
      <c r="C301">
        <v>0.1469859424000001</v>
      </c>
      <c r="D301">
        <v>-1.3476924704</v>
      </c>
      <c r="G301" t="str">
        <f t="shared" si="51"/>
        <v>a</v>
      </c>
      <c r="H301" t="str">
        <f t="shared" si="51"/>
        <v>a</v>
      </c>
      <c r="I301" t="str">
        <f t="shared" si="51"/>
        <v>a</v>
      </c>
      <c r="J301" t="str">
        <f t="shared" si="51"/>
        <v>a</v>
      </c>
      <c r="K301" t="str">
        <f t="shared" si="51"/>
        <v>a</v>
      </c>
      <c r="L301" t="str">
        <f t="shared" si="51"/>
        <v>a</v>
      </c>
      <c r="M301" t="str">
        <f t="shared" si="51"/>
        <v>a</v>
      </c>
      <c r="N301" t="str">
        <f t="shared" si="51"/>
        <v>a</v>
      </c>
      <c r="O301" t="str">
        <f t="shared" si="51"/>
        <v>a</v>
      </c>
      <c r="P301">
        <f t="shared" si="51"/>
        <v>-1.3476924704</v>
      </c>
      <c r="Q301" t="str">
        <f t="shared" si="51"/>
        <v>a</v>
      </c>
      <c r="R301" t="str">
        <f t="shared" si="51"/>
        <v>a</v>
      </c>
      <c r="S301" t="str">
        <f t="shared" si="51"/>
        <v>a</v>
      </c>
      <c r="T301" t="str">
        <f t="shared" si="51"/>
        <v>a</v>
      </c>
      <c r="U301" t="str">
        <f t="shared" si="51"/>
        <v>a</v>
      </c>
      <c r="V301" t="str">
        <f t="shared" si="51"/>
        <v>a</v>
      </c>
      <c r="X301">
        <f t="shared" si="45"/>
        <v>-1.3476924704</v>
      </c>
      <c r="AM301" t="str">
        <f t="shared" si="46"/>
        <v>a</v>
      </c>
      <c r="AN301">
        <f t="shared" si="47"/>
        <v>0.1469859424000001</v>
      </c>
    </row>
    <row r="302" spans="2:40" x14ac:dyDescent="0.3">
      <c r="B302">
        <v>1.839999999999999E-5</v>
      </c>
      <c r="C302">
        <v>0.1469859424000001</v>
      </c>
      <c r="D302">
        <v>-1.3476924704</v>
      </c>
      <c r="G302" t="str">
        <f t="shared" si="51"/>
        <v>a</v>
      </c>
      <c r="H302" t="str">
        <f t="shared" si="51"/>
        <v>a</v>
      </c>
      <c r="I302" t="str">
        <f t="shared" si="51"/>
        <v>a</v>
      </c>
      <c r="J302" t="str">
        <f t="shared" si="51"/>
        <v>a</v>
      </c>
      <c r="K302" t="str">
        <f t="shared" si="51"/>
        <v>a</v>
      </c>
      <c r="L302" t="str">
        <f t="shared" si="51"/>
        <v>a</v>
      </c>
      <c r="M302" t="str">
        <f t="shared" si="51"/>
        <v>a</v>
      </c>
      <c r="N302" t="str">
        <f t="shared" si="51"/>
        <v>a</v>
      </c>
      <c r="O302" t="str">
        <f t="shared" si="51"/>
        <v>a</v>
      </c>
      <c r="P302">
        <f t="shared" si="51"/>
        <v>-1.3476924704</v>
      </c>
      <c r="Q302" t="str">
        <f t="shared" si="51"/>
        <v>a</v>
      </c>
      <c r="R302" t="str">
        <f t="shared" si="51"/>
        <v>a</v>
      </c>
      <c r="S302" t="str">
        <f t="shared" si="51"/>
        <v>a</v>
      </c>
      <c r="T302" t="str">
        <f t="shared" si="51"/>
        <v>a</v>
      </c>
      <c r="U302" t="str">
        <f t="shared" si="51"/>
        <v>a</v>
      </c>
      <c r="V302" t="str">
        <f t="shared" si="51"/>
        <v>a</v>
      </c>
      <c r="X302">
        <f t="shared" si="45"/>
        <v>-1.3476924704</v>
      </c>
      <c r="AM302" t="str">
        <f t="shared" si="46"/>
        <v>a</v>
      </c>
      <c r="AN302">
        <f t="shared" si="47"/>
        <v>0.1469859424000001</v>
      </c>
    </row>
    <row r="303" spans="2:40" x14ac:dyDescent="0.3">
      <c r="B303">
        <v>1.8799999999999989E-5</v>
      </c>
      <c r="C303">
        <v>0.1469859424000001</v>
      </c>
      <c r="D303">
        <v>-1.3074914592</v>
      </c>
      <c r="G303" t="str">
        <f t="shared" si="51"/>
        <v>a</v>
      </c>
      <c r="H303" t="str">
        <f t="shared" si="51"/>
        <v>a</v>
      </c>
      <c r="I303" t="str">
        <f t="shared" si="51"/>
        <v>a</v>
      </c>
      <c r="J303" t="str">
        <f t="shared" si="51"/>
        <v>a</v>
      </c>
      <c r="K303" t="str">
        <f t="shared" si="51"/>
        <v>a</v>
      </c>
      <c r="L303" t="str">
        <f t="shared" si="51"/>
        <v>a</v>
      </c>
      <c r="M303" t="str">
        <f t="shared" si="51"/>
        <v>a</v>
      </c>
      <c r="N303" t="str">
        <f t="shared" si="51"/>
        <v>a</v>
      </c>
      <c r="O303" t="str">
        <f t="shared" si="51"/>
        <v>a</v>
      </c>
      <c r="P303">
        <f t="shared" si="51"/>
        <v>-1.3074914592</v>
      </c>
      <c r="Q303" t="str">
        <f t="shared" si="51"/>
        <v>a</v>
      </c>
      <c r="R303" t="str">
        <f t="shared" si="51"/>
        <v>a</v>
      </c>
      <c r="S303" t="str">
        <f t="shared" si="51"/>
        <v>a</v>
      </c>
      <c r="T303" t="str">
        <f t="shared" si="51"/>
        <v>a</v>
      </c>
      <c r="U303" t="str">
        <f t="shared" si="51"/>
        <v>a</v>
      </c>
      <c r="V303" t="str">
        <f t="shared" si="51"/>
        <v>a</v>
      </c>
      <c r="X303">
        <f t="shared" si="45"/>
        <v>-1.3074914592</v>
      </c>
      <c r="AM303" t="str">
        <f t="shared" si="46"/>
        <v>a</v>
      </c>
      <c r="AN303">
        <f t="shared" si="47"/>
        <v>0.1469859424000001</v>
      </c>
    </row>
    <row r="304" spans="2:40" x14ac:dyDescent="0.3">
      <c r="B304">
        <v>1.9199999999999989E-5</v>
      </c>
      <c r="C304">
        <v>6.6583945600000097E-2</v>
      </c>
      <c r="D304">
        <v>-1.3476924704</v>
      </c>
      <c r="G304" t="str">
        <f t="shared" si="51"/>
        <v>a</v>
      </c>
      <c r="H304" t="str">
        <f t="shared" si="51"/>
        <v>a</v>
      </c>
      <c r="I304" t="str">
        <f t="shared" si="51"/>
        <v>a</v>
      </c>
      <c r="J304" t="str">
        <f t="shared" si="51"/>
        <v>a</v>
      </c>
      <c r="K304" t="str">
        <f t="shared" si="51"/>
        <v>a</v>
      </c>
      <c r="L304" t="str">
        <f t="shared" si="51"/>
        <v>a</v>
      </c>
      <c r="M304" t="str">
        <f t="shared" si="51"/>
        <v>a</v>
      </c>
      <c r="N304" t="str">
        <f t="shared" si="51"/>
        <v>a</v>
      </c>
      <c r="O304" t="str">
        <f t="shared" si="51"/>
        <v>a</v>
      </c>
      <c r="P304" t="str">
        <f t="shared" si="51"/>
        <v>a</v>
      </c>
      <c r="Q304" t="str">
        <f t="shared" si="51"/>
        <v>a</v>
      </c>
      <c r="R304" t="str">
        <f t="shared" si="51"/>
        <v>a</v>
      </c>
      <c r="S304" t="str">
        <f t="shared" si="51"/>
        <v>a</v>
      </c>
      <c r="T304" t="str">
        <f t="shared" si="51"/>
        <v>a</v>
      </c>
      <c r="U304" t="str">
        <f t="shared" si="51"/>
        <v>a</v>
      </c>
      <c r="V304" t="str">
        <f t="shared" si="51"/>
        <v>a</v>
      </c>
      <c r="X304">
        <f t="shared" si="45"/>
        <v>-4</v>
      </c>
      <c r="AM304" t="str">
        <f t="shared" si="46"/>
        <v>a</v>
      </c>
      <c r="AN304">
        <f t="shared" si="47"/>
        <v>6.6583945600000097E-2</v>
      </c>
    </row>
    <row r="305" spans="2:40" x14ac:dyDescent="0.3">
      <c r="B305">
        <v>1.9599999999999989E-5</v>
      </c>
      <c r="C305">
        <v>6.6583945600000097E-2</v>
      </c>
      <c r="D305">
        <v>-1.2672904479999998</v>
      </c>
      <c r="G305" t="str">
        <f t="shared" si="51"/>
        <v>a</v>
      </c>
      <c r="H305" t="str">
        <f t="shared" si="51"/>
        <v>a</v>
      </c>
      <c r="I305" t="str">
        <f t="shared" si="51"/>
        <v>a</v>
      </c>
      <c r="J305" t="str">
        <f t="shared" si="51"/>
        <v>a</v>
      </c>
      <c r="K305" t="str">
        <f t="shared" si="51"/>
        <v>a</v>
      </c>
      <c r="L305" t="str">
        <f t="shared" si="51"/>
        <v>a</v>
      </c>
      <c r="M305" t="str">
        <f t="shared" si="51"/>
        <v>a</v>
      </c>
      <c r="N305" t="str">
        <f t="shared" si="51"/>
        <v>a</v>
      </c>
      <c r="O305" t="str">
        <f t="shared" si="51"/>
        <v>a</v>
      </c>
      <c r="P305" t="str">
        <f t="shared" si="51"/>
        <v>a</v>
      </c>
      <c r="Q305" t="str">
        <f t="shared" si="51"/>
        <v>a</v>
      </c>
      <c r="R305" t="str">
        <f t="shared" si="51"/>
        <v>a</v>
      </c>
      <c r="S305" t="str">
        <f t="shared" si="51"/>
        <v>a</v>
      </c>
      <c r="T305" t="str">
        <f t="shared" si="51"/>
        <v>a</v>
      </c>
      <c r="U305" t="str">
        <f t="shared" si="51"/>
        <v>a</v>
      </c>
      <c r="V305" t="str">
        <f t="shared" si="51"/>
        <v>a</v>
      </c>
      <c r="X305">
        <f t="shared" si="45"/>
        <v>-4</v>
      </c>
      <c r="AM305" t="str">
        <f t="shared" si="46"/>
        <v>a</v>
      </c>
      <c r="AN305">
        <f t="shared" si="47"/>
        <v>6.6583945600000097E-2</v>
      </c>
    </row>
    <row r="306" spans="2:40" x14ac:dyDescent="0.3">
      <c r="B306">
        <v>1.9999999999999991E-5</v>
      </c>
      <c r="C306">
        <v>0.1469859424000001</v>
      </c>
      <c r="D306">
        <v>-1.3074914592</v>
      </c>
      <c r="G306" t="str">
        <f t="shared" si="51"/>
        <v>a</v>
      </c>
      <c r="H306" t="str">
        <f t="shared" si="51"/>
        <v>a</v>
      </c>
      <c r="I306" t="str">
        <f t="shared" si="51"/>
        <v>a</v>
      </c>
      <c r="J306" t="str">
        <f t="shared" si="51"/>
        <v>a</v>
      </c>
      <c r="K306" t="str">
        <f t="shared" si="51"/>
        <v>a</v>
      </c>
      <c r="L306" t="str">
        <f t="shared" si="51"/>
        <v>a</v>
      </c>
      <c r="M306" t="str">
        <f t="shared" si="51"/>
        <v>a</v>
      </c>
      <c r="N306" t="str">
        <f t="shared" si="51"/>
        <v>a</v>
      </c>
      <c r="O306" t="str">
        <f t="shared" si="51"/>
        <v>a</v>
      </c>
      <c r="P306" t="str">
        <f t="shared" si="51"/>
        <v>a</v>
      </c>
      <c r="Q306" t="str">
        <f t="shared" si="51"/>
        <v>a</v>
      </c>
      <c r="R306" t="str">
        <f t="shared" si="51"/>
        <v>a</v>
      </c>
      <c r="S306" t="str">
        <f t="shared" si="51"/>
        <v>a</v>
      </c>
      <c r="T306" t="str">
        <f t="shared" si="51"/>
        <v>a</v>
      </c>
      <c r="U306" t="str">
        <f t="shared" si="51"/>
        <v>a</v>
      </c>
      <c r="V306" t="str">
        <f t="shared" si="51"/>
        <v>a</v>
      </c>
      <c r="X306">
        <f t="shared" si="45"/>
        <v>-4</v>
      </c>
      <c r="AM306" t="str">
        <f t="shared" si="46"/>
        <v>a</v>
      </c>
      <c r="AN306">
        <f t="shared" si="47"/>
        <v>0.1469859424000001</v>
      </c>
    </row>
    <row r="307" spans="2:40" x14ac:dyDescent="0.3">
      <c r="B307">
        <v>2.0399999999999991E-5</v>
      </c>
      <c r="C307">
        <v>5.2123117407999997</v>
      </c>
      <c r="D307">
        <v>-1.3074914592</v>
      </c>
      <c r="G307" t="str">
        <f t="shared" si="51"/>
        <v>a</v>
      </c>
      <c r="H307" t="str">
        <f t="shared" si="51"/>
        <v>a</v>
      </c>
      <c r="I307" t="str">
        <f t="shared" si="51"/>
        <v>a</v>
      </c>
      <c r="J307" t="str">
        <f t="shared" si="51"/>
        <v>a</v>
      </c>
      <c r="K307" t="str">
        <f t="shared" si="51"/>
        <v>a</v>
      </c>
      <c r="L307" t="str">
        <f t="shared" si="51"/>
        <v>a</v>
      </c>
      <c r="M307" t="str">
        <f t="shared" si="51"/>
        <v>a</v>
      </c>
      <c r="N307" t="str">
        <f t="shared" si="51"/>
        <v>a</v>
      </c>
      <c r="O307" t="str">
        <f t="shared" si="51"/>
        <v>a</v>
      </c>
      <c r="P307" t="str">
        <f t="shared" si="51"/>
        <v>a</v>
      </c>
      <c r="Q307" t="str">
        <f t="shared" si="51"/>
        <v>a</v>
      </c>
      <c r="R307" t="str">
        <f t="shared" si="51"/>
        <v>a</v>
      </c>
      <c r="S307" t="str">
        <f t="shared" si="51"/>
        <v>a</v>
      </c>
      <c r="T307" t="str">
        <f t="shared" si="51"/>
        <v>a</v>
      </c>
      <c r="U307" t="str">
        <f t="shared" si="51"/>
        <v>a</v>
      </c>
      <c r="V307" t="str">
        <f t="shared" si="51"/>
        <v>a</v>
      </c>
      <c r="X307">
        <f t="shared" si="45"/>
        <v>-4</v>
      </c>
      <c r="AM307">
        <f t="shared" si="46"/>
        <v>5.2123117407999997</v>
      </c>
      <c r="AN307" t="str">
        <f t="shared" si="47"/>
        <v>a</v>
      </c>
    </row>
    <row r="308" spans="2:40" x14ac:dyDescent="0.3">
      <c r="B308">
        <v>2.0799999999999991E-5</v>
      </c>
      <c r="C308">
        <v>5.2123117407999997</v>
      </c>
      <c r="D308">
        <v>-1.1868884255999999</v>
      </c>
      <c r="G308" t="str">
        <f t="shared" si="51"/>
        <v>a</v>
      </c>
      <c r="H308" t="str">
        <f t="shared" si="51"/>
        <v>a</v>
      </c>
      <c r="I308" t="str">
        <f t="shared" si="51"/>
        <v>a</v>
      </c>
      <c r="J308" t="str">
        <f t="shared" si="51"/>
        <v>a</v>
      </c>
      <c r="K308" t="str">
        <f t="shared" si="51"/>
        <v>a</v>
      </c>
      <c r="L308" t="str">
        <f t="shared" si="51"/>
        <v>a</v>
      </c>
      <c r="M308" t="str">
        <f t="shared" si="51"/>
        <v>a</v>
      </c>
      <c r="N308" t="str">
        <f t="shared" si="51"/>
        <v>a</v>
      </c>
      <c r="O308" t="str">
        <f t="shared" si="51"/>
        <v>a</v>
      </c>
      <c r="P308" t="str">
        <f t="shared" si="51"/>
        <v>a</v>
      </c>
      <c r="Q308" t="str">
        <f t="shared" si="51"/>
        <v>a</v>
      </c>
      <c r="R308" t="str">
        <f t="shared" si="51"/>
        <v>a</v>
      </c>
      <c r="S308" t="str">
        <f t="shared" si="51"/>
        <v>a</v>
      </c>
      <c r="T308" t="str">
        <f t="shared" si="51"/>
        <v>a</v>
      </c>
      <c r="U308" t="str">
        <f t="shared" si="51"/>
        <v>a</v>
      </c>
      <c r="V308" t="str">
        <f t="shared" ref="V308" si="52">IF(AND($B308&gt;V$2, $B308&lt;V$3),$D308,"a")</f>
        <v>a</v>
      </c>
      <c r="X308">
        <f t="shared" si="45"/>
        <v>-4</v>
      </c>
      <c r="AM308">
        <f t="shared" si="46"/>
        <v>5.2123117407999997</v>
      </c>
      <c r="AN308" t="str">
        <f t="shared" si="47"/>
        <v>a</v>
      </c>
    </row>
    <row r="309" spans="2:40" x14ac:dyDescent="0.3">
      <c r="B309">
        <v>2.119999999999999E-5</v>
      </c>
      <c r="C309">
        <v>5.2123117407999997</v>
      </c>
      <c r="D309">
        <v>-1.1064864031999999</v>
      </c>
      <c r="G309" t="str">
        <f t="shared" ref="G309:V324" si="53">IF(AND($B309&gt;G$2, $B309&lt;G$3),$D309,"a")</f>
        <v>a</v>
      </c>
      <c r="H309" t="str">
        <f t="shared" si="53"/>
        <v>a</v>
      </c>
      <c r="I309" t="str">
        <f t="shared" si="53"/>
        <v>a</v>
      </c>
      <c r="J309" t="str">
        <f t="shared" si="53"/>
        <v>a</v>
      </c>
      <c r="K309" t="str">
        <f t="shared" si="53"/>
        <v>a</v>
      </c>
      <c r="L309" t="str">
        <f t="shared" si="53"/>
        <v>a</v>
      </c>
      <c r="M309" t="str">
        <f t="shared" si="53"/>
        <v>a</v>
      </c>
      <c r="N309" t="str">
        <f t="shared" si="53"/>
        <v>a</v>
      </c>
      <c r="O309" t="str">
        <f t="shared" si="53"/>
        <v>a</v>
      </c>
      <c r="P309" t="str">
        <f t="shared" si="53"/>
        <v>a</v>
      </c>
      <c r="Q309" t="str">
        <f t="shared" si="53"/>
        <v>a</v>
      </c>
      <c r="R309" t="str">
        <f t="shared" si="53"/>
        <v>a</v>
      </c>
      <c r="S309" t="str">
        <f t="shared" si="53"/>
        <v>a</v>
      </c>
      <c r="T309" t="str">
        <f t="shared" si="53"/>
        <v>a</v>
      </c>
      <c r="U309" t="str">
        <f t="shared" si="53"/>
        <v>a</v>
      </c>
      <c r="V309" t="str">
        <f t="shared" si="53"/>
        <v>a</v>
      </c>
      <c r="X309">
        <f t="shared" si="45"/>
        <v>-4</v>
      </c>
      <c r="AM309">
        <f t="shared" si="46"/>
        <v>5.2123117407999997</v>
      </c>
      <c r="AN309" t="str">
        <f t="shared" si="47"/>
        <v>a</v>
      </c>
    </row>
    <row r="310" spans="2:40" x14ac:dyDescent="0.3">
      <c r="B310">
        <v>2.159999999999999E-5</v>
      </c>
      <c r="C310">
        <v>5.1319097439999997</v>
      </c>
      <c r="D310">
        <v>-1.1466874143999999</v>
      </c>
      <c r="G310" t="str">
        <f t="shared" si="53"/>
        <v>a</v>
      </c>
      <c r="H310" t="str">
        <f t="shared" si="53"/>
        <v>a</v>
      </c>
      <c r="I310" t="str">
        <f t="shared" si="53"/>
        <v>a</v>
      </c>
      <c r="J310" t="str">
        <f t="shared" si="53"/>
        <v>a</v>
      </c>
      <c r="K310" t="str">
        <f t="shared" si="53"/>
        <v>a</v>
      </c>
      <c r="L310" t="str">
        <f t="shared" si="53"/>
        <v>a</v>
      </c>
      <c r="M310" t="str">
        <f t="shared" si="53"/>
        <v>a</v>
      </c>
      <c r="N310" t="str">
        <f t="shared" si="53"/>
        <v>a</v>
      </c>
      <c r="O310" t="str">
        <f t="shared" si="53"/>
        <v>a</v>
      </c>
      <c r="P310" t="str">
        <f t="shared" si="53"/>
        <v>a</v>
      </c>
      <c r="Q310" t="str">
        <f t="shared" si="53"/>
        <v>a</v>
      </c>
      <c r="R310" t="str">
        <f t="shared" si="53"/>
        <v>a</v>
      </c>
      <c r="S310" t="str">
        <f t="shared" si="53"/>
        <v>a</v>
      </c>
      <c r="T310" t="str">
        <f t="shared" si="53"/>
        <v>a</v>
      </c>
      <c r="U310" t="str">
        <f t="shared" si="53"/>
        <v>a</v>
      </c>
      <c r="V310" t="str">
        <f t="shared" si="53"/>
        <v>a</v>
      </c>
      <c r="X310">
        <f t="shared" si="45"/>
        <v>-4</v>
      </c>
      <c r="AM310">
        <f t="shared" si="46"/>
        <v>5.1319097439999997</v>
      </c>
      <c r="AN310" t="str">
        <f t="shared" si="47"/>
        <v>a</v>
      </c>
    </row>
    <row r="311" spans="2:40" x14ac:dyDescent="0.3">
      <c r="B311">
        <v>2.1999999999999989E-5</v>
      </c>
      <c r="C311">
        <v>5.2123117407999997</v>
      </c>
      <c r="D311">
        <v>-1.0662853919999999</v>
      </c>
      <c r="G311" t="str">
        <f t="shared" si="53"/>
        <v>a</v>
      </c>
      <c r="H311" t="str">
        <f t="shared" si="53"/>
        <v>a</v>
      </c>
      <c r="I311" t="str">
        <f t="shared" si="53"/>
        <v>a</v>
      </c>
      <c r="J311" t="str">
        <f t="shared" si="53"/>
        <v>a</v>
      </c>
      <c r="K311" t="str">
        <f t="shared" si="53"/>
        <v>a</v>
      </c>
      <c r="L311" t="str">
        <f t="shared" si="53"/>
        <v>a</v>
      </c>
      <c r="M311" t="str">
        <f t="shared" si="53"/>
        <v>a</v>
      </c>
      <c r="N311" t="str">
        <f t="shared" si="53"/>
        <v>a</v>
      </c>
      <c r="O311" t="str">
        <f t="shared" si="53"/>
        <v>a</v>
      </c>
      <c r="P311" t="str">
        <f t="shared" si="53"/>
        <v>a</v>
      </c>
      <c r="Q311" t="str">
        <f t="shared" si="53"/>
        <v>a</v>
      </c>
      <c r="R311" t="str">
        <f t="shared" si="53"/>
        <v>a</v>
      </c>
      <c r="S311" t="str">
        <f t="shared" si="53"/>
        <v>a</v>
      </c>
      <c r="T311" t="str">
        <f t="shared" si="53"/>
        <v>a</v>
      </c>
      <c r="U311" t="str">
        <f t="shared" si="53"/>
        <v>a</v>
      </c>
      <c r="V311" t="str">
        <f t="shared" si="53"/>
        <v>a</v>
      </c>
      <c r="X311">
        <f t="shared" si="45"/>
        <v>-4</v>
      </c>
      <c r="AM311">
        <f t="shared" si="46"/>
        <v>5.2123117407999997</v>
      </c>
      <c r="AN311" t="str">
        <f t="shared" si="47"/>
        <v>a</v>
      </c>
    </row>
    <row r="312" spans="2:40" x14ac:dyDescent="0.3">
      <c r="B312">
        <v>2.2399999999999989E-5</v>
      </c>
      <c r="C312">
        <v>5.2123117407999997</v>
      </c>
      <c r="D312">
        <v>-1.1064864031999999</v>
      </c>
      <c r="G312" t="str">
        <f t="shared" si="53"/>
        <v>a</v>
      </c>
      <c r="H312" t="str">
        <f t="shared" si="53"/>
        <v>a</v>
      </c>
      <c r="I312" t="str">
        <f t="shared" si="53"/>
        <v>a</v>
      </c>
      <c r="J312" t="str">
        <f t="shared" si="53"/>
        <v>a</v>
      </c>
      <c r="K312" t="str">
        <f t="shared" si="53"/>
        <v>a</v>
      </c>
      <c r="L312" t="str">
        <f t="shared" si="53"/>
        <v>a</v>
      </c>
      <c r="M312" t="str">
        <f t="shared" si="53"/>
        <v>a</v>
      </c>
      <c r="N312" t="str">
        <f t="shared" si="53"/>
        <v>a</v>
      </c>
      <c r="O312" t="str">
        <f t="shared" si="53"/>
        <v>a</v>
      </c>
      <c r="P312" t="str">
        <f t="shared" si="53"/>
        <v>a</v>
      </c>
      <c r="Q312" t="str">
        <f t="shared" si="53"/>
        <v>a</v>
      </c>
      <c r="R312" t="str">
        <f t="shared" si="53"/>
        <v>a</v>
      </c>
      <c r="S312" t="str">
        <f t="shared" si="53"/>
        <v>a</v>
      </c>
      <c r="T312" t="str">
        <f t="shared" si="53"/>
        <v>a</v>
      </c>
      <c r="U312" t="str">
        <f t="shared" si="53"/>
        <v>a</v>
      </c>
      <c r="V312" t="str">
        <f t="shared" si="53"/>
        <v>a</v>
      </c>
      <c r="X312">
        <f t="shared" si="45"/>
        <v>-4</v>
      </c>
      <c r="AM312">
        <f t="shared" si="46"/>
        <v>5.2123117407999997</v>
      </c>
      <c r="AN312" t="str">
        <f t="shared" si="47"/>
        <v>a</v>
      </c>
    </row>
    <row r="313" spans="2:40" x14ac:dyDescent="0.3">
      <c r="B313">
        <v>2.2799999999999988E-5</v>
      </c>
      <c r="C313">
        <v>5.1319097439999997</v>
      </c>
      <c r="D313">
        <v>-1.1064864031999999</v>
      </c>
      <c r="G313" t="str">
        <f t="shared" si="53"/>
        <v>a</v>
      </c>
      <c r="H313" t="str">
        <f t="shared" si="53"/>
        <v>a</v>
      </c>
      <c r="I313" t="str">
        <f t="shared" si="53"/>
        <v>a</v>
      </c>
      <c r="J313" t="str">
        <f t="shared" si="53"/>
        <v>a</v>
      </c>
      <c r="K313" t="str">
        <f t="shared" si="53"/>
        <v>a</v>
      </c>
      <c r="L313" t="str">
        <f t="shared" si="53"/>
        <v>a</v>
      </c>
      <c r="M313" t="str">
        <f t="shared" si="53"/>
        <v>a</v>
      </c>
      <c r="N313" t="str">
        <f t="shared" si="53"/>
        <v>a</v>
      </c>
      <c r="O313" t="str">
        <f t="shared" si="53"/>
        <v>a</v>
      </c>
      <c r="P313" t="str">
        <f t="shared" si="53"/>
        <v>a</v>
      </c>
      <c r="Q313" t="str">
        <f t="shared" si="53"/>
        <v>a</v>
      </c>
      <c r="R313" t="str">
        <f t="shared" si="53"/>
        <v>a</v>
      </c>
      <c r="S313" t="str">
        <f t="shared" si="53"/>
        <v>a</v>
      </c>
      <c r="T313" t="str">
        <f t="shared" si="53"/>
        <v>a</v>
      </c>
      <c r="U313" t="str">
        <f t="shared" si="53"/>
        <v>a</v>
      </c>
      <c r="V313" t="str">
        <f t="shared" si="53"/>
        <v>a</v>
      </c>
      <c r="X313">
        <f t="shared" si="45"/>
        <v>-4</v>
      </c>
      <c r="AM313">
        <f t="shared" si="46"/>
        <v>5.1319097439999997</v>
      </c>
      <c r="AN313" t="str">
        <f t="shared" si="47"/>
        <v>a</v>
      </c>
    </row>
    <row r="314" spans="2:40" x14ac:dyDescent="0.3">
      <c r="B314">
        <v>2.3199999999999988E-5</v>
      </c>
      <c r="C314">
        <v>5.1319097439999997</v>
      </c>
      <c r="D314">
        <v>-1.0662853919999999</v>
      </c>
      <c r="G314" t="str">
        <f t="shared" si="53"/>
        <v>a</v>
      </c>
      <c r="H314" t="str">
        <f t="shared" si="53"/>
        <v>a</v>
      </c>
      <c r="I314" t="str">
        <f t="shared" si="53"/>
        <v>a</v>
      </c>
      <c r="J314" t="str">
        <f t="shared" si="53"/>
        <v>a</v>
      </c>
      <c r="K314" t="str">
        <f t="shared" si="53"/>
        <v>a</v>
      </c>
      <c r="L314" t="str">
        <f t="shared" si="53"/>
        <v>a</v>
      </c>
      <c r="M314" t="str">
        <f t="shared" si="53"/>
        <v>a</v>
      </c>
      <c r="N314" t="str">
        <f t="shared" si="53"/>
        <v>a</v>
      </c>
      <c r="O314" t="str">
        <f t="shared" si="53"/>
        <v>a</v>
      </c>
      <c r="P314" t="str">
        <f t="shared" si="53"/>
        <v>a</v>
      </c>
      <c r="Q314" t="str">
        <f t="shared" si="53"/>
        <v>a</v>
      </c>
      <c r="R314" t="str">
        <f t="shared" si="53"/>
        <v>a</v>
      </c>
      <c r="S314" t="str">
        <f t="shared" si="53"/>
        <v>a</v>
      </c>
      <c r="T314" t="str">
        <f t="shared" si="53"/>
        <v>a</v>
      </c>
      <c r="U314" t="str">
        <f t="shared" si="53"/>
        <v>a</v>
      </c>
      <c r="V314" t="str">
        <f t="shared" si="53"/>
        <v>a</v>
      </c>
      <c r="X314">
        <f t="shared" si="45"/>
        <v>-4</v>
      </c>
      <c r="AM314">
        <f t="shared" si="46"/>
        <v>5.1319097439999997</v>
      </c>
      <c r="AN314" t="str">
        <f t="shared" si="47"/>
        <v>a</v>
      </c>
    </row>
    <row r="315" spans="2:40" x14ac:dyDescent="0.3">
      <c r="B315">
        <v>2.3599999999999991E-5</v>
      </c>
      <c r="C315">
        <v>5.2123117407999997</v>
      </c>
      <c r="D315">
        <v>-1.1064864031999999</v>
      </c>
      <c r="G315" t="str">
        <f t="shared" si="53"/>
        <v>a</v>
      </c>
      <c r="H315" t="str">
        <f t="shared" si="53"/>
        <v>a</v>
      </c>
      <c r="I315" t="str">
        <f t="shared" si="53"/>
        <v>a</v>
      </c>
      <c r="J315" t="str">
        <f t="shared" si="53"/>
        <v>a</v>
      </c>
      <c r="K315" t="str">
        <f t="shared" si="53"/>
        <v>a</v>
      </c>
      <c r="L315" t="str">
        <f t="shared" si="53"/>
        <v>a</v>
      </c>
      <c r="M315" t="str">
        <f t="shared" si="53"/>
        <v>a</v>
      </c>
      <c r="N315" t="str">
        <f t="shared" si="53"/>
        <v>a</v>
      </c>
      <c r="O315" t="str">
        <f t="shared" si="53"/>
        <v>a</v>
      </c>
      <c r="P315" t="str">
        <f t="shared" si="53"/>
        <v>a</v>
      </c>
      <c r="Q315" t="str">
        <f t="shared" si="53"/>
        <v>a</v>
      </c>
      <c r="R315" t="str">
        <f t="shared" si="53"/>
        <v>a</v>
      </c>
      <c r="S315" t="str">
        <f t="shared" si="53"/>
        <v>a</v>
      </c>
      <c r="T315" t="str">
        <f t="shared" si="53"/>
        <v>a</v>
      </c>
      <c r="U315" t="str">
        <f t="shared" si="53"/>
        <v>a</v>
      </c>
      <c r="V315" t="str">
        <f t="shared" si="53"/>
        <v>a</v>
      </c>
      <c r="X315">
        <f t="shared" si="45"/>
        <v>-4</v>
      </c>
      <c r="AM315">
        <f t="shared" si="46"/>
        <v>5.2123117407999997</v>
      </c>
      <c r="AN315" t="str">
        <f t="shared" si="47"/>
        <v>a</v>
      </c>
    </row>
    <row r="316" spans="2:40" x14ac:dyDescent="0.3">
      <c r="B316">
        <v>2.399999999999999E-5</v>
      </c>
      <c r="C316">
        <v>5.2123117407999997</v>
      </c>
      <c r="D316">
        <v>-1.1466874143999999</v>
      </c>
      <c r="G316" t="str">
        <f t="shared" si="53"/>
        <v>a</v>
      </c>
      <c r="H316" t="str">
        <f t="shared" si="53"/>
        <v>a</v>
      </c>
      <c r="I316" t="str">
        <f t="shared" si="53"/>
        <v>a</v>
      </c>
      <c r="J316" t="str">
        <f t="shared" si="53"/>
        <v>a</v>
      </c>
      <c r="K316" t="str">
        <f t="shared" si="53"/>
        <v>a</v>
      </c>
      <c r="L316" t="str">
        <f t="shared" si="53"/>
        <v>a</v>
      </c>
      <c r="M316" t="str">
        <f t="shared" si="53"/>
        <v>a</v>
      </c>
      <c r="N316" t="str">
        <f t="shared" si="53"/>
        <v>a</v>
      </c>
      <c r="O316" t="str">
        <f t="shared" si="53"/>
        <v>a</v>
      </c>
      <c r="P316" t="str">
        <f t="shared" si="53"/>
        <v>a</v>
      </c>
      <c r="Q316">
        <f t="shared" si="53"/>
        <v>-1.1466874143999999</v>
      </c>
      <c r="R316" t="str">
        <f t="shared" si="53"/>
        <v>a</v>
      </c>
      <c r="S316" t="str">
        <f t="shared" si="53"/>
        <v>a</v>
      </c>
      <c r="T316" t="str">
        <f t="shared" si="53"/>
        <v>a</v>
      </c>
      <c r="U316" t="str">
        <f t="shared" si="53"/>
        <v>a</v>
      </c>
      <c r="V316" t="str">
        <f t="shared" si="53"/>
        <v>a</v>
      </c>
      <c r="X316">
        <f t="shared" si="45"/>
        <v>-1.1466874143999999</v>
      </c>
      <c r="AM316">
        <f t="shared" si="46"/>
        <v>5.2123117407999997</v>
      </c>
      <c r="AN316" t="str">
        <f t="shared" si="47"/>
        <v>a</v>
      </c>
    </row>
    <row r="317" spans="2:40" x14ac:dyDescent="0.3">
      <c r="B317">
        <v>2.439999999999999E-5</v>
      </c>
      <c r="C317">
        <v>5.2927137375999997</v>
      </c>
      <c r="D317">
        <v>-1.1466874143999999</v>
      </c>
      <c r="G317" t="str">
        <f t="shared" si="53"/>
        <v>a</v>
      </c>
      <c r="H317" t="str">
        <f t="shared" si="53"/>
        <v>a</v>
      </c>
      <c r="I317" t="str">
        <f t="shared" si="53"/>
        <v>a</v>
      </c>
      <c r="J317" t="str">
        <f t="shared" si="53"/>
        <v>a</v>
      </c>
      <c r="K317" t="str">
        <f t="shared" si="53"/>
        <v>a</v>
      </c>
      <c r="L317" t="str">
        <f t="shared" si="53"/>
        <v>a</v>
      </c>
      <c r="M317" t="str">
        <f t="shared" si="53"/>
        <v>a</v>
      </c>
      <c r="N317" t="str">
        <f t="shared" si="53"/>
        <v>a</v>
      </c>
      <c r="O317" t="str">
        <f t="shared" si="53"/>
        <v>a</v>
      </c>
      <c r="P317" t="str">
        <f t="shared" si="53"/>
        <v>a</v>
      </c>
      <c r="Q317">
        <f t="shared" si="53"/>
        <v>-1.1466874143999999</v>
      </c>
      <c r="R317" t="str">
        <f t="shared" si="53"/>
        <v>a</v>
      </c>
      <c r="S317" t="str">
        <f t="shared" si="53"/>
        <v>a</v>
      </c>
      <c r="T317" t="str">
        <f t="shared" si="53"/>
        <v>a</v>
      </c>
      <c r="U317" t="str">
        <f t="shared" si="53"/>
        <v>a</v>
      </c>
      <c r="V317" t="str">
        <f t="shared" si="53"/>
        <v>a</v>
      </c>
      <c r="X317">
        <f t="shared" si="45"/>
        <v>-1.1466874143999999</v>
      </c>
      <c r="AM317">
        <f t="shared" si="46"/>
        <v>5.2927137375999997</v>
      </c>
      <c r="AN317" t="str">
        <f t="shared" si="47"/>
        <v>a</v>
      </c>
    </row>
    <row r="318" spans="2:40" x14ac:dyDescent="0.3">
      <c r="B318">
        <v>2.479999999999999E-5</v>
      </c>
      <c r="C318">
        <v>5.2123117407999997</v>
      </c>
      <c r="D318">
        <v>-1.1064864031999999</v>
      </c>
      <c r="G318" t="str">
        <f t="shared" si="53"/>
        <v>a</v>
      </c>
      <c r="H318" t="str">
        <f t="shared" si="53"/>
        <v>a</v>
      </c>
      <c r="I318" t="str">
        <f t="shared" si="53"/>
        <v>a</v>
      </c>
      <c r="J318" t="str">
        <f t="shared" si="53"/>
        <v>a</v>
      </c>
      <c r="K318" t="str">
        <f t="shared" si="53"/>
        <v>a</v>
      </c>
      <c r="L318" t="str">
        <f t="shared" si="53"/>
        <v>a</v>
      </c>
      <c r="M318" t="str">
        <f t="shared" si="53"/>
        <v>a</v>
      </c>
      <c r="N318" t="str">
        <f t="shared" si="53"/>
        <v>a</v>
      </c>
      <c r="O318" t="str">
        <f t="shared" si="53"/>
        <v>a</v>
      </c>
      <c r="P318" t="str">
        <f t="shared" si="53"/>
        <v>a</v>
      </c>
      <c r="Q318">
        <f t="shared" si="53"/>
        <v>-1.1064864031999999</v>
      </c>
      <c r="R318" t="str">
        <f t="shared" si="53"/>
        <v>a</v>
      </c>
      <c r="S318" t="str">
        <f t="shared" si="53"/>
        <v>a</v>
      </c>
      <c r="T318" t="str">
        <f t="shared" si="53"/>
        <v>a</v>
      </c>
      <c r="U318" t="str">
        <f t="shared" si="53"/>
        <v>a</v>
      </c>
      <c r="V318" t="str">
        <f t="shared" si="53"/>
        <v>a</v>
      </c>
      <c r="X318">
        <f t="shared" si="45"/>
        <v>-1.1064864031999999</v>
      </c>
      <c r="AM318">
        <f t="shared" si="46"/>
        <v>5.2123117407999997</v>
      </c>
      <c r="AN318" t="str">
        <f t="shared" si="47"/>
        <v>a</v>
      </c>
    </row>
    <row r="319" spans="2:40" x14ac:dyDescent="0.3">
      <c r="B319">
        <v>2.5199999999999989E-5</v>
      </c>
      <c r="C319">
        <v>0.1469859424000001</v>
      </c>
      <c r="D319">
        <v>-1.1466874143999999</v>
      </c>
      <c r="G319" t="str">
        <f t="shared" si="53"/>
        <v>a</v>
      </c>
      <c r="H319" t="str">
        <f t="shared" si="53"/>
        <v>a</v>
      </c>
      <c r="I319" t="str">
        <f t="shared" si="53"/>
        <v>a</v>
      </c>
      <c r="J319" t="str">
        <f t="shared" si="53"/>
        <v>a</v>
      </c>
      <c r="K319" t="str">
        <f t="shared" si="53"/>
        <v>a</v>
      </c>
      <c r="L319" t="str">
        <f t="shared" si="53"/>
        <v>a</v>
      </c>
      <c r="M319" t="str">
        <f t="shared" si="53"/>
        <v>a</v>
      </c>
      <c r="N319" t="str">
        <f t="shared" si="53"/>
        <v>a</v>
      </c>
      <c r="O319" t="str">
        <f t="shared" si="53"/>
        <v>a</v>
      </c>
      <c r="P319" t="str">
        <f t="shared" si="53"/>
        <v>a</v>
      </c>
      <c r="Q319">
        <f t="shared" si="53"/>
        <v>-1.1466874143999999</v>
      </c>
      <c r="R319" t="str">
        <f t="shared" si="53"/>
        <v>a</v>
      </c>
      <c r="S319" t="str">
        <f t="shared" si="53"/>
        <v>a</v>
      </c>
      <c r="T319" t="str">
        <f t="shared" si="53"/>
        <v>a</v>
      </c>
      <c r="U319" t="str">
        <f t="shared" si="53"/>
        <v>a</v>
      </c>
      <c r="V319" t="str">
        <f t="shared" si="53"/>
        <v>a</v>
      </c>
      <c r="X319">
        <f t="shared" si="45"/>
        <v>-1.1466874143999999</v>
      </c>
      <c r="AM319" t="str">
        <f t="shared" si="46"/>
        <v>a</v>
      </c>
      <c r="AN319">
        <f t="shared" si="47"/>
        <v>0.1469859424000001</v>
      </c>
    </row>
    <row r="320" spans="2:40" x14ac:dyDescent="0.3">
      <c r="B320">
        <v>2.5599999999999989E-5</v>
      </c>
      <c r="C320">
        <v>0.1469859424000001</v>
      </c>
      <c r="D320">
        <v>-1.1064864031999999</v>
      </c>
      <c r="G320" t="str">
        <f t="shared" si="53"/>
        <v>a</v>
      </c>
      <c r="H320" t="str">
        <f t="shared" si="53"/>
        <v>a</v>
      </c>
      <c r="I320" t="str">
        <f t="shared" si="53"/>
        <v>a</v>
      </c>
      <c r="J320" t="str">
        <f t="shared" si="53"/>
        <v>a</v>
      </c>
      <c r="K320" t="str">
        <f t="shared" si="53"/>
        <v>a</v>
      </c>
      <c r="L320" t="str">
        <f t="shared" si="53"/>
        <v>a</v>
      </c>
      <c r="M320" t="str">
        <f t="shared" si="53"/>
        <v>a</v>
      </c>
      <c r="N320" t="str">
        <f t="shared" si="53"/>
        <v>a</v>
      </c>
      <c r="O320" t="str">
        <f t="shared" si="53"/>
        <v>a</v>
      </c>
      <c r="P320" t="str">
        <f t="shared" si="53"/>
        <v>a</v>
      </c>
      <c r="Q320">
        <f t="shared" si="53"/>
        <v>-1.1064864031999999</v>
      </c>
      <c r="R320" t="str">
        <f t="shared" si="53"/>
        <v>a</v>
      </c>
      <c r="S320" t="str">
        <f t="shared" si="53"/>
        <v>a</v>
      </c>
      <c r="T320" t="str">
        <f t="shared" si="53"/>
        <v>a</v>
      </c>
      <c r="U320" t="str">
        <f t="shared" si="53"/>
        <v>a</v>
      </c>
      <c r="V320" t="str">
        <f t="shared" si="53"/>
        <v>a</v>
      </c>
      <c r="X320">
        <f t="shared" si="45"/>
        <v>-1.1064864031999999</v>
      </c>
      <c r="AM320" t="str">
        <f t="shared" si="46"/>
        <v>a</v>
      </c>
      <c r="AN320">
        <f t="shared" si="47"/>
        <v>0.1469859424000001</v>
      </c>
    </row>
    <row r="321" spans="2:40" x14ac:dyDescent="0.3">
      <c r="B321">
        <v>2.5999999999999988E-5</v>
      </c>
      <c r="C321">
        <v>6.6583945600000097E-2</v>
      </c>
      <c r="D321">
        <v>-1.1064864031999999</v>
      </c>
      <c r="G321" t="str">
        <f t="shared" si="53"/>
        <v>a</v>
      </c>
      <c r="H321" t="str">
        <f t="shared" si="53"/>
        <v>a</v>
      </c>
      <c r="I321" t="str">
        <f t="shared" si="53"/>
        <v>a</v>
      </c>
      <c r="J321" t="str">
        <f t="shared" si="53"/>
        <v>a</v>
      </c>
      <c r="K321" t="str">
        <f t="shared" si="53"/>
        <v>a</v>
      </c>
      <c r="L321" t="str">
        <f t="shared" si="53"/>
        <v>a</v>
      </c>
      <c r="M321" t="str">
        <f t="shared" si="53"/>
        <v>a</v>
      </c>
      <c r="N321" t="str">
        <f t="shared" si="53"/>
        <v>a</v>
      </c>
      <c r="O321" t="str">
        <f t="shared" si="53"/>
        <v>a</v>
      </c>
      <c r="P321" t="str">
        <f t="shared" si="53"/>
        <v>a</v>
      </c>
      <c r="Q321">
        <f t="shared" si="53"/>
        <v>-1.1064864031999999</v>
      </c>
      <c r="R321" t="str">
        <f t="shared" si="53"/>
        <v>a</v>
      </c>
      <c r="S321" t="str">
        <f t="shared" si="53"/>
        <v>a</v>
      </c>
      <c r="T321" t="str">
        <f t="shared" si="53"/>
        <v>a</v>
      </c>
      <c r="U321" t="str">
        <f t="shared" si="53"/>
        <v>a</v>
      </c>
      <c r="V321" t="str">
        <f t="shared" si="53"/>
        <v>a</v>
      </c>
      <c r="X321">
        <f t="shared" si="45"/>
        <v>-1.1064864031999999</v>
      </c>
      <c r="AM321" t="str">
        <f t="shared" si="46"/>
        <v>a</v>
      </c>
      <c r="AN321">
        <f t="shared" si="47"/>
        <v>6.6583945600000097E-2</v>
      </c>
    </row>
    <row r="322" spans="2:40" x14ac:dyDescent="0.3">
      <c r="B322">
        <v>2.6399999999999991E-5</v>
      </c>
      <c r="C322">
        <v>0.1469859424000001</v>
      </c>
      <c r="D322">
        <v>-1.0662853919999999</v>
      </c>
      <c r="G322" t="str">
        <f t="shared" si="53"/>
        <v>a</v>
      </c>
      <c r="H322" t="str">
        <f t="shared" si="53"/>
        <v>a</v>
      </c>
      <c r="I322" t="str">
        <f t="shared" si="53"/>
        <v>a</v>
      </c>
      <c r="J322" t="str">
        <f t="shared" si="53"/>
        <v>a</v>
      </c>
      <c r="K322" t="str">
        <f t="shared" si="53"/>
        <v>a</v>
      </c>
      <c r="L322" t="str">
        <f t="shared" si="53"/>
        <v>a</v>
      </c>
      <c r="M322" t="str">
        <f t="shared" si="53"/>
        <v>a</v>
      </c>
      <c r="N322" t="str">
        <f t="shared" si="53"/>
        <v>a</v>
      </c>
      <c r="O322" t="str">
        <f t="shared" si="53"/>
        <v>a</v>
      </c>
      <c r="P322" t="str">
        <f t="shared" si="53"/>
        <v>a</v>
      </c>
      <c r="Q322">
        <f t="shared" si="53"/>
        <v>-1.0662853919999999</v>
      </c>
      <c r="R322" t="str">
        <f t="shared" si="53"/>
        <v>a</v>
      </c>
      <c r="S322" t="str">
        <f t="shared" si="53"/>
        <v>a</v>
      </c>
      <c r="T322" t="str">
        <f t="shared" si="53"/>
        <v>a</v>
      </c>
      <c r="U322" t="str">
        <f t="shared" si="53"/>
        <v>a</v>
      </c>
      <c r="V322" t="str">
        <f t="shared" si="53"/>
        <v>a</v>
      </c>
      <c r="X322">
        <f t="shared" si="45"/>
        <v>-1.0662853919999999</v>
      </c>
      <c r="AM322" t="str">
        <f t="shared" si="46"/>
        <v>a</v>
      </c>
      <c r="AN322">
        <f t="shared" si="47"/>
        <v>0.1469859424000001</v>
      </c>
    </row>
    <row r="323" spans="2:40" x14ac:dyDescent="0.3">
      <c r="B323">
        <v>2.6799999999999991E-5</v>
      </c>
      <c r="C323">
        <v>6.6583945600000097E-2</v>
      </c>
      <c r="D323">
        <v>-1.1064864031999999</v>
      </c>
      <c r="G323" t="str">
        <f t="shared" si="53"/>
        <v>a</v>
      </c>
      <c r="H323" t="str">
        <f t="shared" si="53"/>
        <v>a</v>
      </c>
      <c r="I323" t="str">
        <f t="shared" si="53"/>
        <v>a</v>
      </c>
      <c r="J323" t="str">
        <f t="shared" si="53"/>
        <v>a</v>
      </c>
      <c r="K323" t="str">
        <f t="shared" si="53"/>
        <v>a</v>
      </c>
      <c r="L323" t="str">
        <f t="shared" si="53"/>
        <v>a</v>
      </c>
      <c r="M323" t="str">
        <f t="shared" si="53"/>
        <v>a</v>
      </c>
      <c r="N323" t="str">
        <f t="shared" si="53"/>
        <v>a</v>
      </c>
      <c r="O323" t="str">
        <f t="shared" si="53"/>
        <v>a</v>
      </c>
      <c r="P323" t="str">
        <f t="shared" si="53"/>
        <v>a</v>
      </c>
      <c r="Q323">
        <f t="shared" si="53"/>
        <v>-1.1064864031999999</v>
      </c>
      <c r="R323" t="str">
        <f t="shared" si="53"/>
        <v>a</v>
      </c>
      <c r="S323" t="str">
        <f t="shared" si="53"/>
        <v>a</v>
      </c>
      <c r="T323" t="str">
        <f t="shared" si="53"/>
        <v>a</v>
      </c>
      <c r="U323" t="str">
        <f t="shared" si="53"/>
        <v>a</v>
      </c>
      <c r="V323" t="str">
        <f t="shared" si="53"/>
        <v>a</v>
      </c>
      <c r="X323">
        <f t="shared" si="45"/>
        <v>-1.1064864031999999</v>
      </c>
      <c r="AM323" t="str">
        <f t="shared" si="46"/>
        <v>a</v>
      </c>
      <c r="AN323">
        <f t="shared" si="47"/>
        <v>6.6583945600000097E-2</v>
      </c>
    </row>
    <row r="324" spans="2:40" x14ac:dyDescent="0.3">
      <c r="B324">
        <v>2.719999999999999E-5</v>
      </c>
      <c r="C324">
        <v>0.1469859424000001</v>
      </c>
      <c r="D324">
        <v>-1.1064864031999999</v>
      </c>
      <c r="G324" t="str">
        <f t="shared" si="53"/>
        <v>a</v>
      </c>
      <c r="H324" t="str">
        <f t="shared" si="53"/>
        <v>a</v>
      </c>
      <c r="I324" t="str">
        <f t="shared" si="53"/>
        <v>a</v>
      </c>
      <c r="J324" t="str">
        <f t="shared" si="53"/>
        <v>a</v>
      </c>
      <c r="K324" t="str">
        <f t="shared" si="53"/>
        <v>a</v>
      </c>
      <c r="L324" t="str">
        <f t="shared" si="53"/>
        <v>a</v>
      </c>
      <c r="M324" t="str">
        <f t="shared" si="53"/>
        <v>a</v>
      </c>
      <c r="N324" t="str">
        <f t="shared" si="53"/>
        <v>a</v>
      </c>
      <c r="O324" t="str">
        <f t="shared" si="53"/>
        <v>a</v>
      </c>
      <c r="P324" t="str">
        <f t="shared" si="53"/>
        <v>a</v>
      </c>
      <c r="Q324">
        <f t="shared" si="53"/>
        <v>-1.1064864031999999</v>
      </c>
      <c r="R324" t="str">
        <f t="shared" si="53"/>
        <v>a</v>
      </c>
      <c r="S324" t="str">
        <f t="shared" si="53"/>
        <v>a</v>
      </c>
      <c r="T324" t="str">
        <f t="shared" si="53"/>
        <v>a</v>
      </c>
      <c r="U324" t="str">
        <f t="shared" si="53"/>
        <v>a</v>
      </c>
      <c r="V324" t="str">
        <f t="shared" ref="V324" si="54">IF(AND($B324&gt;V$2, $B324&lt;V$3),$D324,"a")</f>
        <v>a</v>
      </c>
      <c r="X324">
        <f t="shared" si="45"/>
        <v>-1.1064864031999999</v>
      </c>
      <c r="AM324" t="str">
        <f t="shared" si="46"/>
        <v>a</v>
      </c>
      <c r="AN324">
        <f t="shared" si="47"/>
        <v>0.1469859424000001</v>
      </c>
    </row>
    <row r="325" spans="2:40" x14ac:dyDescent="0.3">
      <c r="B325">
        <v>2.759999999999999E-5</v>
      </c>
      <c r="C325">
        <v>6.6583945600000097E-2</v>
      </c>
      <c r="D325">
        <v>-1.1064864031999999</v>
      </c>
      <c r="G325" t="str">
        <f t="shared" ref="G325:V340" si="55">IF(AND($B325&gt;G$2, $B325&lt;G$3),$D325,"a")</f>
        <v>a</v>
      </c>
      <c r="H325" t="str">
        <f t="shared" si="55"/>
        <v>a</v>
      </c>
      <c r="I325" t="str">
        <f t="shared" si="55"/>
        <v>a</v>
      </c>
      <c r="J325" t="str">
        <f t="shared" si="55"/>
        <v>a</v>
      </c>
      <c r="K325" t="str">
        <f t="shared" si="55"/>
        <v>a</v>
      </c>
      <c r="L325" t="str">
        <f t="shared" si="55"/>
        <v>a</v>
      </c>
      <c r="M325" t="str">
        <f t="shared" si="55"/>
        <v>a</v>
      </c>
      <c r="N325" t="str">
        <f t="shared" si="55"/>
        <v>a</v>
      </c>
      <c r="O325" t="str">
        <f t="shared" si="55"/>
        <v>a</v>
      </c>
      <c r="P325" t="str">
        <f t="shared" si="55"/>
        <v>a</v>
      </c>
      <c r="Q325">
        <f t="shared" si="55"/>
        <v>-1.1064864031999999</v>
      </c>
      <c r="R325" t="str">
        <f t="shared" si="55"/>
        <v>a</v>
      </c>
      <c r="S325" t="str">
        <f t="shared" si="55"/>
        <v>a</v>
      </c>
      <c r="T325" t="str">
        <f t="shared" si="55"/>
        <v>a</v>
      </c>
      <c r="U325" t="str">
        <f t="shared" si="55"/>
        <v>a</v>
      </c>
      <c r="V325" t="str">
        <f t="shared" si="55"/>
        <v>a</v>
      </c>
      <c r="X325">
        <f t="shared" si="45"/>
        <v>-1.1064864031999999</v>
      </c>
      <c r="AM325" t="str">
        <f t="shared" si="46"/>
        <v>a</v>
      </c>
      <c r="AN325">
        <f t="shared" si="47"/>
        <v>6.6583945600000097E-2</v>
      </c>
    </row>
    <row r="326" spans="2:40" x14ac:dyDescent="0.3">
      <c r="B326">
        <v>2.7999999999999989E-5</v>
      </c>
      <c r="C326">
        <v>0.1469859424000001</v>
      </c>
      <c r="D326">
        <v>-1.1064864031999999</v>
      </c>
      <c r="G326" t="str">
        <f t="shared" si="55"/>
        <v>a</v>
      </c>
      <c r="H326" t="str">
        <f t="shared" si="55"/>
        <v>a</v>
      </c>
      <c r="I326" t="str">
        <f t="shared" si="55"/>
        <v>a</v>
      </c>
      <c r="J326" t="str">
        <f t="shared" si="55"/>
        <v>a</v>
      </c>
      <c r="K326" t="str">
        <f t="shared" si="55"/>
        <v>a</v>
      </c>
      <c r="L326" t="str">
        <f t="shared" si="55"/>
        <v>a</v>
      </c>
      <c r="M326" t="str">
        <f t="shared" si="55"/>
        <v>a</v>
      </c>
      <c r="N326" t="str">
        <f t="shared" si="55"/>
        <v>a</v>
      </c>
      <c r="O326" t="str">
        <f t="shared" si="55"/>
        <v>a</v>
      </c>
      <c r="P326" t="str">
        <f t="shared" si="55"/>
        <v>a</v>
      </c>
      <c r="Q326">
        <f t="shared" si="55"/>
        <v>-1.1064864031999999</v>
      </c>
      <c r="R326" t="str">
        <f t="shared" si="55"/>
        <v>a</v>
      </c>
      <c r="S326" t="str">
        <f t="shared" si="55"/>
        <v>a</v>
      </c>
      <c r="T326" t="str">
        <f t="shared" si="55"/>
        <v>a</v>
      </c>
      <c r="U326" t="str">
        <f t="shared" si="55"/>
        <v>a</v>
      </c>
      <c r="V326" t="str">
        <f t="shared" si="55"/>
        <v>a</v>
      </c>
      <c r="X326">
        <f t="shared" si="45"/>
        <v>-1.1064864031999999</v>
      </c>
      <c r="AM326" t="str">
        <f t="shared" si="46"/>
        <v>a</v>
      </c>
      <c r="AN326">
        <f t="shared" si="47"/>
        <v>0.1469859424000001</v>
      </c>
    </row>
    <row r="327" spans="2:40" x14ac:dyDescent="0.3">
      <c r="B327">
        <v>2.8399999999999989E-5</v>
      </c>
      <c r="C327">
        <v>0.1469859424000001</v>
      </c>
      <c r="D327">
        <v>-1.0662853919999999</v>
      </c>
      <c r="G327" t="str">
        <f t="shared" si="55"/>
        <v>a</v>
      </c>
      <c r="H327" t="str">
        <f t="shared" si="55"/>
        <v>a</v>
      </c>
      <c r="I327" t="str">
        <f t="shared" si="55"/>
        <v>a</v>
      </c>
      <c r="J327" t="str">
        <f t="shared" si="55"/>
        <v>a</v>
      </c>
      <c r="K327" t="str">
        <f t="shared" si="55"/>
        <v>a</v>
      </c>
      <c r="L327" t="str">
        <f t="shared" si="55"/>
        <v>a</v>
      </c>
      <c r="M327" t="str">
        <f t="shared" si="55"/>
        <v>a</v>
      </c>
      <c r="N327" t="str">
        <f t="shared" si="55"/>
        <v>a</v>
      </c>
      <c r="O327" t="str">
        <f t="shared" si="55"/>
        <v>a</v>
      </c>
      <c r="P327" t="str">
        <f t="shared" si="55"/>
        <v>a</v>
      </c>
      <c r="Q327">
        <f t="shared" si="55"/>
        <v>-1.0662853919999999</v>
      </c>
      <c r="R327" t="str">
        <f t="shared" si="55"/>
        <v>a</v>
      </c>
      <c r="S327" t="str">
        <f t="shared" si="55"/>
        <v>a</v>
      </c>
      <c r="T327" t="str">
        <f t="shared" si="55"/>
        <v>a</v>
      </c>
      <c r="U327" t="str">
        <f t="shared" si="55"/>
        <v>a</v>
      </c>
      <c r="V327" t="str">
        <f t="shared" si="55"/>
        <v>a</v>
      </c>
      <c r="X327">
        <f t="shared" ref="X327:X390" si="56">IF(OR(G327&lt;&gt;"a",H327&lt;&gt;"a",I327&lt;&gt;"a",J327&lt;&gt;"a",K327&lt;&gt;"a",L327&lt;&gt;"a",M327&lt;&gt;"a",N327&lt;&gt;"a",O327&lt;&gt;"a",P327&lt;&gt;"a",Q327&lt;&gt;"a",R327&lt;&gt;"a",S327&lt;&gt;"a",T327&lt;&gt;"a",U327&lt;&gt;"a",V327&lt;&gt;"a"),D327,-4)</f>
        <v>-1.0662853919999999</v>
      </c>
      <c r="AM327" t="str">
        <f t="shared" ref="AM327:AM390" si="57">IF($C327&gt;2.5,$C327,"a")</f>
        <v>a</v>
      </c>
      <c r="AN327">
        <f t="shared" ref="AN327:AN390" si="58">IF($C327&lt;2.5,$C327,"a")</f>
        <v>0.1469859424000001</v>
      </c>
    </row>
    <row r="328" spans="2:40" x14ac:dyDescent="0.3">
      <c r="B328">
        <v>2.8799999999999989E-5</v>
      </c>
      <c r="C328">
        <v>6.6583945600000097E-2</v>
      </c>
      <c r="D328">
        <v>-1.1064864031999999</v>
      </c>
      <c r="G328" t="str">
        <f t="shared" si="55"/>
        <v>a</v>
      </c>
      <c r="H328" t="str">
        <f t="shared" si="55"/>
        <v>a</v>
      </c>
      <c r="I328" t="str">
        <f t="shared" si="55"/>
        <v>a</v>
      </c>
      <c r="J328" t="str">
        <f t="shared" si="55"/>
        <v>a</v>
      </c>
      <c r="K328" t="str">
        <f t="shared" si="55"/>
        <v>a</v>
      </c>
      <c r="L328" t="str">
        <f t="shared" si="55"/>
        <v>a</v>
      </c>
      <c r="M328" t="str">
        <f t="shared" si="55"/>
        <v>a</v>
      </c>
      <c r="N328" t="str">
        <f t="shared" si="55"/>
        <v>a</v>
      </c>
      <c r="O328" t="str">
        <f t="shared" si="55"/>
        <v>a</v>
      </c>
      <c r="P328" t="str">
        <f t="shared" si="55"/>
        <v>a</v>
      </c>
      <c r="Q328">
        <f t="shared" si="55"/>
        <v>-1.1064864031999999</v>
      </c>
      <c r="R328" t="str">
        <f t="shared" si="55"/>
        <v>a</v>
      </c>
      <c r="S328" t="str">
        <f t="shared" si="55"/>
        <v>a</v>
      </c>
      <c r="T328" t="str">
        <f t="shared" si="55"/>
        <v>a</v>
      </c>
      <c r="U328" t="str">
        <f t="shared" si="55"/>
        <v>a</v>
      </c>
      <c r="V328" t="str">
        <f t="shared" si="55"/>
        <v>a</v>
      </c>
      <c r="X328">
        <f t="shared" si="56"/>
        <v>-1.1064864031999999</v>
      </c>
      <c r="AM328" t="str">
        <f t="shared" si="57"/>
        <v>a</v>
      </c>
      <c r="AN328">
        <f t="shared" si="58"/>
        <v>6.6583945600000097E-2</v>
      </c>
    </row>
    <row r="329" spans="2:40" x14ac:dyDescent="0.3">
      <c r="B329">
        <v>2.9199999999999988E-5</v>
      </c>
      <c r="C329">
        <v>6.6583945600000097E-2</v>
      </c>
      <c r="D329">
        <v>-1.0662853919999999</v>
      </c>
      <c r="G329" t="str">
        <f t="shared" si="55"/>
        <v>a</v>
      </c>
      <c r="H329" t="str">
        <f t="shared" si="55"/>
        <v>a</v>
      </c>
      <c r="I329" t="str">
        <f t="shared" si="55"/>
        <v>a</v>
      </c>
      <c r="J329" t="str">
        <f t="shared" si="55"/>
        <v>a</v>
      </c>
      <c r="K329" t="str">
        <f t="shared" si="55"/>
        <v>a</v>
      </c>
      <c r="L329" t="str">
        <f t="shared" si="55"/>
        <v>a</v>
      </c>
      <c r="M329" t="str">
        <f t="shared" si="55"/>
        <v>a</v>
      </c>
      <c r="N329" t="str">
        <f t="shared" si="55"/>
        <v>a</v>
      </c>
      <c r="O329" t="str">
        <f t="shared" si="55"/>
        <v>a</v>
      </c>
      <c r="P329" t="str">
        <f t="shared" si="55"/>
        <v>a</v>
      </c>
      <c r="Q329" t="str">
        <f t="shared" si="55"/>
        <v>a</v>
      </c>
      <c r="R329" t="str">
        <f t="shared" si="55"/>
        <v>a</v>
      </c>
      <c r="S329" t="str">
        <f t="shared" si="55"/>
        <v>a</v>
      </c>
      <c r="T329" t="str">
        <f t="shared" si="55"/>
        <v>a</v>
      </c>
      <c r="U329" t="str">
        <f t="shared" si="55"/>
        <v>a</v>
      </c>
      <c r="V329" t="str">
        <f t="shared" si="55"/>
        <v>a</v>
      </c>
      <c r="X329">
        <f t="shared" si="56"/>
        <v>-4</v>
      </c>
      <c r="AM329" t="str">
        <f t="shared" si="57"/>
        <v>a</v>
      </c>
      <c r="AN329">
        <f t="shared" si="58"/>
        <v>6.6583945600000097E-2</v>
      </c>
    </row>
    <row r="330" spans="2:40" x14ac:dyDescent="0.3">
      <c r="B330">
        <v>2.9599999999999988E-5</v>
      </c>
      <c r="C330">
        <v>6.6583945600000097E-2</v>
      </c>
      <c r="D330">
        <v>-1.0662853919999999</v>
      </c>
      <c r="G330" t="str">
        <f t="shared" si="55"/>
        <v>a</v>
      </c>
      <c r="H330" t="str">
        <f t="shared" si="55"/>
        <v>a</v>
      </c>
      <c r="I330" t="str">
        <f t="shared" si="55"/>
        <v>a</v>
      </c>
      <c r="J330" t="str">
        <f t="shared" si="55"/>
        <v>a</v>
      </c>
      <c r="K330" t="str">
        <f t="shared" si="55"/>
        <v>a</v>
      </c>
      <c r="L330" t="str">
        <f t="shared" si="55"/>
        <v>a</v>
      </c>
      <c r="M330" t="str">
        <f t="shared" si="55"/>
        <v>a</v>
      </c>
      <c r="N330" t="str">
        <f t="shared" si="55"/>
        <v>a</v>
      </c>
      <c r="O330" t="str">
        <f t="shared" si="55"/>
        <v>a</v>
      </c>
      <c r="P330" t="str">
        <f t="shared" si="55"/>
        <v>a</v>
      </c>
      <c r="Q330" t="str">
        <f t="shared" si="55"/>
        <v>a</v>
      </c>
      <c r="R330" t="str">
        <f t="shared" si="55"/>
        <v>a</v>
      </c>
      <c r="S330" t="str">
        <f t="shared" si="55"/>
        <v>a</v>
      </c>
      <c r="T330" t="str">
        <f t="shared" si="55"/>
        <v>a</v>
      </c>
      <c r="U330" t="str">
        <f t="shared" si="55"/>
        <v>a</v>
      </c>
      <c r="V330" t="str">
        <f t="shared" si="55"/>
        <v>a</v>
      </c>
      <c r="X330">
        <f t="shared" si="56"/>
        <v>-4</v>
      </c>
      <c r="AM330" t="str">
        <f t="shared" si="57"/>
        <v>a</v>
      </c>
      <c r="AN330">
        <f t="shared" si="58"/>
        <v>6.6583945600000097E-2</v>
      </c>
    </row>
    <row r="331" spans="2:40" x14ac:dyDescent="0.3">
      <c r="B331">
        <v>2.9999999999999991E-5</v>
      </c>
      <c r="C331">
        <v>0.1469859424000001</v>
      </c>
      <c r="D331">
        <v>-1.1064864031999999</v>
      </c>
      <c r="G331" t="str">
        <f t="shared" si="55"/>
        <v>a</v>
      </c>
      <c r="H331" t="str">
        <f t="shared" si="55"/>
        <v>a</v>
      </c>
      <c r="I331" t="str">
        <f t="shared" si="55"/>
        <v>a</v>
      </c>
      <c r="J331" t="str">
        <f t="shared" si="55"/>
        <v>a</v>
      </c>
      <c r="K331" t="str">
        <f t="shared" si="55"/>
        <v>a</v>
      </c>
      <c r="L331" t="str">
        <f t="shared" si="55"/>
        <v>a</v>
      </c>
      <c r="M331" t="str">
        <f t="shared" si="55"/>
        <v>a</v>
      </c>
      <c r="N331" t="str">
        <f t="shared" si="55"/>
        <v>a</v>
      </c>
      <c r="O331" t="str">
        <f t="shared" si="55"/>
        <v>a</v>
      </c>
      <c r="P331" t="str">
        <f t="shared" si="55"/>
        <v>a</v>
      </c>
      <c r="Q331" t="str">
        <f t="shared" si="55"/>
        <v>a</v>
      </c>
      <c r="R331" t="str">
        <f t="shared" si="55"/>
        <v>a</v>
      </c>
      <c r="S331" t="str">
        <f t="shared" si="55"/>
        <v>a</v>
      </c>
      <c r="T331" t="str">
        <f t="shared" si="55"/>
        <v>a</v>
      </c>
      <c r="U331" t="str">
        <f t="shared" si="55"/>
        <v>a</v>
      </c>
      <c r="V331" t="str">
        <f t="shared" si="55"/>
        <v>a</v>
      </c>
      <c r="X331">
        <f t="shared" si="56"/>
        <v>-4</v>
      </c>
      <c r="AM331" t="str">
        <f t="shared" si="57"/>
        <v>a</v>
      </c>
      <c r="AN331">
        <f t="shared" si="58"/>
        <v>0.1469859424000001</v>
      </c>
    </row>
    <row r="332" spans="2:40" x14ac:dyDescent="0.3">
      <c r="B332">
        <v>3.039999999999999E-5</v>
      </c>
      <c r="C332">
        <v>5.2123117407999997</v>
      </c>
      <c r="D332">
        <v>-1.1466874143999999</v>
      </c>
      <c r="G332" t="str">
        <f t="shared" si="55"/>
        <v>a</v>
      </c>
      <c r="H332" t="str">
        <f t="shared" si="55"/>
        <v>a</v>
      </c>
      <c r="I332" t="str">
        <f t="shared" si="55"/>
        <v>a</v>
      </c>
      <c r="J332" t="str">
        <f t="shared" si="55"/>
        <v>a</v>
      </c>
      <c r="K332" t="str">
        <f t="shared" si="55"/>
        <v>a</v>
      </c>
      <c r="L332" t="str">
        <f t="shared" si="55"/>
        <v>a</v>
      </c>
      <c r="M332" t="str">
        <f t="shared" si="55"/>
        <v>a</v>
      </c>
      <c r="N332" t="str">
        <f t="shared" si="55"/>
        <v>a</v>
      </c>
      <c r="O332" t="str">
        <f t="shared" si="55"/>
        <v>a</v>
      </c>
      <c r="P332" t="str">
        <f t="shared" si="55"/>
        <v>a</v>
      </c>
      <c r="Q332" t="str">
        <f t="shared" si="55"/>
        <v>a</v>
      </c>
      <c r="R332" t="str">
        <f t="shared" si="55"/>
        <v>a</v>
      </c>
      <c r="S332" t="str">
        <f t="shared" si="55"/>
        <v>a</v>
      </c>
      <c r="T332" t="str">
        <f t="shared" si="55"/>
        <v>a</v>
      </c>
      <c r="U332" t="str">
        <f t="shared" si="55"/>
        <v>a</v>
      </c>
      <c r="V332" t="str">
        <f t="shared" si="55"/>
        <v>a</v>
      </c>
      <c r="X332">
        <f t="shared" si="56"/>
        <v>-4</v>
      </c>
      <c r="AM332">
        <f t="shared" si="57"/>
        <v>5.2123117407999997</v>
      </c>
      <c r="AN332" t="str">
        <f t="shared" si="58"/>
        <v>a</v>
      </c>
    </row>
    <row r="333" spans="2:40" x14ac:dyDescent="0.3">
      <c r="B333">
        <v>3.079999999999999E-5</v>
      </c>
      <c r="C333">
        <v>5.2927137375999997</v>
      </c>
      <c r="D333">
        <v>-0.94568235839999992</v>
      </c>
      <c r="G333" t="str">
        <f t="shared" si="55"/>
        <v>a</v>
      </c>
      <c r="H333" t="str">
        <f t="shared" si="55"/>
        <v>a</v>
      </c>
      <c r="I333" t="str">
        <f t="shared" si="55"/>
        <v>a</v>
      </c>
      <c r="J333" t="str">
        <f t="shared" si="55"/>
        <v>a</v>
      </c>
      <c r="K333" t="str">
        <f t="shared" si="55"/>
        <v>a</v>
      </c>
      <c r="L333" t="str">
        <f t="shared" si="55"/>
        <v>a</v>
      </c>
      <c r="M333" t="str">
        <f t="shared" si="55"/>
        <v>a</v>
      </c>
      <c r="N333" t="str">
        <f t="shared" si="55"/>
        <v>a</v>
      </c>
      <c r="O333" t="str">
        <f t="shared" si="55"/>
        <v>a</v>
      </c>
      <c r="P333" t="str">
        <f t="shared" si="55"/>
        <v>a</v>
      </c>
      <c r="Q333" t="str">
        <f t="shared" si="55"/>
        <v>a</v>
      </c>
      <c r="R333" t="str">
        <f t="shared" si="55"/>
        <v>a</v>
      </c>
      <c r="S333" t="str">
        <f t="shared" si="55"/>
        <v>a</v>
      </c>
      <c r="T333" t="str">
        <f t="shared" si="55"/>
        <v>a</v>
      </c>
      <c r="U333" t="str">
        <f t="shared" si="55"/>
        <v>a</v>
      </c>
      <c r="V333" t="str">
        <f t="shared" si="55"/>
        <v>a</v>
      </c>
      <c r="X333">
        <f t="shared" si="56"/>
        <v>-4</v>
      </c>
      <c r="AM333">
        <f t="shared" si="57"/>
        <v>5.2927137375999997</v>
      </c>
      <c r="AN333" t="str">
        <f t="shared" si="58"/>
        <v>a</v>
      </c>
    </row>
    <row r="334" spans="2:40" x14ac:dyDescent="0.3">
      <c r="B334">
        <v>3.1199999999999986E-5</v>
      </c>
      <c r="C334">
        <v>5.2123117407999997</v>
      </c>
      <c r="D334">
        <v>-0.94568235839999992</v>
      </c>
      <c r="G334" t="str">
        <f t="shared" si="55"/>
        <v>a</v>
      </c>
      <c r="H334" t="str">
        <f t="shared" si="55"/>
        <v>a</v>
      </c>
      <c r="I334" t="str">
        <f t="shared" si="55"/>
        <v>a</v>
      </c>
      <c r="J334" t="str">
        <f t="shared" si="55"/>
        <v>a</v>
      </c>
      <c r="K334" t="str">
        <f t="shared" si="55"/>
        <v>a</v>
      </c>
      <c r="L334" t="str">
        <f t="shared" si="55"/>
        <v>a</v>
      </c>
      <c r="M334" t="str">
        <f t="shared" si="55"/>
        <v>a</v>
      </c>
      <c r="N334" t="str">
        <f t="shared" si="55"/>
        <v>a</v>
      </c>
      <c r="O334" t="str">
        <f t="shared" si="55"/>
        <v>a</v>
      </c>
      <c r="P334" t="str">
        <f t="shared" si="55"/>
        <v>a</v>
      </c>
      <c r="Q334" t="str">
        <f t="shared" si="55"/>
        <v>a</v>
      </c>
      <c r="R334" t="str">
        <f t="shared" si="55"/>
        <v>a</v>
      </c>
      <c r="S334" t="str">
        <f t="shared" si="55"/>
        <v>a</v>
      </c>
      <c r="T334" t="str">
        <f t="shared" si="55"/>
        <v>a</v>
      </c>
      <c r="U334" t="str">
        <f t="shared" si="55"/>
        <v>a</v>
      </c>
      <c r="V334" t="str">
        <f t="shared" si="55"/>
        <v>a</v>
      </c>
      <c r="X334">
        <f t="shared" si="56"/>
        <v>-4</v>
      </c>
      <c r="AM334">
        <f t="shared" si="57"/>
        <v>5.2123117407999997</v>
      </c>
      <c r="AN334" t="str">
        <f t="shared" si="58"/>
        <v>a</v>
      </c>
    </row>
    <row r="335" spans="2:40" x14ac:dyDescent="0.3">
      <c r="B335">
        <v>3.1599999999999989E-5</v>
      </c>
      <c r="C335">
        <v>5.2927137375999997</v>
      </c>
      <c r="D335">
        <v>-0.94568235839999992</v>
      </c>
      <c r="G335" t="str">
        <f t="shared" si="55"/>
        <v>a</v>
      </c>
      <c r="H335" t="str">
        <f t="shared" si="55"/>
        <v>a</v>
      </c>
      <c r="I335" t="str">
        <f t="shared" si="55"/>
        <v>a</v>
      </c>
      <c r="J335" t="str">
        <f t="shared" si="55"/>
        <v>a</v>
      </c>
      <c r="K335" t="str">
        <f t="shared" si="55"/>
        <v>a</v>
      </c>
      <c r="L335" t="str">
        <f t="shared" si="55"/>
        <v>a</v>
      </c>
      <c r="M335" t="str">
        <f t="shared" si="55"/>
        <v>a</v>
      </c>
      <c r="N335" t="str">
        <f t="shared" si="55"/>
        <v>a</v>
      </c>
      <c r="O335" t="str">
        <f t="shared" si="55"/>
        <v>a</v>
      </c>
      <c r="P335" t="str">
        <f t="shared" si="55"/>
        <v>a</v>
      </c>
      <c r="Q335" t="str">
        <f t="shared" si="55"/>
        <v>a</v>
      </c>
      <c r="R335" t="str">
        <f t="shared" si="55"/>
        <v>a</v>
      </c>
      <c r="S335" t="str">
        <f t="shared" si="55"/>
        <v>a</v>
      </c>
      <c r="T335" t="str">
        <f t="shared" si="55"/>
        <v>a</v>
      </c>
      <c r="U335" t="str">
        <f t="shared" si="55"/>
        <v>a</v>
      </c>
      <c r="V335" t="str">
        <f t="shared" si="55"/>
        <v>a</v>
      </c>
      <c r="X335">
        <f t="shared" si="56"/>
        <v>-4</v>
      </c>
      <c r="AM335">
        <f t="shared" si="57"/>
        <v>5.2927137375999997</v>
      </c>
      <c r="AN335" t="str">
        <f t="shared" si="58"/>
        <v>a</v>
      </c>
    </row>
    <row r="336" spans="2:40" x14ac:dyDescent="0.3">
      <c r="B336">
        <v>3.1999999999999992E-5</v>
      </c>
      <c r="C336">
        <v>5.2123117407999997</v>
      </c>
      <c r="D336">
        <v>-0.90548134719999995</v>
      </c>
      <c r="G336" t="str">
        <f t="shared" si="55"/>
        <v>a</v>
      </c>
      <c r="H336" t="str">
        <f t="shared" si="55"/>
        <v>a</v>
      </c>
      <c r="I336" t="str">
        <f t="shared" si="55"/>
        <v>a</v>
      </c>
      <c r="J336" t="str">
        <f t="shared" si="55"/>
        <v>a</v>
      </c>
      <c r="K336" t="str">
        <f t="shared" si="55"/>
        <v>a</v>
      </c>
      <c r="L336" t="str">
        <f t="shared" si="55"/>
        <v>a</v>
      </c>
      <c r="M336" t="str">
        <f t="shared" si="55"/>
        <v>a</v>
      </c>
      <c r="N336" t="str">
        <f t="shared" si="55"/>
        <v>a</v>
      </c>
      <c r="O336" t="str">
        <f t="shared" si="55"/>
        <v>a</v>
      </c>
      <c r="P336" t="str">
        <f t="shared" si="55"/>
        <v>a</v>
      </c>
      <c r="Q336" t="str">
        <f t="shared" si="55"/>
        <v>a</v>
      </c>
      <c r="R336" t="str">
        <f t="shared" si="55"/>
        <v>a</v>
      </c>
      <c r="S336" t="str">
        <f t="shared" si="55"/>
        <v>a</v>
      </c>
      <c r="T336" t="str">
        <f t="shared" si="55"/>
        <v>a</v>
      </c>
      <c r="U336" t="str">
        <f t="shared" si="55"/>
        <v>a</v>
      </c>
      <c r="V336" t="str">
        <f t="shared" si="55"/>
        <v>a</v>
      </c>
      <c r="X336">
        <f t="shared" si="56"/>
        <v>-4</v>
      </c>
      <c r="AM336">
        <f t="shared" si="57"/>
        <v>5.2123117407999997</v>
      </c>
      <c r="AN336" t="str">
        <f t="shared" si="58"/>
        <v>a</v>
      </c>
    </row>
    <row r="337" spans="2:40" x14ac:dyDescent="0.3">
      <c r="B337">
        <v>3.2399999999999988E-5</v>
      </c>
      <c r="C337">
        <v>5.2123117407999997</v>
      </c>
      <c r="D337">
        <v>-0.86528033599999987</v>
      </c>
      <c r="G337" t="str">
        <f t="shared" si="55"/>
        <v>a</v>
      </c>
      <c r="H337" t="str">
        <f t="shared" si="55"/>
        <v>a</v>
      </c>
      <c r="I337" t="str">
        <f t="shared" si="55"/>
        <v>a</v>
      </c>
      <c r="J337" t="str">
        <f t="shared" si="55"/>
        <v>a</v>
      </c>
      <c r="K337" t="str">
        <f t="shared" si="55"/>
        <v>a</v>
      </c>
      <c r="L337" t="str">
        <f t="shared" si="55"/>
        <v>a</v>
      </c>
      <c r="M337" t="str">
        <f t="shared" si="55"/>
        <v>a</v>
      </c>
      <c r="N337" t="str">
        <f t="shared" si="55"/>
        <v>a</v>
      </c>
      <c r="O337" t="str">
        <f t="shared" si="55"/>
        <v>a</v>
      </c>
      <c r="P337" t="str">
        <f t="shared" si="55"/>
        <v>a</v>
      </c>
      <c r="Q337" t="str">
        <f t="shared" si="55"/>
        <v>a</v>
      </c>
      <c r="R337" t="str">
        <f t="shared" si="55"/>
        <v>a</v>
      </c>
      <c r="S337" t="str">
        <f t="shared" si="55"/>
        <v>a</v>
      </c>
      <c r="T337" t="str">
        <f t="shared" si="55"/>
        <v>a</v>
      </c>
      <c r="U337" t="str">
        <f t="shared" si="55"/>
        <v>a</v>
      </c>
      <c r="V337" t="str">
        <f t="shared" si="55"/>
        <v>a</v>
      </c>
      <c r="X337">
        <f t="shared" si="56"/>
        <v>-4</v>
      </c>
      <c r="AM337">
        <f t="shared" si="57"/>
        <v>5.2123117407999997</v>
      </c>
      <c r="AN337" t="str">
        <f t="shared" si="58"/>
        <v>a</v>
      </c>
    </row>
    <row r="338" spans="2:40" x14ac:dyDescent="0.3">
      <c r="B338">
        <v>3.2799999999999991E-5</v>
      </c>
      <c r="C338">
        <v>5.2123117407999997</v>
      </c>
      <c r="D338">
        <v>-0.90548134719999995</v>
      </c>
      <c r="G338" t="str">
        <f t="shared" si="55"/>
        <v>a</v>
      </c>
      <c r="H338" t="str">
        <f t="shared" si="55"/>
        <v>a</v>
      </c>
      <c r="I338" t="str">
        <f t="shared" si="55"/>
        <v>a</v>
      </c>
      <c r="J338" t="str">
        <f t="shared" si="55"/>
        <v>a</v>
      </c>
      <c r="K338" t="str">
        <f t="shared" si="55"/>
        <v>a</v>
      </c>
      <c r="L338" t="str">
        <f t="shared" si="55"/>
        <v>a</v>
      </c>
      <c r="M338" t="str">
        <f t="shared" si="55"/>
        <v>a</v>
      </c>
      <c r="N338" t="str">
        <f t="shared" si="55"/>
        <v>a</v>
      </c>
      <c r="O338" t="str">
        <f t="shared" si="55"/>
        <v>a</v>
      </c>
      <c r="P338" t="str">
        <f t="shared" si="55"/>
        <v>a</v>
      </c>
      <c r="Q338" t="str">
        <f t="shared" si="55"/>
        <v>a</v>
      </c>
      <c r="R338" t="str">
        <f t="shared" si="55"/>
        <v>a</v>
      </c>
      <c r="S338" t="str">
        <f t="shared" si="55"/>
        <v>a</v>
      </c>
      <c r="T338" t="str">
        <f t="shared" si="55"/>
        <v>a</v>
      </c>
      <c r="U338" t="str">
        <f t="shared" si="55"/>
        <v>a</v>
      </c>
      <c r="V338" t="str">
        <f t="shared" si="55"/>
        <v>a</v>
      </c>
      <c r="X338">
        <f t="shared" si="56"/>
        <v>-4</v>
      </c>
      <c r="AM338">
        <f t="shared" si="57"/>
        <v>5.2123117407999997</v>
      </c>
      <c r="AN338" t="str">
        <f t="shared" si="58"/>
        <v>a</v>
      </c>
    </row>
    <row r="339" spans="2:40" x14ac:dyDescent="0.3">
      <c r="B339">
        <v>3.3199999999999987E-5</v>
      </c>
      <c r="C339">
        <v>5.2123117407999997</v>
      </c>
      <c r="D339">
        <v>-0.90548134719999995</v>
      </c>
      <c r="G339" t="str">
        <f t="shared" si="55"/>
        <v>a</v>
      </c>
      <c r="H339" t="str">
        <f t="shared" si="55"/>
        <v>a</v>
      </c>
      <c r="I339" t="str">
        <f t="shared" si="55"/>
        <v>a</v>
      </c>
      <c r="J339" t="str">
        <f t="shared" si="55"/>
        <v>a</v>
      </c>
      <c r="K339" t="str">
        <f t="shared" si="55"/>
        <v>a</v>
      </c>
      <c r="L339" t="str">
        <f t="shared" si="55"/>
        <v>a</v>
      </c>
      <c r="M339" t="str">
        <f t="shared" si="55"/>
        <v>a</v>
      </c>
      <c r="N339" t="str">
        <f t="shared" si="55"/>
        <v>a</v>
      </c>
      <c r="O339" t="str">
        <f t="shared" si="55"/>
        <v>a</v>
      </c>
      <c r="P339" t="str">
        <f t="shared" si="55"/>
        <v>a</v>
      </c>
      <c r="Q339" t="str">
        <f t="shared" si="55"/>
        <v>a</v>
      </c>
      <c r="R339" t="str">
        <f t="shared" si="55"/>
        <v>a</v>
      </c>
      <c r="S339" t="str">
        <f t="shared" si="55"/>
        <v>a</v>
      </c>
      <c r="T339" t="str">
        <f t="shared" si="55"/>
        <v>a</v>
      </c>
      <c r="U339" t="str">
        <f t="shared" si="55"/>
        <v>a</v>
      </c>
      <c r="V339" t="str">
        <f t="shared" si="55"/>
        <v>a</v>
      </c>
      <c r="X339">
        <f t="shared" si="56"/>
        <v>-4</v>
      </c>
      <c r="AM339">
        <f t="shared" si="57"/>
        <v>5.2123117407999997</v>
      </c>
      <c r="AN339" t="str">
        <f t="shared" si="58"/>
        <v>a</v>
      </c>
    </row>
    <row r="340" spans="2:40" x14ac:dyDescent="0.3">
      <c r="B340">
        <v>3.359999999999999E-5</v>
      </c>
      <c r="C340">
        <v>5.1319097439999997</v>
      </c>
      <c r="D340">
        <v>-0.90548134719999995</v>
      </c>
      <c r="G340" t="str">
        <f t="shared" si="55"/>
        <v>a</v>
      </c>
      <c r="H340" t="str">
        <f t="shared" si="55"/>
        <v>a</v>
      </c>
      <c r="I340" t="str">
        <f t="shared" si="55"/>
        <v>a</v>
      </c>
      <c r="J340" t="str">
        <f t="shared" si="55"/>
        <v>a</v>
      </c>
      <c r="K340" t="str">
        <f t="shared" si="55"/>
        <v>a</v>
      </c>
      <c r="L340" t="str">
        <f t="shared" si="55"/>
        <v>a</v>
      </c>
      <c r="M340" t="str">
        <f t="shared" si="55"/>
        <v>a</v>
      </c>
      <c r="N340" t="str">
        <f t="shared" si="55"/>
        <v>a</v>
      </c>
      <c r="O340" t="str">
        <f t="shared" si="55"/>
        <v>a</v>
      </c>
      <c r="P340" t="str">
        <f t="shared" si="55"/>
        <v>a</v>
      </c>
      <c r="Q340" t="str">
        <f t="shared" si="55"/>
        <v>a</v>
      </c>
      <c r="R340" t="str">
        <f t="shared" si="55"/>
        <v>a</v>
      </c>
      <c r="S340" t="str">
        <f t="shared" si="55"/>
        <v>a</v>
      </c>
      <c r="T340" t="str">
        <f t="shared" si="55"/>
        <v>a</v>
      </c>
      <c r="U340" t="str">
        <f t="shared" si="55"/>
        <v>a</v>
      </c>
      <c r="V340" t="str">
        <f t="shared" ref="V340:V341" si="59">IF(AND($B340&gt;V$2, $B340&lt;V$3),$D340,"a")</f>
        <v>a</v>
      </c>
      <c r="X340">
        <f t="shared" si="56"/>
        <v>-4</v>
      </c>
      <c r="AM340">
        <f t="shared" si="57"/>
        <v>5.1319097439999997</v>
      </c>
      <c r="AN340" t="str">
        <f t="shared" si="58"/>
        <v>a</v>
      </c>
    </row>
    <row r="341" spans="2:40" x14ac:dyDescent="0.3">
      <c r="B341">
        <v>3.3999999999999986E-5</v>
      </c>
      <c r="C341">
        <v>5.1319097439999997</v>
      </c>
      <c r="D341">
        <v>-0.90548134719999995</v>
      </c>
      <c r="G341" t="str">
        <f t="shared" ref="G341:V356" si="60">IF(AND($B341&gt;G$2, $B341&lt;G$3),$D341,"a")</f>
        <v>a</v>
      </c>
      <c r="H341" t="str">
        <f t="shared" si="60"/>
        <v>a</v>
      </c>
      <c r="I341" t="str">
        <f t="shared" si="60"/>
        <v>a</v>
      </c>
      <c r="J341" t="str">
        <f t="shared" si="60"/>
        <v>a</v>
      </c>
      <c r="K341" t="str">
        <f t="shared" si="60"/>
        <v>a</v>
      </c>
      <c r="L341" t="str">
        <f t="shared" si="60"/>
        <v>a</v>
      </c>
      <c r="M341" t="str">
        <f t="shared" si="60"/>
        <v>a</v>
      </c>
      <c r="N341" t="str">
        <f t="shared" si="60"/>
        <v>a</v>
      </c>
      <c r="O341" t="str">
        <f t="shared" si="60"/>
        <v>a</v>
      </c>
      <c r="P341" t="str">
        <f t="shared" si="60"/>
        <v>a</v>
      </c>
      <c r="Q341" t="str">
        <f t="shared" si="60"/>
        <v>a</v>
      </c>
      <c r="R341">
        <f t="shared" si="60"/>
        <v>-0.90548134719999995</v>
      </c>
      <c r="S341" t="str">
        <f t="shared" si="60"/>
        <v>a</v>
      </c>
      <c r="T341" t="str">
        <f t="shared" si="60"/>
        <v>a</v>
      </c>
      <c r="U341" t="str">
        <f t="shared" si="60"/>
        <v>a</v>
      </c>
      <c r="V341" t="str">
        <f t="shared" si="59"/>
        <v>a</v>
      </c>
      <c r="X341">
        <f t="shared" si="56"/>
        <v>-0.90548134719999995</v>
      </c>
      <c r="AM341">
        <f t="shared" si="57"/>
        <v>5.1319097439999997</v>
      </c>
      <c r="AN341" t="str">
        <f t="shared" si="58"/>
        <v>a</v>
      </c>
    </row>
    <row r="342" spans="2:40" x14ac:dyDescent="0.3">
      <c r="B342">
        <v>3.4399999999999989E-5</v>
      </c>
      <c r="C342">
        <v>5.2927137375999997</v>
      </c>
      <c r="D342">
        <v>-0.86528033599999987</v>
      </c>
      <c r="G342" t="str">
        <f t="shared" si="60"/>
        <v>a</v>
      </c>
      <c r="H342" t="str">
        <f t="shared" si="60"/>
        <v>a</v>
      </c>
      <c r="I342" t="str">
        <f t="shared" si="60"/>
        <v>a</v>
      </c>
      <c r="J342" t="str">
        <f t="shared" si="60"/>
        <v>a</v>
      </c>
      <c r="K342" t="str">
        <f t="shared" si="60"/>
        <v>a</v>
      </c>
      <c r="L342" t="str">
        <f t="shared" si="60"/>
        <v>a</v>
      </c>
      <c r="M342" t="str">
        <f t="shared" si="60"/>
        <v>a</v>
      </c>
      <c r="N342" t="str">
        <f t="shared" si="60"/>
        <v>a</v>
      </c>
      <c r="O342" t="str">
        <f t="shared" si="60"/>
        <v>a</v>
      </c>
      <c r="P342" t="str">
        <f t="shared" si="60"/>
        <v>a</v>
      </c>
      <c r="Q342" t="str">
        <f t="shared" si="60"/>
        <v>a</v>
      </c>
      <c r="R342">
        <f t="shared" si="60"/>
        <v>-0.86528033599999987</v>
      </c>
      <c r="S342" t="str">
        <f t="shared" si="60"/>
        <v>a</v>
      </c>
      <c r="T342" t="str">
        <f t="shared" si="60"/>
        <v>a</v>
      </c>
      <c r="U342" t="str">
        <f t="shared" si="60"/>
        <v>a</v>
      </c>
      <c r="V342" t="str">
        <f t="shared" si="60"/>
        <v>a</v>
      </c>
      <c r="X342">
        <f t="shared" si="56"/>
        <v>-0.86528033599999987</v>
      </c>
      <c r="AM342">
        <f t="shared" si="57"/>
        <v>5.2927137375999997</v>
      </c>
      <c r="AN342" t="str">
        <f t="shared" si="58"/>
        <v>a</v>
      </c>
    </row>
    <row r="343" spans="2:40" x14ac:dyDescent="0.3">
      <c r="B343">
        <v>3.4799999999999992E-5</v>
      </c>
      <c r="C343">
        <v>5.2123117407999997</v>
      </c>
      <c r="D343">
        <v>-0.86528033599999987</v>
      </c>
      <c r="G343" t="str">
        <f t="shared" si="60"/>
        <v>a</v>
      </c>
      <c r="H343" t="str">
        <f t="shared" si="60"/>
        <v>a</v>
      </c>
      <c r="I343" t="str">
        <f t="shared" si="60"/>
        <v>a</v>
      </c>
      <c r="J343" t="str">
        <f t="shared" si="60"/>
        <v>a</v>
      </c>
      <c r="K343" t="str">
        <f t="shared" si="60"/>
        <v>a</v>
      </c>
      <c r="L343" t="str">
        <f t="shared" si="60"/>
        <v>a</v>
      </c>
      <c r="M343" t="str">
        <f t="shared" si="60"/>
        <v>a</v>
      </c>
      <c r="N343" t="str">
        <f t="shared" si="60"/>
        <v>a</v>
      </c>
      <c r="O343" t="str">
        <f t="shared" si="60"/>
        <v>a</v>
      </c>
      <c r="P343" t="str">
        <f t="shared" si="60"/>
        <v>a</v>
      </c>
      <c r="Q343" t="str">
        <f t="shared" si="60"/>
        <v>a</v>
      </c>
      <c r="R343">
        <f t="shared" si="60"/>
        <v>-0.86528033599999987</v>
      </c>
      <c r="S343" t="str">
        <f t="shared" si="60"/>
        <v>a</v>
      </c>
      <c r="T343" t="str">
        <f t="shared" si="60"/>
        <v>a</v>
      </c>
      <c r="U343" t="str">
        <f t="shared" si="60"/>
        <v>a</v>
      </c>
      <c r="V343" t="str">
        <f t="shared" si="60"/>
        <v>a</v>
      </c>
      <c r="X343">
        <f t="shared" si="56"/>
        <v>-0.86528033599999987</v>
      </c>
      <c r="AM343">
        <f t="shared" si="57"/>
        <v>5.2123117407999997</v>
      </c>
      <c r="AN343" t="str">
        <f t="shared" si="58"/>
        <v>a</v>
      </c>
    </row>
    <row r="344" spans="2:40" x14ac:dyDescent="0.3">
      <c r="B344">
        <v>3.5199999999999988E-5</v>
      </c>
      <c r="C344">
        <v>0.1469859424000001</v>
      </c>
      <c r="D344">
        <v>-0.90548134719999995</v>
      </c>
      <c r="G344" t="str">
        <f t="shared" si="60"/>
        <v>a</v>
      </c>
      <c r="H344" t="str">
        <f t="shared" si="60"/>
        <v>a</v>
      </c>
      <c r="I344" t="str">
        <f t="shared" si="60"/>
        <v>a</v>
      </c>
      <c r="J344" t="str">
        <f t="shared" si="60"/>
        <v>a</v>
      </c>
      <c r="K344" t="str">
        <f t="shared" si="60"/>
        <v>a</v>
      </c>
      <c r="L344" t="str">
        <f t="shared" si="60"/>
        <v>a</v>
      </c>
      <c r="M344" t="str">
        <f t="shared" si="60"/>
        <v>a</v>
      </c>
      <c r="N344" t="str">
        <f t="shared" si="60"/>
        <v>a</v>
      </c>
      <c r="O344" t="str">
        <f t="shared" si="60"/>
        <v>a</v>
      </c>
      <c r="P344" t="str">
        <f t="shared" si="60"/>
        <v>a</v>
      </c>
      <c r="Q344" t="str">
        <f t="shared" si="60"/>
        <v>a</v>
      </c>
      <c r="R344">
        <f t="shared" si="60"/>
        <v>-0.90548134719999995</v>
      </c>
      <c r="S344" t="str">
        <f t="shared" si="60"/>
        <v>a</v>
      </c>
      <c r="T344" t="str">
        <f t="shared" si="60"/>
        <v>a</v>
      </c>
      <c r="U344" t="str">
        <f t="shared" si="60"/>
        <v>a</v>
      </c>
      <c r="V344" t="str">
        <f t="shared" si="60"/>
        <v>a</v>
      </c>
      <c r="X344">
        <f t="shared" si="56"/>
        <v>-0.90548134719999995</v>
      </c>
      <c r="AM344" t="str">
        <f t="shared" si="57"/>
        <v>a</v>
      </c>
      <c r="AN344">
        <f t="shared" si="58"/>
        <v>0.1469859424000001</v>
      </c>
    </row>
    <row r="345" spans="2:40" x14ac:dyDescent="0.3">
      <c r="B345">
        <v>3.5599999999999991E-5</v>
      </c>
      <c r="C345">
        <v>0.1469859424000001</v>
      </c>
      <c r="D345">
        <v>-0.86528033599999987</v>
      </c>
      <c r="G345" t="str">
        <f t="shared" si="60"/>
        <v>a</v>
      </c>
      <c r="H345" t="str">
        <f t="shared" si="60"/>
        <v>a</v>
      </c>
      <c r="I345" t="str">
        <f t="shared" si="60"/>
        <v>a</v>
      </c>
      <c r="J345" t="str">
        <f t="shared" si="60"/>
        <v>a</v>
      </c>
      <c r="K345" t="str">
        <f t="shared" si="60"/>
        <v>a</v>
      </c>
      <c r="L345" t="str">
        <f t="shared" si="60"/>
        <v>a</v>
      </c>
      <c r="M345" t="str">
        <f t="shared" si="60"/>
        <v>a</v>
      </c>
      <c r="N345" t="str">
        <f t="shared" si="60"/>
        <v>a</v>
      </c>
      <c r="O345" t="str">
        <f t="shared" si="60"/>
        <v>a</v>
      </c>
      <c r="P345" t="str">
        <f t="shared" si="60"/>
        <v>a</v>
      </c>
      <c r="Q345" t="str">
        <f t="shared" si="60"/>
        <v>a</v>
      </c>
      <c r="R345">
        <f t="shared" si="60"/>
        <v>-0.86528033599999987</v>
      </c>
      <c r="S345" t="str">
        <f t="shared" si="60"/>
        <v>a</v>
      </c>
      <c r="T345" t="str">
        <f t="shared" si="60"/>
        <v>a</v>
      </c>
      <c r="U345" t="str">
        <f t="shared" si="60"/>
        <v>a</v>
      </c>
      <c r="V345" t="str">
        <f t="shared" si="60"/>
        <v>a</v>
      </c>
      <c r="X345">
        <f t="shared" si="56"/>
        <v>-0.86528033599999987</v>
      </c>
      <c r="AM345" t="str">
        <f t="shared" si="57"/>
        <v>a</v>
      </c>
      <c r="AN345">
        <f t="shared" si="58"/>
        <v>0.1469859424000001</v>
      </c>
    </row>
    <row r="346" spans="2:40" x14ac:dyDescent="0.3">
      <c r="B346">
        <v>3.5999999999999987E-5</v>
      </c>
      <c r="C346">
        <v>6.6583945600000097E-2</v>
      </c>
      <c r="D346">
        <v>-0.90548134719999995</v>
      </c>
      <c r="G346" t="str">
        <f t="shared" si="60"/>
        <v>a</v>
      </c>
      <c r="H346" t="str">
        <f t="shared" si="60"/>
        <v>a</v>
      </c>
      <c r="I346" t="str">
        <f t="shared" si="60"/>
        <v>a</v>
      </c>
      <c r="J346" t="str">
        <f t="shared" si="60"/>
        <v>a</v>
      </c>
      <c r="K346" t="str">
        <f t="shared" si="60"/>
        <v>a</v>
      </c>
      <c r="L346" t="str">
        <f t="shared" si="60"/>
        <v>a</v>
      </c>
      <c r="M346" t="str">
        <f t="shared" si="60"/>
        <v>a</v>
      </c>
      <c r="N346" t="str">
        <f t="shared" si="60"/>
        <v>a</v>
      </c>
      <c r="O346" t="str">
        <f t="shared" si="60"/>
        <v>a</v>
      </c>
      <c r="P346" t="str">
        <f t="shared" si="60"/>
        <v>a</v>
      </c>
      <c r="Q346" t="str">
        <f t="shared" si="60"/>
        <v>a</v>
      </c>
      <c r="R346">
        <f t="shared" si="60"/>
        <v>-0.90548134719999995</v>
      </c>
      <c r="S346" t="str">
        <f t="shared" si="60"/>
        <v>a</v>
      </c>
      <c r="T346" t="str">
        <f t="shared" si="60"/>
        <v>a</v>
      </c>
      <c r="U346" t="str">
        <f t="shared" si="60"/>
        <v>a</v>
      </c>
      <c r="V346" t="str">
        <f t="shared" si="60"/>
        <v>a</v>
      </c>
      <c r="X346">
        <f t="shared" si="56"/>
        <v>-0.90548134719999995</v>
      </c>
      <c r="AM346" t="str">
        <f t="shared" si="57"/>
        <v>a</v>
      </c>
      <c r="AN346">
        <f t="shared" si="58"/>
        <v>6.6583945600000097E-2</v>
      </c>
    </row>
    <row r="347" spans="2:40" x14ac:dyDescent="0.3">
      <c r="B347">
        <v>3.639999999999999E-5</v>
      </c>
      <c r="C347">
        <v>0.1469859424000001</v>
      </c>
      <c r="D347">
        <v>-0.90548134719999995</v>
      </c>
      <c r="G347" t="str">
        <f t="shared" si="60"/>
        <v>a</v>
      </c>
      <c r="H347" t="str">
        <f t="shared" si="60"/>
        <v>a</v>
      </c>
      <c r="I347" t="str">
        <f t="shared" si="60"/>
        <v>a</v>
      </c>
      <c r="J347" t="str">
        <f t="shared" si="60"/>
        <v>a</v>
      </c>
      <c r="K347" t="str">
        <f t="shared" si="60"/>
        <v>a</v>
      </c>
      <c r="L347" t="str">
        <f t="shared" si="60"/>
        <v>a</v>
      </c>
      <c r="M347" t="str">
        <f t="shared" si="60"/>
        <v>a</v>
      </c>
      <c r="N347" t="str">
        <f t="shared" si="60"/>
        <v>a</v>
      </c>
      <c r="O347" t="str">
        <f t="shared" si="60"/>
        <v>a</v>
      </c>
      <c r="P347" t="str">
        <f t="shared" si="60"/>
        <v>a</v>
      </c>
      <c r="Q347" t="str">
        <f t="shared" si="60"/>
        <v>a</v>
      </c>
      <c r="R347">
        <f t="shared" si="60"/>
        <v>-0.90548134719999995</v>
      </c>
      <c r="S347" t="str">
        <f t="shared" si="60"/>
        <v>a</v>
      </c>
      <c r="T347" t="str">
        <f t="shared" si="60"/>
        <v>a</v>
      </c>
      <c r="U347" t="str">
        <f t="shared" si="60"/>
        <v>a</v>
      </c>
      <c r="V347" t="str">
        <f t="shared" si="60"/>
        <v>a</v>
      </c>
      <c r="X347">
        <f t="shared" si="56"/>
        <v>-0.90548134719999995</v>
      </c>
      <c r="AM347" t="str">
        <f t="shared" si="57"/>
        <v>a</v>
      </c>
      <c r="AN347">
        <f t="shared" si="58"/>
        <v>0.1469859424000001</v>
      </c>
    </row>
    <row r="348" spans="2:40" x14ac:dyDescent="0.3">
      <c r="B348">
        <v>3.6799999999999986E-5</v>
      </c>
      <c r="C348">
        <v>6.6583945600000097E-2</v>
      </c>
      <c r="D348">
        <v>-0.86528033599999987</v>
      </c>
      <c r="G348" t="str">
        <f t="shared" si="60"/>
        <v>a</v>
      </c>
      <c r="H348" t="str">
        <f t="shared" si="60"/>
        <v>a</v>
      </c>
      <c r="I348" t="str">
        <f t="shared" si="60"/>
        <v>a</v>
      </c>
      <c r="J348" t="str">
        <f t="shared" si="60"/>
        <v>a</v>
      </c>
      <c r="K348" t="str">
        <f t="shared" si="60"/>
        <v>a</v>
      </c>
      <c r="L348" t="str">
        <f t="shared" si="60"/>
        <v>a</v>
      </c>
      <c r="M348" t="str">
        <f t="shared" si="60"/>
        <v>a</v>
      </c>
      <c r="N348" t="str">
        <f t="shared" si="60"/>
        <v>a</v>
      </c>
      <c r="O348" t="str">
        <f t="shared" si="60"/>
        <v>a</v>
      </c>
      <c r="P348" t="str">
        <f t="shared" si="60"/>
        <v>a</v>
      </c>
      <c r="Q348" t="str">
        <f t="shared" si="60"/>
        <v>a</v>
      </c>
      <c r="R348">
        <f t="shared" si="60"/>
        <v>-0.86528033599999987</v>
      </c>
      <c r="S348" t="str">
        <f t="shared" si="60"/>
        <v>a</v>
      </c>
      <c r="T348" t="str">
        <f t="shared" si="60"/>
        <v>a</v>
      </c>
      <c r="U348" t="str">
        <f t="shared" si="60"/>
        <v>a</v>
      </c>
      <c r="V348" t="str">
        <f t="shared" si="60"/>
        <v>a</v>
      </c>
      <c r="X348">
        <f t="shared" si="56"/>
        <v>-0.86528033599999987</v>
      </c>
      <c r="AM348" t="str">
        <f t="shared" si="57"/>
        <v>a</v>
      </c>
      <c r="AN348">
        <f t="shared" si="58"/>
        <v>6.6583945600000097E-2</v>
      </c>
    </row>
    <row r="349" spans="2:40" x14ac:dyDescent="0.3">
      <c r="B349">
        <v>3.7199999999999989E-5</v>
      </c>
      <c r="C349">
        <v>0.1469859424000001</v>
      </c>
      <c r="D349">
        <v>-0.94568235839999992</v>
      </c>
      <c r="G349" t="str">
        <f t="shared" si="60"/>
        <v>a</v>
      </c>
      <c r="H349" t="str">
        <f t="shared" si="60"/>
        <v>a</v>
      </c>
      <c r="I349" t="str">
        <f t="shared" si="60"/>
        <v>a</v>
      </c>
      <c r="J349" t="str">
        <f t="shared" si="60"/>
        <v>a</v>
      </c>
      <c r="K349" t="str">
        <f t="shared" si="60"/>
        <v>a</v>
      </c>
      <c r="L349" t="str">
        <f t="shared" si="60"/>
        <v>a</v>
      </c>
      <c r="M349" t="str">
        <f t="shared" si="60"/>
        <v>a</v>
      </c>
      <c r="N349" t="str">
        <f t="shared" si="60"/>
        <v>a</v>
      </c>
      <c r="O349" t="str">
        <f t="shared" si="60"/>
        <v>a</v>
      </c>
      <c r="P349" t="str">
        <f t="shared" si="60"/>
        <v>a</v>
      </c>
      <c r="Q349" t="str">
        <f t="shared" si="60"/>
        <v>a</v>
      </c>
      <c r="R349">
        <f t="shared" si="60"/>
        <v>-0.94568235839999992</v>
      </c>
      <c r="S349" t="str">
        <f t="shared" si="60"/>
        <v>a</v>
      </c>
      <c r="T349" t="str">
        <f t="shared" si="60"/>
        <v>a</v>
      </c>
      <c r="U349" t="str">
        <f t="shared" si="60"/>
        <v>a</v>
      </c>
      <c r="V349" t="str">
        <f t="shared" si="60"/>
        <v>a</v>
      </c>
      <c r="X349">
        <f t="shared" si="56"/>
        <v>-0.94568235839999992</v>
      </c>
      <c r="AM349" t="str">
        <f t="shared" si="57"/>
        <v>a</v>
      </c>
      <c r="AN349">
        <f t="shared" si="58"/>
        <v>0.1469859424000001</v>
      </c>
    </row>
    <row r="350" spans="2:40" x14ac:dyDescent="0.3">
      <c r="B350">
        <v>3.7599999999999992E-5</v>
      </c>
      <c r="C350">
        <v>6.6583945600000097E-2</v>
      </c>
      <c r="D350">
        <v>-0.90548134719999995</v>
      </c>
      <c r="G350" t="str">
        <f t="shared" si="60"/>
        <v>a</v>
      </c>
      <c r="H350" t="str">
        <f t="shared" si="60"/>
        <v>a</v>
      </c>
      <c r="I350" t="str">
        <f t="shared" si="60"/>
        <v>a</v>
      </c>
      <c r="J350" t="str">
        <f t="shared" si="60"/>
        <v>a</v>
      </c>
      <c r="K350" t="str">
        <f t="shared" si="60"/>
        <v>a</v>
      </c>
      <c r="L350" t="str">
        <f t="shared" si="60"/>
        <v>a</v>
      </c>
      <c r="M350" t="str">
        <f t="shared" si="60"/>
        <v>a</v>
      </c>
      <c r="N350" t="str">
        <f t="shared" si="60"/>
        <v>a</v>
      </c>
      <c r="O350" t="str">
        <f t="shared" si="60"/>
        <v>a</v>
      </c>
      <c r="P350" t="str">
        <f t="shared" si="60"/>
        <v>a</v>
      </c>
      <c r="Q350" t="str">
        <f t="shared" si="60"/>
        <v>a</v>
      </c>
      <c r="R350">
        <f t="shared" si="60"/>
        <v>-0.90548134719999995</v>
      </c>
      <c r="S350" t="str">
        <f t="shared" si="60"/>
        <v>a</v>
      </c>
      <c r="T350" t="str">
        <f t="shared" si="60"/>
        <v>a</v>
      </c>
      <c r="U350" t="str">
        <f t="shared" si="60"/>
        <v>a</v>
      </c>
      <c r="V350" t="str">
        <f t="shared" si="60"/>
        <v>a</v>
      </c>
      <c r="X350">
        <f t="shared" si="56"/>
        <v>-0.90548134719999995</v>
      </c>
      <c r="AM350" t="str">
        <f t="shared" si="57"/>
        <v>a</v>
      </c>
      <c r="AN350">
        <f t="shared" si="58"/>
        <v>6.6583945600000097E-2</v>
      </c>
    </row>
    <row r="351" spans="2:40" x14ac:dyDescent="0.3">
      <c r="B351">
        <v>3.7999999999999989E-5</v>
      </c>
      <c r="C351">
        <v>0.1469859424000001</v>
      </c>
      <c r="D351">
        <v>-0.94568235839999992</v>
      </c>
      <c r="G351" t="str">
        <f t="shared" si="60"/>
        <v>a</v>
      </c>
      <c r="H351" t="str">
        <f t="shared" si="60"/>
        <v>a</v>
      </c>
      <c r="I351" t="str">
        <f t="shared" si="60"/>
        <v>a</v>
      </c>
      <c r="J351" t="str">
        <f t="shared" si="60"/>
        <v>a</v>
      </c>
      <c r="K351" t="str">
        <f t="shared" si="60"/>
        <v>a</v>
      </c>
      <c r="L351" t="str">
        <f t="shared" si="60"/>
        <v>a</v>
      </c>
      <c r="M351" t="str">
        <f t="shared" si="60"/>
        <v>a</v>
      </c>
      <c r="N351" t="str">
        <f t="shared" si="60"/>
        <v>a</v>
      </c>
      <c r="O351" t="str">
        <f t="shared" si="60"/>
        <v>a</v>
      </c>
      <c r="P351" t="str">
        <f t="shared" si="60"/>
        <v>a</v>
      </c>
      <c r="Q351" t="str">
        <f t="shared" si="60"/>
        <v>a</v>
      </c>
      <c r="R351">
        <f t="shared" si="60"/>
        <v>-0.94568235839999992</v>
      </c>
      <c r="S351" t="str">
        <f t="shared" si="60"/>
        <v>a</v>
      </c>
      <c r="T351" t="str">
        <f t="shared" si="60"/>
        <v>a</v>
      </c>
      <c r="U351" t="str">
        <f t="shared" si="60"/>
        <v>a</v>
      </c>
      <c r="V351" t="str">
        <f t="shared" si="60"/>
        <v>a</v>
      </c>
      <c r="X351">
        <f t="shared" si="56"/>
        <v>-0.94568235839999992</v>
      </c>
      <c r="AM351" t="str">
        <f t="shared" si="57"/>
        <v>a</v>
      </c>
      <c r="AN351">
        <f t="shared" si="58"/>
        <v>0.1469859424000001</v>
      </c>
    </row>
    <row r="352" spans="2:40" x14ac:dyDescent="0.3">
      <c r="B352">
        <v>3.8399999999999991E-5</v>
      </c>
      <c r="C352">
        <v>0.1469859424000001</v>
      </c>
      <c r="D352">
        <v>-0.86528033599999987</v>
      </c>
      <c r="G352" t="str">
        <f t="shared" si="60"/>
        <v>a</v>
      </c>
      <c r="H352" t="str">
        <f t="shared" si="60"/>
        <v>a</v>
      </c>
      <c r="I352" t="str">
        <f t="shared" si="60"/>
        <v>a</v>
      </c>
      <c r="J352" t="str">
        <f t="shared" si="60"/>
        <v>a</v>
      </c>
      <c r="K352" t="str">
        <f t="shared" si="60"/>
        <v>a</v>
      </c>
      <c r="L352" t="str">
        <f t="shared" si="60"/>
        <v>a</v>
      </c>
      <c r="M352" t="str">
        <f t="shared" si="60"/>
        <v>a</v>
      </c>
      <c r="N352" t="str">
        <f t="shared" si="60"/>
        <v>a</v>
      </c>
      <c r="O352" t="str">
        <f t="shared" si="60"/>
        <v>a</v>
      </c>
      <c r="P352" t="str">
        <f t="shared" si="60"/>
        <v>a</v>
      </c>
      <c r="Q352" t="str">
        <f t="shared" si="60"/>
        <v>a</v>
      </c>
      <c r="R352">
        <f t="shared" si="60"/>
        <v>-0.86528033599999987</v>
      </c>
      <c r="S352" t="str">
        <f t="shared" si="60"/>
        <v>a</v>
      </c>
      <c r="T352" t="str">
        <f t="shared" si="60"/>
        <v>a</v>
      </c>
      <c r="U352" t="str">
        <f t="shared" si="60"/>
        <v>a</v>
      </c>
      <c r="V352" t="str">
        <f t="shared" si="60"/>
        <v>a</v>
      </c>
      <c r="X352">
        <f t="shared" si="56"/>
        <v>-0.86528033599999987</v>
      </c>
      <c r="AM352" t="str">
        <f t="shared" si="57"/>
        <v>a</v>
      </c>
      <c r="AN352">
        <f t="shared" si="58"/>
        <v>0.1469859424000001</v>
      </c>
    </row>
    <row r="353" spans="2:40" x14ac:dyDescent="0.3">
      <c r="B353">
        <v>3.8799999999999988E-5</v>
      </c>
      <c r="C353">
        <v>0.1469859424000001</v>
      </c>
      <c r="D353">
        <v>-0.90548134719999995</v>
      </c>
      <c r="G353" t="str">
        <f t="shared" si="60"/>
        <v>a</v>
      </c>
      <c r="H353" t="str">
        <f t="shared" si="60"/>
        <v>a</v>
      </c>
      <c r="I353" t="str">
        <f t="shared" si="60"/>
        <v>a</v>
      </c>
      <c r="J353" t="str">
        <f t="shared" si="60"/>
        <v>a</v>
      </c>
      <c r="K353" t="str">
        <f t="shared" si="60"/>
        <v>a</v>
      </c>
      <c r="L353" t="str">
        <f t="shared" si="60"/>
        <v>a</v>
      </c>
      <c r="M353" t="str">
        <f t="shared" si="60"/>
        <v>a</v>
      </c>
      <c r="N353" t="str">
        <f t="shared" si="60"/>
        <v>a</v>
      </c>
      <c r="O353" t="str">
        <f t="shared" si="60"/>
        <v>a</v>
      </c>
      <c r="P353" t="str">
        <f t="shared" si="60"/>
        <v>a</v>
      </c>
      <c r="Q353" t="str">
        <f t="shared" si="60"/>
        <v>a</v>
      </c>
      <c r="R353">
        <f t="shared" si="60"/>
        <v>-0.90548134719999995</v>
      </c>
      <c r="S353" t="str">
        <f t="shared" si="60"/>
        <v>a</v>
      </c>
      <c r="T353" t="str">
        <f t="shared" si="60"/>
        <v>a</v>
      </c>
      <c r="U353" t="str">
        <f t="shared" si="60"/>
        <v>a</v>
      </c>
      <c r="V353" t="str">
        <f t="shared" si="60"/>
        <v>a</v>
      </c>
      <c r="X353">
        <f t="shared" si="56"/>
        <v>-0.90548134719999995</v>
      </c>
      <c r="AM353" t="str">
        <f t="shared" si="57"/>
        <v>a</v>
      </c>
      <c r="AN353">
        <f t="shared" si="58"/>
        <v>0.1469859424000001</v>
      </c>
    </row>
    <row r="354" spans="2:40" x14ac:dyDescent="0.3">
      <c r="B354">
        <v>3.9199999999999991E-5</v>
      </c>
      <c r="C354">
        <v>0.1469859424000001</v>
      </c>
      <c r="D354">
        <v>-0.90548134719999995</v>
      </c>
      <c r="G354" t="str">
        <f t="shared" si="60"/>
        <v>a</v>
      </c>
      <c r="H354" t="str">
        <f t="shared" si="60"/>
        <v>a</v>
      </c>
      <c r="I354" t="str">
        <f t="shared" si="60"/>
        <v>a</v>
      </c>
      <c r="J354" t="str">
        <f t="shared" si="60"/>
        <v>a</v>
      </c>
      <c r="K354" t="str">
        <f t="shared" si="60"/>
        <v>a</v>
      </c>
      <c r="L354" t="str">
        <f t="shared" si="60"/>
        <v>a</v>
      </c>
      <c r="M354" t="str">
        <f t="shared" si="60"/>
        <v>a</v>
      </c>
      <c r="N354" t="str">
        <f t="shared" si="60"/>
        <v>a</v>
      </c>
      <c r="O354" t="str">
        <f t="shared" si="60"/>
        <v>a</v>
      </c>
      <c r="P354" t="str">
        <f t="shared" si="60"/>
        <v>a</v>
      </c>
      <c r="Q354" t="str">
        <f t="shared" si="60"/>
        <v>a</v>
      </c>
      <c r="R354" t="str">
        <f t="shared" si="60"/>
        <v>a</v>
      </c>
      <c r="S354" t="str">
        <f t="shared" si="60"/>
        <v>a</v>
      </c>
      <c r="T354" t="str">
        <f t="shared" si="60"/>
        <v>a</v>
      </c>
      <c r="U354" t="str">
        <f t="shared" si="60"/>
        <v>a</v>
      </c>
      <c r="V354" t="str">
        <f t="shared" si="60"/>
        <v>a</v>
      </c>
      <c r="X354">
        <f t="shared" si="56"/>
        <v>-4</v>
      </c>
      <c r="AM354" t="str">
        <f t="shared" si="57"/>
        <v>a</v>
      </c>
      <c r="AN354">
        <f t="shared" si="58"/>
        <v>0.1469859424000001</v>
      </c>
    </row>
    <row r="355" spans="2:40" x14ac:dyDescent="0.3">
      <c r="B355">
        <v>3.9599999999999987E-5</v>
      </c>
      <c r="C355">
        <v>0.1469859424000001</v>
      </c>
      <c r="D355">
        <v>-0.94568235839999992</v>
      </c>
      <c r="G355" t="str">
        <f t="shared" si="60"/>
        <v>a</v>
      </c>
      <c r="H355" t="str">
        <f t="shared" si="60"/>
        <v>a</v>
      </c>
      <c r="I355" t="str">
        <f t="shared" si="60"/>
        <v>a</v>
      </c>
      <c r="J355" t="str">
        <f t="shared" si="60"/>
        <v>a</v>
      </c>
      <c r="K355" t="str">
        <f t="shared" si="60"/>
        <v>a</v>
      </c>
      <c r="L355" t="str">
        <f t="shared" si="60"/>
        <v>a</v>
      </c>
      <c r="M355" t="str">
        <f t="shared" si="60"/>
        <v>a</v>
      </c>
      <c r="N355" t="str">
        <f t="shared" si="60"/>
        <v>a</v>
      </c>
      <c r="O355" t="str">
        <f t="shared" si="60"/>
        <v>a</v>
      </c>
      <c r="P355" t="str">
        <f t="shared" si="60"/>
        <v>a</v>
      </c>
      <c r="Q355" t="str">
        <f t="shared" si="60"/>
        <v>a</v>
      </c>
      <c r="R355" t="str">
        <f t="shared" si="60"/>
        <v>a</v>
      </c>
      <c r="S355" t="str">
        <f t="shared" si="60"/>
        <v>a</v>
      </c>
      <c r="T355" t="str">
        <f t="shared" si="60"/>
        <v>a</v>
      </c>
      <c r="U355" t="str">
        <f t="shared" si="60"/>
        <v>a</v>
      </c>
      <c r="V355" t="str">
        <f t="shared" si="60"/>
        <v>a</v>
      </c>
      <c r="X355">
        <f t="shared" si="56"/>
        <v>-4</v>
      </c>
      <c r="AM355" t="str">
        <f t="shared" si="57"/>
        <v>a</v>
      </c>
      <c r="AN355">
        <f t="shared" si="58"/>
        <v>0.1469859424000001</v>
      </c>
    </row>
    <row r="356" spans="2:40" x14ac:dyDescent="0.3">
      <c r="B356">
        <v>3.999999999999999E-5</v>
      </c>
      <c r="C356">
        <v>0.1469859424000001</v>
      </c>
      <c r="D356">
        <v>-0.90548134719999995</v>
      </c>
      <c r="G356" t="str">
        <f t="shared" si="60"/>
        <v>a</v>
      </c>
      <c r="H356" t="str">
        <f t="shared" si="60"/>
        <v>a</v>
      </c>
      <c r="I356" t="str">
        <f t="shared" si="60"/>
        <v>a</v>
      </c>
      <c r="J356" t="str">
        <f t="shared" si="60"/>
        <v>a</v>
      </c>
      <c r="K356" t="str">
        <f t="shared" si="60"/>
        <v>a</v>
      </c>
      <c r="L356" t="str">
        <f t="shared" si="60"/>
        <v>a</v>
      </c>
      <c r="M356" t="str">
        <f t="shared" si="60"/>
        <v>a</v>
      </c>
      <c r="N356" t="str">
        <f t="shared" si="60"/>
        <v>a</v>
      </c>
      <c r="O356" t="str">
        <f t="shared" si="60"/>
        <v>a</v>
      </c>
      <c r="P356" t="str">
        <f t="shared" si="60"/>
        <v>a</v>
      </c>
      <c r="Q356" t="str">
        <f t="shared" si="60"/>
        <v>a</v>
      </c>
      <c r="R356" t="str">
        <f t="shared" si="60"/>
        <v>a</v>
      </c>
      <c r="S356" t="str">
        <f t="shared" si="60"/>
        <v>a</v>
      </c>
      <c r="T356" t="str">
        <f t="shared" si="60"/>
        <v>a</v>
      </c>
      <c r="U356" t="str">
        <f t="shared" si="60"/>
        <v>a</v>
      </c>
      <c r="V356" t="str">
        <f t="shared" si="60"/>
        <v>a</v>
      </c>
      <c r="X356">
        <f t="shared" si="56"/>
        <v>-4</v>
      </c>
      <c r="AM356" t="str">
        <f t="shared" si="57"/>
        <v>a</v>
      </c>
      <c r="AN356">
        <f t="shared" si="58"/>
        <v>0.1469859424000001</v>
      </c>
    </row>
    <row r="357" spans="2:40" x14ac:dyDescent="0.3">
      <c r="B357">
        <v>4.0399999999999986E-5</v>
      </c>
      <c r="C357">
        <v>5.2123117407999997</v>
      </c>
      <c r="D357">
        <v>-0.90548134719999995</v>
      </c>
      <c r="G357" t="str">
        <f t="shared" ref="G357:V372" si="61">IF(AND($B357&gt;G$2, $B357&lt;G$3),$D357,"a")</f>
        <v>a</v>
      </c>
      <c r="H357" t="str">
        <f t="shared" si="61"/>
        <v>a</v>
      </c>
      <c r="I357" t="str">
        <f t="shared" si="61"/>
        <v>a</v>
      </c>
      <c r="J357" t="str">
        <f t="shared" si="61"/>
        <v>a</v>
      </c>
      <c r="K357" t="str">
        <f t="shared" si="61"/>
        <v>a</v>
      </c>
      <c r="L357" t="str">
        <f t="shared" si="61"/>
        <v>a</v>
      </c>
      <c r="M357" t="str">
        <f t="shared" si="61"/>
        <v>a</v>
      </c>
      <c r="N357" t="str">
        <f t="shared" si="61"/>
        <v>a</v>
      </c>
      <c r="O357" t="str">
        <f t="shared" si="61"/>
        <v>a</v>
      </c>
      <c r="P357" t="str">
        <f t="shared" si="61"/>
        <v>a</v>
      </c>
      <c r="Q357" t="str">
        <f t="shared" si="61"/>
        <v>a</v>
      </c>
      <c r="R357" t="str">
        <f t="shared" si="61"/>
        <v>a</v>
      </c>
      <c r="S357" t="str">
        <f t="shared" si="61"/>
        <v>a</v>
      </c>
      <c r="T357" t="str">
        <f t="shared" si="61"/>
        <v>a</v>
      </c>
      <c r="U357" t="str">
        <f t="shared" si="61"/>
        <v>a</v>
      </c>
      <c r="V357" t="str">
        <f t="shared" si="61"/>
        <v>a</v>
      </c>
      <c r="X357">
        <f t="shared" si="56"/>
        <v>-4</v>
      </c>
      <c r="AM357">
        <f t="shared" si="57"/>
        <v>5.2123117407999997</v>
      </c>
      <c r="AN357" t="str">
        <f t="shared" si="58"/>
        <v>a</v>
      </c>
    </row>
    <row r="358" spans="2:40" x14ac:dyDescent="0.3">
      <c r="B358">
        <v>4.0799999999999989E-5</v>
      </c>
      <c r="C358">
        <v>5.1319097439999997</v>
      </c>
      <c r="D358">
        <v>-0.74467730239999996</v>
      </c>
      <c r="G358" t="str">
        <f t="shared" si="61"/>
        <v>a</v>
      </c>
      <c r="H358" t="str">
        <f t="shared" si="61"/>
        <v>a</v>
      </c>
      <c r="I358" t="str">
        <f t="shared" si="61"/>
        <v>a</v>
      </c>
      <c r="J358" t="str">
        <f t="shared" si="61"/>
        <v>a</v>
      </c>
      <c r="K358" t="str">
        <f t="shared" si="61"/>
        <v>a</v>
      </c>
      <c r="L358" t="str">
        <f t="shared" si="61"/>
        <v>a</v>
      </c>
      <c r="M358" t="str">
        <f t="shared" si="61"/>
        <v>a</v>
      </c>
      <c r="N358" t="str">
        <f t="shared" si="61"/>
        <v>a</v>
      </c>
      <c r="O358" t="str">
        <f t="shared" si="61"/>
        <v>a</v>
      </c>
      <c r="P358" t="str">
        <f t="shared" si="61"/>
        <v>a</v>
      </c>
      <c r="Q358" t="str">
        <f t="shared" si="61"/>
        <v>a</v>
      </c>
      <c r="R358" t="str">
        <f t="shared" si="61"/>
        <v>a</v>
      </c>
      <c r="S358" t="str">
        <f t="shared" si="61"/>
        <v>a</v>
      </c>
      <c r="T358" t="str">
        <f t="shared" si="61"/>
        <v>a</v>
      </c>
      <c r="U358" t="str">
        <f t="shared" si="61"/>
        <v>a</v>
      </c>
      <c r="V358" t="str">
        <f t="shared" si="61"/>
        <v>a</v>
      </c>
      <c r="X358">
        <f t="shared" si="56"/>
        <v>-4</v>
      </c>
      <c r="AM358">
        <f t="shared" si="57"/>
        <v>5.1319097439999997</v>
      </c>
      <c r="AN358" t="str">
        <f t="shared" si="58"/>
        <v>a</v>
      </c>
    </row>
    <row r="359" spans="2:40" x14ac:dyDescent="0.3">
      <c r="B359">
        <v>4.1199999999999992E-5</v>
      </c>
      <c r="C359">
        <v>5.1319097439999997</v>
      </c>
      <c r="D359">
        <v>-0.74467730239999996</v>
      </c>
      <c r="G359" t="str">
        <f t="shared" si="61"/>
        <v>a</v>
      </c>
      <c r="H359" t="str">
        <f t="shared" si="61"/>
        <v>a</v>
      </c>
      <c r="I359" t="str">
        <f t="shared" si="61"/>
        <v>a</v>
      </c>
      <c r="J359" t="str">
        <f t="shared" si="61"/>
        <v>a</v>
      </c>
      <c r="K359" t="str">
        <f t="shared" si="61"/>
        <v>a</v>
      </c>
      <c r="L359" t="str">
        <f t="shared" si="61"/>
        <v>a</v>
      </c>
      <c r="M359" t="str">
        <f t="shared" si="61"/>
        <v>a</v>
      </c>
      <c r="N359" t="str">
        <f t="shared" si="61"/>
        <v>a</v>
      </c>
      <c r="O359" t="str">
        <f t="shared" si="61"/>
        <v>a</v>
      </c>
      <c r="P359" t="str">
        <f t="shared" si="61"/>
        <v>a</v>
      </c>
      <c r="Q359" t="str">
        <f t="shared" si="61"/>
        <v>a</v>
      </c>
      <c r="R359" t="str">
        <f t="shared" si="61"/>
        <v>a</v>
      </c>
      <c r="S359" t="str">
        <f t="shared" si="61"/>
        <v>a</v>
      </c>
      <c r="T359" t="str">
        <f t="shared" si="61"/>
        <v>a</v>
      </c>
      <c r="U359" t="str">
        <f t="shared" si="61"/>
        <v>a</v>
      </c>
      <c r="V359" t="str">
        <f t="shared" si="61"/>
        <v>a</v>
      </c>
      <c r="X359">
        <f t="shared" si="56"/>
        <v>-4</v>
      </c>
      <c r="AM359">
        <f t="shared" si="57"/>
        <v>5.1319097439999997</v>
      </c>
      <c r="AN359" t="str">
        <f t="shared" si="58"/>
        <v>a</v>
      </c>
    </row>
    <row r="360" spans="2:40" x14ac:dyDescent="0.3">
      <c r="B360">
        <v>4.1599999999999988E-5</v>
      </c>
      <c r="C360">
        <v>5.2927137375999997</v>
      </c>
      <c r="D360">
        <v>-0.70447629119999999</v>
      </c>
      <c r="G360" t="str">
        <f t="shared" si="61"/>
        <v>a</v>
      </c>
      <c r="H360" t="str">
        <f t="shared" si="61"/>
        <v>a</v>
      </c>
      <c r="I360" t="str">
        <f t="shared" si="61"/>
        <v>a</v>
      </c>
      <c r="J360" t="str">
        <f t="shared" si="61"/>
        <v>a</v>
      </c>
      <c r="K360" t="str">
        <f t="shared" si="61"/>
        <v>a</v>
      </c>
      <c r="L360" t="str">
        <f t="shared" si="61"/>
        <v>a</v>
      </c>
      <c r="M360" t="str">
        <f t="shared" si="61"/>
        <v>a</v>
      </c>
      <c r="N360" t="str">
        <f t="shared" si="61"/>
        <v>a</v>
      </c>
      <c r="O360" t="str">
        <f t="shared" si="61"/>
        <v>a</v>
      </c>
      <c r="P360" t="str">
        <f t="shared" si="61"/>
        <v>a</v>
      </c>
      <c r="Q360" t="str">
        <f t="shared" si="61"/>
        <v>a</v>
      </c>
      <c r="R360" t="str">
        <f t="shared" si="61"/>
        <v>a</v>
      </c>
      <c r="S360" t="str">
        <f t="shared" si="61"/>
        <v>a</v>
      </c>
      <c r="T360" t="str">
        <f t="shared" si="61"/>
        <v>a</v>
      </c>
      <c r="U360" t="str">
        <f t="shared" si="61"/>
        <v>a</v>
      </c>
      <c r="V360" t="str">
        <f t="shared" si="61"/>
        <v>a</v>
      </c>
      <c r="X360">
        <f t="shared" si="56"/>
        <v>-4</v>
      </c>
      <c r="AM360">
        <f t="shared" si="57"/>
        <v>5.2927137375999997</v>
      </c>
      <c r="AN360" t="str">
        <f t="shared" si="58"/>
        <v>a</v>
      </c>
    </row>
    <row r="361" spans="2:40" x14ac:dyDescent="0.3">
      <c r="B361">
        <v>4.1999999999999991E-5</v>
      </c>
      <c r="C361">
        <v>5.2123117407999997</v>
      </c>
      <c r="D361">
        <v>-0.70447629119999999</v>
      </c>
      <c r="G361" t="str">
        <f t="shared" si="61"/>
        <v>a</v>
      </c>
      <c r="H361" t="str">
        <f t="shared" si="61"/>
        <v>a</v>
      </c>
      <c r="I361" t="str">
        <f t="shared" si="61"/>
        <v>a</v>
      </c>
      <c r="J361" t="str">
        <f t="shared" si="61"/>
        <v>a</v>
      </c>
      <c r="K361" t="str">
        <f t="shared" si="61"/>
        <v>a</v>
      </c>
      <c r="L361" t="str">
        <f t="shared" si="61"/>
        <v>a</v>
      </c>
      <c r="M361" t="str">
        <f t="shared" si="61"/>
        <v>a</v>
      </c>
      <c r="N361" t="str">
        <f t="shared" si="61"/>
        <v>a</v>
      </c>
      <c r="O361" t="str">
        <f t="shared" si="61"/>
        <v>a</v>
      </c>
      <c r="P361" t="str">
        <f t="shared" si="61"/>
        <v>a</v>
      </c>
      <c r="Q361" t="str">
        <f t="shared" si="61"/>
        <v>a</v>
      </c>
      <c r="R361" t="str">
        <f t="shared" si="61"/>
        <v>a</v>
      </c>
      <c r="S361" t="str">
        <f t="shared" si="61"/>
        <v>a</v>
      </c>
      <c r="T361" t="str">
        <f t="shared" si="61"/>
        <v>a</v>
      </c>
      <c r="U361" t="str">
        <f t="shared" si="61"/>
        <v>a</v>
      </c>
      <c r="V361" t="str">
        <f t="shared" si="61"/>
        <v>a</v>
      </c>
      <c r="X361">
        <f t="shared" si="56"/>
        <v>-4</v>
      </c>
      <c r="AM361">
        <f t="shared" si="57"/>
        <v>5.2123117407999997</v>
      </c>
      <c r="AN361" t="str">
        <f t="shared" si="58"/>
        <v>a</v>
      </c>
    </row>
    <row r="362" spans="2:40" x14ac:dyDescent="0.3">
      <c r="B362">
        <v>4.2399999999999987E-5</v>
      </c>
      <c r="C362">
        <v>5.2123117407999997</v>
      </c>
      <c r="D362">
        <v>-0.70447629119999999</v>
      </c>
      <c r="G362" t="str">
        <f t="shared" si="61"/>
        <v>a</v>
      </c>
      <c r="H362" t="str">
        <f t="shared" si="61"/>
        <v>a</v>
      </c>
      <c r="I362" t="str">
        <f t="shared" si="61"/>
        <v>a</v>
      </c>
      <c r="J362" t="str">
        <f t="shared" si="61"/>
        <v>a</v>
      </c>
      <c r="K362" t="str">
        <f t="shared" si="61"/>
        <v>a</v>
      </c>
      <c r="L362" t="str">
        <f t="shared" si="61"/>
        <v>a</v>
      </c>
      <c r="M362" t="str">
        <f t="shared" si="61"/>
        <v>a</v>
      </c>
      <c r="N362" t="str">
        <f t="shared" si="61"/>
        <v>a</v>
      </c>
      <c r="O362" t="str">
        <f t="shared" si="61"/>
        <v>a</v>
      </c>
      <c r="P362" t="str">
        <f t="shared" si="61"/>
        <v>a</v>
      </c>
      <c r="Q362" t="str">
        <f t="shared" si="61"/>
        <v>a</v>
      </c>
      <c r="R362" t="str">
        <f t="shared" si="61"/>
        <v>a</v>
      </c>
      <c r="S362" t="str">
        <f t="shared" si="61"/>
        <v>a</v>
      </c>
      <c r="T362" t="str">
        <f t="shared" si="61"/>
        <v>a</v>
      </c>
      <c r="U362" t="str">
        <f t="shared" si="61"/>
        <v>a</v>
      </c>
      <c r="V362" t="str">
        <f t="shared" si="61"/>
        <v>a</v>
      </c>
      <c r="X362">
        <f t="shared" si="56"/>
        <v>-4</v>
      </c>
      <c r="AM362">
        <f t="shared" si="57"/>
        <v>5.2123117407999997</v>
      </c>
      <c r="AN362" t="str">
        <f t="shared" si="58"/>
        <v>a</v>
      </c>
    </row>
    <row r="363" spans="2:40" x14ac:dyDescent="0.3">
      <c r="B363">
        <v>4.279999999999999E-5</v>
      </c>
      <c r="C363">
        <v>5.2123117407999997</v>
      </c>
      <c r="D363">
        <v>-0.74467730239999996</v>
      </c>
      <c r="G363" t="str">
        <f t="shared" si="61"/>
        <v>a</v>
      </c>
      <c r="H363" t="str">
        <f t="shared" si="61"/>
        <v>a</v>
      </c>
      <c r="I363" t="str">
        <f t="shared" si="61"/>
        <v>a</v>
      </c>
      <c r="J363" t="str">
        <f t="shared" si="61"/>
        <v>a</v>
      </c>
      <c r="K363" t="str">
        <f t="shared" si="61"/>
        <v>a</v>
      </c>
      <c r="L363" t="str">
        <f t="shared" si="61"/>
        <v>a</v>
      </c>
      <c r="M363" t="str">
        <f t="shared" si="61"/>
        <v>a</v>
      </c>
      <c r="N363" t="str">
        <f t="shared" si="61"/>
        <v>a</v>
      </c>
      <c r="O363" t="str">
        <f t="shared" si="61"/>
        <v>a</v>
      </c>
      <c r="P363" t="str">
        <f t="shared" si="61"/>
        <v>a</v>
      </c>
      <c r="Q363" t="str">
        <f t="shared" si="61"/>
        <v>a</v>
      </c>
      <c r="R363" t="str">
        <f t="shared" si="61"/>
        <v>a</v>
      </c>
      <c r="S363" t="str">
        <f t="shared" si="61"/>
        <v>a</v>
      </c>
      <c r="T363" t="str">
        <f t="shared" si="61"/>
        <v>a</v>
      </c>
      <c r="U363" t="str">
        <f t="shared" si="61"/>
        <v>a</v>
      </c>
      <c r="V363" t="str">
        <f t="shared" si="61"/>
        <v>a</v>
      </c>
      <c r="X363">
        <f t="shared" si="56"/>
        <v>-4</v>
      </c>
      <c r="AM363">
        <f t="shared" si="57"/>
        <v>5.2123117407999997</v>
      </c>
      <c r="AN363" t="str">
        <f t="shared" si="58"/>
        <v>a</v>
      </c>
    </row>
    <row r="364" spans="2:40" x14ac:dyDescent="0.3">
      <c r="B364">
        <v>4.3199999999999986E-5</v>
      </c>
      <c r="C364">
        <v>5.2123117407999997</v>
      </c>
      <c r="D364">
        <v>-0.70447629119999999</v>
      </c>
      <c r="G364" t="str">
        <f t="shared" si="61"/>
        <v>a</v>
      </c>
      <c r="H364" t="str">
        <f t="shared" si="61"/>
        <v>a</v>
      </c>
      <c r="I364" t="str">
        <f t="shared" si="61"/>
        <v>a</v>
      </c>
      <c r="J364" t="str">
        <f t="shared" si="61"/>
        <v>a</v>
      </c>
      <c r="K364" t="str">
        <f t="shared" si="61"/>
        <v>a</v>
      </c>
      <c r="L364" t="str">
        <f t="shared" si="61"/>
        <v>a</v>
      </c>
      <c r="M364" t="str">
        <f t="shared" si="61"/>
        <v>a</v>
      </c>
      <c r="N364" t="str">
        <f t="shared" si="61"/>
        <v>a</v>
      </c>
      <c r="O364" t="str">
        <f t="shared" si="61"/>
        <v>a</v>
      </c>
      <c r="P364" t="str">
        <f t="shared" si="61"/>
        <v>a</v>
      </c>
      <c r="Q364" t="str">
        <f t="shared" si="61"/>
        <v>a</v>
      </c>
      <c r="R364" t="str">
        <f t="shared" si="61"/>
        <v>a</v>
      </c>
      <c r="S364" t="str">
        <f t="shared" si="61"/>
        <v>a</v>
      </c>
      <c r="T364" t="str">
        <f t="shared" si="61"/>
        <v>a</v>
      </c>
      <c r="U364" t="str">
        <f t="shared" si="61"/>
        <v>a</v>
      </c>
      <c r="V364" t="str">
        <f t="shared" si="61"/>
        <v>a</v>
      </c>
      <c r="X364">
        <f t="shared" si="56"/>
        <v>-4</v>
      </c>
      <c r="AM364">
        <f t="shared" si="57"/>
        <v>5.2123117407999997</v>
      </c>
      <c r="AN364" t="str">
        <f t="shared" si="58"/>
        <v>a</v>
      </c>
    </row>
    <row r="365" spans="2:40" x14ac:dyDescent="0.3">
      <c r="B365">
        <v>4.3599999999999989E-5</v>
      </c>
      <c r="C365">
        <v>5.2123117407999997</v>
      </c>
      <c r="D365">
        <v>-0.70447629119999999</v>
      </c>
      <c r="G365" t="str">
        <f t="shared" si="61"/>
        <v>a</v>
      </c>
      <c r="H365" t="str">
        <f t="shared" si="61"/>
        <v>a</v>
      </c>
      <c r="I365" t="str">
        <f t="shared" si="61"/>
        <v>a</v>
      </c>
      <c r="J365" t="str">
        <f t="shared" si="61"/>
        <v>a</v>
      </c>
      <c r="K365" t="str">
        <f t="shared" si="61"/>
        <v>a</v>
      </c>
      <c r="L365" t="str">
        <f t="shared" si="61"/>
        <v>a</v>
      </c>
      <c r="M365" t="str">
        <f t="shared" si="61"/>
        <v>a</v>
      </c>
      <c r="N365" t="str">
        <f t="shared" si="61"/>
        <v>a</v>
      </c>
      <c r="O365" t="str">
        <f t="shared" si="61"/>
        <v>a</v>
      </c>
      <c r="P365" t="str">
        <f t="shared" si="61"/>
        <v>a</v>
      </c>
      <c r="Q365" t="str">
        <f t="shared" si="61"/>
        <v>a</v>
      </c>
      <c r="R365" t="str">
        <f t="shared" si="61"/>
        <v>a</v>
      </c>
      <c r="S365" t="str">
        <f t="shared" si="61"/>
        <v>a</v>
      </c>
      <c r="T365" t="str">
        <f t="shared" si="61"/>
        <v>a</v>
      </c>
      <c r="U365" t="str">
        <f t="shared" si="61"/>
        <v>a</v>
      </c>
      <c r="V365" t="str">
        <f t="shared" si="61"/>
        <v>a</v>
      </c>
      <c r="X365">
        <f t="shared" si="56"/>
        <v>-4</v>
      </c>
      <c r="AM365">
        <f t="shared" si="57"/>
        <v>5.2123117407999997</v>
      </c>
      <c r="AN365" t="str">
        <f t="shared" si="58"/>
        <v>a</v>
      </c>
    </row>
    <row r="366" spans="2:40" x14ac:dyDescent="0.3">
      <c r="B366">
        <v>4.3999999999999985E-5</v>
      </c>
      <c r="C366">
        <v>5.1319097439999997</v>
      </c>
      <c r="D366">
        <v>-0.70447629119999999</v>
      </c>
      <c r="G366" t="str">
        <f t="shared" si="61"/>
        <v>a</v>
      </c>
      <c r="H366" t="str">
        <f t="shared" si="61"/>
        <v>a</v>
      </c>
      <c r="I366" t="str">
        <f t="shared" si="61"/>
        <v>a</v>
      </c>
      <c r="J366" t="str">
        <f t="shared" si="61"/>
        <v>a</v>
      </c>
      <c r="K366" t="str">
        <f t="shared" si="61"/>
        <v>a</v>
      </c>
      <c r="L366" t="str">
        <f t="shared" si="61"/>
        <v>a</v>
      </c>
      <c r="M366" t="str">
        <f t="shared" si="61"/>
        <v>a</v>
      </c>
      <c r="N366" t="str">
        <f t="shared" si="61"/>
        <v>a</v>
      </c>
      <c r="O366" t="str">
        <f t="shared" si="61"/>
        <v>a</v>
      </c>
      <c r="P366" t="str">
        <f t="shared" si="61"/>
        <v>a</v>
      </c>
      <c r="Q366" t="str">
        <f t="shared" si="61"/>
        <v>a</v>
      </c>
      <c r="R366" t="str">
        <f t="shared" si="61"/>
        <v>a</v>
      </c>
      <c r="S366">
        <f t="shared" si="61"/>
        <v>-0.70447629119999999</v>
      </c>
      <c r="T366" t="str">
        <f t="shared" si="61"/>
        <v>a</v>
      </c>
      <c r="U366" t="str">
        <f t="shared" si="61"/>
        <v>a</v>
      </c>
      <c r="V366" t="str">
        <f t="shared" si="61"/>
        <v>a</v>
      </c>
      <c r="X366">
        <f t="shared" si="56"/>
        <v>-0.70447629119999999</v>
      </c>
      <c r="AM366">
        <f t="shared" si="57"/>
        <v>5.1319097439999997</v>
      </c>
      <c r="AN366" t="str">
        <f t="shared" si="58"/>
        <v>a</v>
      </c>
    </row>
    <row r="367" spans="2:40" x14ac:dyDescent="0.3">
      <c r="B367">
        <v>4.4399999999999988E-5</v>
      </c>
      <c r="C367">
        <v>5.2927137375999997</v>
      </c>
      <c r="D367">
        <v>-0.66427527999999991</v>
      </c>
      <c r="G367" t="str">
        <f t="shared" si="61"/>
        <v>a</v>
      </c>
      <c r="H367" t="str">
        <f t="shared" si="61"/>
        <v>a</v>
      </c>
      <c r="I367" t="str">
        <f t="shared" si="61"/>
        <v>a</v>
      </c>
      <c r="J367" t="str">
        <f t="shared" si="61"/>
        <v>a</v>
      </c>
      <c r="K367" t="str">
        <f t="shared" si="61"/>
        <v>a</v>
      </c>
      <c r="L367" t="str">
        <f t="shared" si="61"/>
        <v>a</v>
      </c>
      <c r="M367" t="str">
        <f t="shared" si="61"/>
        <v>a</v>
      </c>
      <c r="N367" t="str">
        <f t="shared" si="61"/>
        <v>a</v>
      </c>
      <c r="O367" t="str">
        <f t="shared" si="61"/>
        <v>a</v>
      </c>
      <c r="P367" t="str">
        <f t="shared" si="61"/>
        <v>a</v>
      </c>
      <c r="Q367" t="str">
        <f t="shared" si="61"/>
        <v>a</v>
      </c>
      <c r="R367" t="str">
        <f t="shared" si="61"/>
        <v>a</v>
      </c>
      <c r="S367">
        <f t="shared" si="61"/>
        <v>-0.66427527999999991</v>
      </c>
      <c r="T367" t="str">
        <f t="shared" si="61"/>
        <v>a</v>
      </c>
      <c r="U367" t="str">
        <f t="shared" si="61"/>
        <v>a</v>
      </c>
      <c r="V367" t="str">
        <f t="shared" si="61"/>
        <v>a</v>
      </c>
      <c r="X367">
        <f t="shared" si="56"/>
        <v>-0.66427527999999991</v>
      </c>
      <c r="AM367">
        <f t="shared" si="57"/>
        <v>5.2927137375999997</v>
      </c>
      <c r="AN367" t="str">
        <f t="shared" si="58"/>
        <v>a</v>
      </c>
    </row>
    <row r="368" spans="2:40" x14ac:dyDescent="0.3">
      <c r="B368">
        <v>4.4799999999999991E-5</v>
      </c>
      <c r="C368">
        <v>5.2123117407999997</v>
      </c>
      <c r="D368">
        <v>-0.66427527999999991</v>
      </c>
      <c r="G368" t="str">
        <f t="shared" si="61"/>
        <v>a</v>
      </c>
      <c r="H368" t="str">
        <f t="shared" si="61"/>
        <v>a</v>
      </c>
      <c r="I368" t="str">
        <f t="shared" si="61"/>
        <v>a</v>
      </c>
      <c r="J368" t="str">
        <f t="shared" si="61"/>
        <v>a</v>
      </c>
      <c r="K368" t="str">
        <f t="shared" si="61"/>
        <v>a</v>
      </c>
      <c r="L368" t="str">
        <f t="shared" si="61"/>
        <v>a</v>
      </c>
      <c r="M368" t="str">
        <f t="shared" si="61"/>
        <v>a</v>
      </c>
      <c r="N368" t="str">
        <f t="shared" si="61"/>
        <v>a</v>
      </c>
      <c r="O368" t="str">
        <f t="shared" si="61"/>
        <v>a</v>
      </c>
      <c r="P368" t="str">
        <f t="shared" si="61"/>
        <v>a</v>
      </c>
      <c r="Q368" t="str">
        <f t="shared" si="61"/>
        <v>a</v>
      </c>
      <c r="R368" t="str">
        <f t="shared" si="61"/>
        <v>a</v>
      </c>
      <c r="S368">
        <f t="shared" si="61"/>
        <v>-0.66427527999999991</v>
      </c>
      <c r="T368" t="str">
        <f t="shared" si="61"/>
        <v>a</v>
      </c>
      <c r="U368" t="str">
        <f t="shared" si="61"/>
        <v>a</v>
      </c>
      <c r="V368" t="str">
        <f t="shared" si="61"/>
        <v>a</v>
      </c>
      <c r="X368">
        <f t="shared" si="56"/>
        <v>-0.66427527999999991</v>
      </c>
      <c r="AM368">
        <f t="shared" si="57"/>
        <v>5.2123117407999997</v>
      </c>
      <c r="AN368" t="str">
        <f t="shared" si="58"/>
        <v>a</v>
      </c>
    </row>
    <row r="369" spans="2:40" x14ac:dyDescent="0.3">
      <c r="B369">
        <v>4.5199999999999987E-5</v>
      </c>
      <c r="C369">
        <v>0.1469859424000001</v>
      </c>
      <c r="D369">
        <v>-0.66427527999999991</v>
      </c>
      <c r="G369" t="str">
        <f t="shared" si="61"/>
        <v>a</v>
      </c>
      <c r="H369" t="str">
        <f t="shared" si="61"/>
        <v>a</v>
      </c>
      <c r="I369" t="str">
        <f t="shared" si="61"/>
        <v>a</v>
      </c>
      <c r="J369" t="str">
        <f t="shared" si="61"/>
        <v>a</v>
      </c>
      <c r="K369" t="str">
        <f t="shared" si="61"/>
        <v>a</v>
      </c>
      <c r="L369" t="str">
        <f t="shared" si="61"/>
        <v>a</v>
      </c>
      <c r="M369" t="str">
        <f t="shared" si="61"/>
        <v>a</v>
      </c>
      <c r="N369" t="str">
        <f t="shared" si="61"/>
        <v>a</v>
      </c>
      <c r="O369" t="str">
        <f t="shared" si="61"/>
        <v>a</v>
      </c>
      <c r="P369" t="str">
        <f t="shared" si="61"/>
        <v>a</v>
      </c>
      <c r="Q369" t="str">
        <f t="shared" si="61"/>
        <v>a</v>
      </c>
      <c r="R369" t="str">
        <f t="shared" si="61"/>
        <v>a</v>
      </c>
      <c r="S369">
        <f t="shared" si="61"/>
        <v>-0.66427527999999991</v>
      </c>
      <c r="T369" t="str">
        <f t="shared" si="61"/>
        <v>a</v>
      </c>
      <c r="U369" t="str">
        <f t="shared" si="61"/>
        <v>a</v>
      </c>
      <c r="V369" t="str">
        <f t="shared" si="61"/>
        <v>a</v>
      </c>
      <c r="X369">
        <f t="shared" si="56"/>
        <v>-0.66427527999999991</v>
      </c>
      <c r="AM369" t="str">
        <f t="shared" si="57"/>
        <v>a</v>
      </c>
      <c r="AN369">
        <f t="shared" si="58"/>
        <v>0.1469859424000001</v>
      </c>
    </row>
    <row r="370" spans="2:40" x14ac:dyDescent="0.3">
      <c r="B370">
        <v>4.559999999999999E-5</v>
      </c>
      <c r="C370">
        <v>0.1469859424000001</v>
      </c>
      <c r="D370">
        <v>-0.66427527999999991</v>
      </c>
      <c r="G370" t="str">
        <f t="shared" si="61"/>
        <v>a</v>
      </c>
      <c r="H370" t="str">
        <f t="shared" si="61"/>
        <v>a</v>
      </c>
      <c r="I370" t="str">
        <f t="shared" si="61"/>
        <v>a</v>
      </c>
      <c r="J370" t="str">
        <f t="shared" si="61"/>
        <v>a</v>
      </c>
      <c r="K370" t="str">
        <f t="shared" si="61"/>
        <v>a</v>
      </c>
      <c r="L370" t="str">
        <f t="shared" si="61"/>
        <v>a</v>
      </c>
      <c r="M370" t="str">
        <f t="shared" si="61"/>
        <v>a</v>
      </c>
      <c r="N370" t="str">
        <f t="shared" si="61"/>
        <v>a</v>
      </c>
      <c r="O370" t="str">
        <f t="shared" si="61"/>
        <v>a</v>
      </c>
      <c r="P370" t="str">
        <f t="shared" si="61"/>
        <v>a</v>
      </c>
      <c r="Q370" t="str">
        <f t="shared" si="61"/>
        <v>a</v>
      </c>
      <c r="R370" t="str">
        <f t="shared" si="61"/>
        <v>a</v>
      </c>
      <c r="S370">
        <f t="shared" si="61"/>
        <v>-0.66427527999999991</v>
      </c>
      <c r="T370" t="str">
        <f t="shared" si="61"/>
        <v>a</v>
      </c>
      <c r="U370" t="str">
        <f t="shared" si="61"/>
        <v>a</v>
      </c>
      <c r="V370" t="str">
        <f t="shared" si="61"/>
        <v>a</v>
      </c>
      <c r="X370">
        <f t="shared" si="56"/>
        <v>-0.66427527999999991</v>
      </c>
      <c r="AM370" t="str">
        <f t="shared" si="57"/>
        <v>a</v>
      </c>
      <c r="AN370">
        <f t="shared" si="58"/>
        <v>0.1469859424000001</v>
      </c>
    </row>
    <row r="371" spans="2:40" x14ac:dyDescent="0.3">
      <c r="B371">
        <v>4.5999999999999986E-5</v>
      </c>
      <c r="C371">
        <v>6.6583945600000097E-2</v>
      </c>
      <c r="D371">
        <v>-0.70447629119999999</v>
      </c>
      <c r="G371" t="str">
        <f t="shared" si="61"/>
        <v>a</v>
      </c>
      <c r="H371" t="str">
        <f t="shared" si="61"/>
        <v>a</v>
      </c>
      <c r="I371" t="str">
        <f t="shared" si="61"/>
        <v>a</v>
      </c>
      <c r="J371" t="str">
        <f t="shared" si="61"/>
        <v>a</v>
      </c>
      <c r="K371" t="str">
        <f t="shared" si="61"/>
        <v>a</v>
      </c>
      <c r="L371" t="str">
        <f t="shared" si="61"/>
        <v>a</v>
      </c>
      <c r="M371" t="str">
        <f t="shared" si="61"/>
        <v>a</v>
      </c>
      <c r="N371" t="str">
        <f t="shared" si="61"/>
        <v>a</v>
      </c>
      <c r="O371" t="str">
        <f t="shared" si="61"/>
        <v>a</v>
      </c>
      <c r="P371" t="str">
        <f t="shared" si="61"/>
        <v>a</v>
      </c>
      <c r="Q371" t="str">
        <f t="shared" si="61"/>
        <v>a</v>
      </c>
      <c r="R371" t="str">
        <f t="shared" si="61"/>
        <v>a</v>
      </c>
      <c r="S371">
        <f t="shared" si="61"/>
        <v>-0.70447629119999999</v>
      </c>
      <c r="T371" t="str">
        <f t="shared" si="61"/>
        <v>a</v>
      </c>
      <c r="U371" t="str">
        <f t="shared" si="61"/>
        <v>a</v>
      </c>
      <c r="V371" t="str">
        <f t="shared" si="61"/>
        <v>a</v>
      </c>
      <c r="X371">
        <f t="shared" si="56"/>
        <v>-0.70447629119999999</v>
      </c>
      <c r="AM371" t="str">
        <f t="shared" si="57"/>
        <v>a</v>
      </c>
      <c r="AN371">
        <f t="shared" si="58"/>
        <v>6.6583945600000097E-2</v>
      </c>
    </row>
    <row r="372" spans="2:40" x14ac:dyDescent="0.3">
      <c r="B372">
        <v>4.6399999999999989E-5</v>
      </c>
      <c r="C372">
        <v>0.1469859424000001</v>
      </c>
      <c r="D372">
        <v>-0.66427527999999991</v>
      </c>
      <c r="G372" t="str">
        <f t="shared" si="61"/>
        <v>a</v>
      </c>
      <c r="H372" t="str">
        <f t="shared" si="61"/>
        <v>a</v>
      </c>
      <c r="I372" t="str">
        <f t="shared" si="61"/>
        <v>a</v>
      </c>
      <c r="J372" t="str">
        <f t="shared" si="61"/>
        <v>a</v>
      </c>
      <c r="K372" t="str">
        <f t="shared" si="61"/>
        <v>a</v>
      </c>
      <c r="L372" t="str">
        <f t="shared" si="61"/>
        <v>a</v>
      </c>
      <c r="M372" t="str">
        <f t="shared" si="61"/>
        <v>a</v>
      </c>
      <c r="N372" t="str">
        <f t="shared" si="61"/>
        <v>a</v>
      </c>
      <c r="O372" t="str">
        <f t="shared" si="61"/>
        <v>a</v>
      </c>
      <c r="P372" t="str">
        <f t="shared" si="61"/>
        <v>a</v>
      </c>
      <c r="Q372" t="str">
        <f t="shared" si="61"/>
        <v>a</v>
      </c>
      <c r="R372" t="str">
        <f t="shared" si="61"/>
        <v>a</v>
      </c>
      <c r="S372">
        <f t="shared" si="61"/>
        <v>-0.66427527999999991</v>
      </c>
      <c r="T372" t="str">
        <f t="shared" si="61"/>
        <v>a</v>
      </c>
      <c r="U372" t="str">
        <f t="shared" si="61"/>
        <v>a</v>
      </c>
      <c r="V372" t="str">
        <f t="shared" ref="V372" si="62">IF(AND($B372&gt;V$2, $B372&lt;V$3),$D372,"a")</f>
        <v>a</v>
      </c>
      <c r="X372">
        <f t="shared" si="56"/>
        <v>-0.66427527999999991</v>
      </c>
      <c r="AM372" t="str">
        <f t="shared" si="57"/>
        <v>a</v>
      </c>
      <c r="AN372">
        <f t="shared" si="58"/>
        <v>0.1469859424000001</v>
      </c>
    </row>
    <row r="373" spans="2:40" x14ac:dyDescent="0.3">
      <c r="B373">
        <v>4.6799999999999986E-5</v>
      </c>
      <c r="C373">
        <v>0.1469859424000001</v>
      </c>
      <c r="D373">
        <v>-0.66427527999999991</v>
      </c>
      <c r="G373" t="str">
        <f t="shared" ref="G373:V388" si="63">IF(AND($B373&gt;G$2, $B373&lt;G$3),$D373,"a")</f>
        <v>a</v>
      </c>
      <c r="H373" t="str">
        <f t="shared" si="63"/>
        <v>a</v>
      </c>
      <c r="I373" t="str">
        <f t="shared" si="63"/>
        <v>a</v>
      </c>
      <c r="J373" t="str">
        <f t="shared" si="63"/>
        <v>a</v>
      </c>
      <c r="K373" t="str">
        <f t="shared" si="63"/>
        <v>a</v>
      </c>
      <c r="L373" t="str">
        <f t="shared" si="63"/>
        <v>a</v>
      </c>
      <c r="M373" t="str">
        <f t="shared" si="63"/>
        <v>a</v>
      </c>
      <c r="N373" t="str">
        <f t="shared" si="63"/>
        <v>a</v>
      </c>
      <c r="O373" t="str">
        <f t="shared" si="63"/>
        <v>a</v>
      </c>
      <c r="P373" t="str">
        <f t="shared" si="63"/>
        <v>a</v>
      </c>
      <c r="Q373" t="str">
        <f t="shared" si="63"/>
        <v>a</v>
      </c>
      <c r="R373" t="str">
        <f t="shared" si="63"/>
        <v>a</v>
      </c>
      <c r="S373">
        <f t="shared" si="63"/>
        <v>-0.66427527999999991</v>
      </c>
      <c r="T373" t="str">
        <f t="shared" si="63"/>
        <v>a</v>
      </c>
      <c r="U373" t="str">
        <f t="shared" si="63"/>
        <v>a</v>
      </c>
      <c r="V373" t="str">
        <f t="shared" si="63"/>
        <v>a</v>
      </c>
      <c r="X373">
        <f t="shared" si="56"/>
        <v>-0.66427527999999991</v>
      </c>
      <c r="AM373" t="str">
        <f t="shared" si="57"/>
        <v>a</v>
      </c>
      <c r="AN373">
        <f t="shared" si="58"/>
        <v>0.1469859424000001</v>
      </c>
    </row>
    <row r="374" spans="2:40" x14ac:dyDescent="0.3">
      <c r="B374">
        <v>4.7199999999999989E-5</v>
      </c>
      <c r="C374">
        <v>0.1469859424000001</v>
      </c>
      <c r="D374">
        <v>-0.74467730239999996</v>
      </c>
      <c r="G374" t="str">
        <f t="shared" si="63"/>
        <v>a</v>
      </c>
      <c r="H374" t="str">
        <f t="shared" si="63"/>
        <v>a</v>
      </c>
      <c r="I374" t="str">
        <f t="shared" si="63"/>
        <v>a</v>
      </c>
      <c r="J374" t="str">
        <f t="shared" si="63"/>
        <v>a</v>
      </c>
      <c r="K374" t="str">
        <f t="shared" si="63"/>
        <v>a</v>
      </c>
      <c r="L374" t="str">
        <f t="shared" si="63"/>
        <v>a</v>
      </c>
      <c r="M374" t="str">
        <f t="shared" si="63"/>
        <v>a</v>
      </c>
      <c r="N374" t="str">
        <f t="shared" si="63"/>
        <v>a</v>
      </c>
      <c r="O374" t="str">
        <f t="shared" si="63"/>
        <v>a</v>
      </c>
      <c r="P374" t="str">
        <f t="shared" si="63"/>
        <v>a</v>
      </c>
      <c r="Q374" t="str">
        <f t="shared" si="63"/>
        <v>a</v>
      </c>
      <c r="R374" t="str">
        <f t="shared" si="63"/>
        <v>a</v>
      </c>
      <c r="S374">
        <f t="shared" si="63"/>
        <v>-0.74467730239999996</v>
      </c>
      <c r="T374" t="str">
        <f t="shared" si="63"/>
        <v>a</v>
      </c>
      <c r="U374" t="str">
        <f t="shared" si="63"/>
        <v>a</v>
      </c>
      <c r="V374" t="str">
        <f t="shared" si="63"/>
        <v>a</v>
      </c>
      <c r="X374">
        <f t="shared" si="56"/>
        <v>-0.74467730239999996</v>
      </c>
      <c r="AM374" t="str">
        <f t="shared" si="57"/>
        <v>a</v>
      </c>
      <c r="AN374">
        <f t="shared" si="58"/>
        <v>0.1469859424000001</v>
      </c>
    </row>
    <row r="375" spans="2:40" x14ac:dyDescent="0.3">
      <c r="B375">
        <v>4.7599999999999991E-5</v>
      </c>
      <c r="C375">
        <v>0.1469859424000001</v>
      </c>
      <c r="D375">
        <v>-0.66427527999999991</v>
      </c>
      <c r="G375" t="str">
        <f t="shared" si="63"/>
        <v>a</v>
      </c>
      <c r="H375" t="str">
        <f t="shared" si="63"/>
        <v>a</v>
      </c>
      <c r="I375" t="str">
        <f t="shared" si="63"/>
        <v>a</v>
      </c>
      <c r="J375" t="str">
        <f t="shared" si="63"/>
        <v>a</v>
      </c>
      <c r="K375" t="str">
        <f t="shared" si="63"/>
        <v>a</v>
      </c>
      <c r="L375" t="str">
        <f t="shared" si="63"/>
        <v>a</v>
      </c>
      <c r="M375" t="str">
        <f t="shared" si="63"/>
        <v>a</v>
      </c>
      <c r="N375" t="str">
        <f t="shared" si="63"/>
        <v>a</v>
      </c>
      <c r="O375" t="str">
        <f t="shared" si="63"/>
        <v>a</v>
      </c>
      <c r="P375" t="str">
        <f t="shared" si="63"/>
        <v>a</v>
      </c>
      <c r="Q375" t="str">
        <f t="shared" si="63"/>
        <v>a</v>
      </c>
      <c r="R375" t="str">
        <f t="shared" si="63"/>
        <v>a</v>
      </c>
      <c r="S375">
        <f t="shared" si="63"/>
        <v>-0.66427527999999991</v>
      </c>
      <c r="T375" t="str">
        <f t="shared" si="63"/>
        <v>a</v>
      </c>
      <c r="U375" t="str">
        <f t="shared" si="63"/>
        <v>a</v>
      </c>
      <c r="V375" t="str">
        <f t="shared" si="63"/>
        <v>a</v>
      </c>
      <c r="X375">
        <f t="shared" si="56"/>
        <v>-0.66427527999999991</v>
      </c>
      <c r="AM375" t="str">
        <f t="shared" si="57"/>
        <v>a</v>
      </c>
      <c r="AN375">
        <f t="shared" si="58"/>
        <v>0.1469859424000001</v>
      </c>
    </row>
    <row r="376" spans="2:40" x14ac:dyDescent="0.3">
      <c r="B376">
        <v>4.7999999999999988E-5</v>
      </c>
      <c r="C376">
        <v>6.6583945600000097E-2</v>
      </c>
      <c r="D376">
        <v>-0.70447629119999999</v>
      </c>
      <c r="G376" t="str">
        <f t="shared" si="63"/>
        <v>a</v>
      </c>
      <c r="H376" t="str">
        <f t="shared" si="63"/>
        <v>a</v>
      </c>
      <c r="I376" t="str">
        <f t="shared" si="63"/>
        <v>a</v>
      </c>
      <c r="J376" t="str">
        <f t="shared" si="63"/>
        <v>a</v>
      </c>
      <c r="K376" t="str">
        <f t="shared" si="63"/>
        <v>a</v>
      </c>
      <c r="L376" t="str">
        <f t="shared" si="63"/>
        <v>a</v>
      </c>
      <c r="M376" t="str">
        <f t="shared" si="63"/>
        <v>a</v>
      </c>
      <c r="N376" t="str">
        <f t="shared" si="63"/>
        <v>a</v>
      </c>
      <c r="O376" t="str">
        <f t="shared" si="63"/>
        <v>a</v>
      </c>
      <c r="P376" t="str">
        <f t="shared" si="63"/>
        <v>a</v>
      </c>
      <c r="Q376" t="str">
        <f t="shared" si="63"/>
        <v>a</v>
      </c>
      <c r="R376" t="str">
        <f t="shared" si="63"/>
        <v>a</v>
      </c>
      <c r="S376">
        <f t="shared" si="63"/>
        <v>-0.70447629119999999</v>
      </c>
      <c r="T376" t="str">
        <f t="shared" si="63"/>
        <v>a</v>
      </c>
      <c r="U376" t="str">
        <f t="shared" si="63"/>
        <v>a</v>
      </c>
      <c r="V376" t="str">
        <f t="shared" si="63"/>
        <v>a</v>
      </c>
      <c r="X376">
        <f t="shared" si="56"/>
        <v>-0.70447629119999999</v>
      </c>
      <c r="AM376" t="str">
        <f t="shared" si="57"/>
        <v>a</v>
      </c>
      <c r="AN376">
        <f t="shared" si="58"/>
        <v>6.6583945600000097E-2</v>
      </c>
    </row>
    <row r="377" spans="2:40" x14ac:dyDescent="0.3">
      <c r="B377">
        <v>4.8399999999999991E-5</v>
      </c>
      <c r="C377">
        <v>0.1469859424000001</v>
      </c>
      <c r="D377">
        <v>-0.66427527999999991</v>
      </c>
      <c r="G377" t="str">
        <f t="shared" si="63"/>
        <v>a</v>
      </c>
      <c r="H377" t="str">
        <f t="shared" si="63"/>
        <v>a</v>
      </c>
      <c r="I377" t="str">
        <f t="shared" si="63"/>
        <v>a</v>
      </c>
      <c r="J377" t="str">
        <f t="shared" si="63"/>
        <v>a</v>
      </c>
      <c r="K377" t="str">
        <f t="shared" si="63"/>
        <v>a</v>
      </c>
      <c r="L377" t="str">
        <f t="shared" si="63"/>
        <v>a</v>
      </c>
      <c r="M377" t="str">
        <f t="shared" si="63"/>
        <v>a</v>
      </c>
      <c r="N377" t="str">
        <f t="shared" si="63"/>
        <v>a</v>
      </c>
      <c r="O377" t="str">
        <f t="shared" si="63"/>
        <v>a</v>
      </c>
      <c r="P377" t="str">
        <f t="shared" si="63"/>
        <v>a</v>
      </c>
      <c r="Q377" t="str">
        <f t="shared" si="63"/>
        <v>a</v>
      </c>
      <c r="R377" t="str">
        <f t="shared" si="63"/>
        <v>a</v>
      </c>
      <c r="S377">
        <f t="shared" si="63"/>
        <v>-0.66427527999999991</v>
      </c>
      <c r="T377" t="str">
        <f t="shared" si="63"/>
        <v>a</v>
      </c>
      <c r="U377" t="str">
        <f t="shared" si="63"/>
        <v>a</v>
      </c>
      <c r="V377" t="str">
        <f t="shared" si="63"/>
        <v>a</v>
      </c>
      <c r="X377">
        <f t="shared" si="56"/>
        <v>-0.66427527999999991</v>
      </c>
      <c r="AM377" t="str">
        <f t="shared" si="57"/>
        <v>a</v>
      </c>
      <c r="AN377">
        <f t="shared" si="58"/>
        <v>0.1469859424000001</v>
      </c>
    </row>
    <row r="378" spans="2:40" x14ac:dyDescent="0.3">
      <c r="B378">
        <v>4.8799999999999987E-5</v>
      </c>
      <c r="C378">
        <v>0.1469859424000001</v>
      </c>
      <c r="D378">
        <v>-0.70447629119999999</v>
      </c>
      <c r="G378" t="str">
        <f t="shared" si="63"/>
        <v>a</v>
      </c>
      <c r="H378" t="str">
        <f t="shared" si="63"/>
        <v>a</v>
      </c>
      <c r="I378" t="str">
        <f t="shared" si="63"/>
        <v>a</v>
      </c>
      <c r="J378" t="str">
        <f t="shared" si="63"/>
        <v>a</v>
      </c>
      <c r="K378" t="str">
        <f t="shared" si="63"/>
        <v>a</v>
      </c>
      <c r="L378" t="str">
        <f t="shared" si="63"/>
        <v>a</v>
      </c>
      <c r="M378" t="str">
        <f t="shared" si="63"/>
        <v>a</v>
      </c>
      <c r="N378" t="str">
        <f t="shared" si="63"/>
        <v>a</v>
      </c>
      <c r="O378" t="str">
        <f t="shared" si="63"/>
        <v>a</v>
      </c>
      <c r="P378" t="str">
        <f t="shared" si="63"/>
        <v>a</v>
      </c>
      <c r="Q378" t="str">
        <f t="shared" si="63"/>
        <v>a</v>
      </c>
      <c r="R378" t="str">
        <f t="shared" si="63"/>
        <v>a</v>
      </c>
      <c r="S378">
        <f t="shared" si="63"/>
        <v>-0.70447629119999999</v>
      </c>
      <c r="T378" t="str">
        <f t="shared" si="63"/>
        <v>a</v>
      </c>
      <c r="U378" t="str">
        <f t="shared" si="63"/>
        <v>a</v>
      </c>
      <c r="V378" t="str">
        <f t="shared" si="63"/>
        <v>a</v>
      </c>
      <c r="X378">
        <f t="shared" si="56"/>
        <v>-0.70447629119999999</v>
      </c>
      <c r="AM378" t="str">
        <f t="shared" si="57"/>
        <v>a</v>
      </c>
      <c r="AN378">
        <f t="shared" si="58"/>
        <v>0.1469859424000001</v>
      </c>
    </row>
    <row r="379" spans="2:40" x14ac:dyDescent="0.3">
      <c r="B379">
        <v>4.919999999999999E-5</v>
      </c>
      <c r="C379">
        <v>0.1469859424000001</v>
      </c>
      <c r="D379">
        <v>-0.70447629119999999</v>
      </c>
      <c r="G379" t="str">
        <f t="shared" si="63"/>
        <v>a</v>
      </c>
      <c r="H379" t="str">
        <f t="shared" si="63"/>
        <v>a</v>
      </c>
      <c r="I379" t="str">
        <f t="shared" si="63"/>
        <v>a</v>
      </c>
      <c r="J379" t="str">
        <f t="shared" si="63"/>
        <v>a</v>
      </c>
      <c r="K379" t="str">
        <f t="shared" si="63"/>
        <v>a</v>
      </c>
      <c r="L379" t="str">
        <f t="shared" si="63"/>
        <v>a</v>
      </c>
      <c r="M379" t="str">
        <f t="shared" si="63"/>
        <v>a</v>
      </c>
      <c r="N379" t="str">
        <f t="shared" si="63"/>
        <v>a</v>
      </c>
      <c r="O379" t="str">
        <f t="shared" si="63"/>
        <v>a</v>
      </c>
      <c r="P379" t="str">
        <f t="shared" si="63"/>
        <v>a</v>
      </c>
      <c r="Q379" t="str">
        <f t="shared" si="63"/>
        <v>a</v>
      </c>
      <c r="R379" t="str">
        <f t="shared" si="63"/>
        <v>a</v>
      </c>
      <c r="S379" t="str">
        <f t="shared" si="63"/>
        <v>a</v>
      </c>
      <c r="T379" t="str">
        <f t="shared" si="63"/>
        <v>a</v>
      </c>
      <c r="U379" t="str">
        <f t="shared" si="63"/>
        <v>a</v>
      </c>
      <c r="V379" t="str">
        <f t="shared" si="63"/>
        <v>a</v>
      </c>
      <c r="X379">
        <f t="shared" si="56"/>
        <v>-4</v>
      </c>
      <c r="AM379" t="str">
        <f t="shared" si="57"/>
        <v>a</v>
      </c>
      <c r="AN379">
        <f t="shared" si="58"/>
        <v>0.1469859424000001</v>
      </c>
    </row>
    <row r="380" spans="2:40" x14ac:dyDescent="0.3">
      <c r="B380">
        <v>4.9599999999999986E-5</v>
      </c>
      <c r="C380">
        <v>6.6583945600000097E-2</v>
      </c>
      <c r="D380">
        <v>-0.70447629119999999</v>
      </c>
      <c r="G380" t="str">
        <f t="shared" si="63"/>
        <v>a</v>
      </c>
      <c r="H380" t="str">
        <f t="shared" si="63"/>
        <v>a</v>
      </c>
      <c r="I380" t="str">
        <f t="shared" si="63"/>
        <v>a</v>
      </c>
      <c r="J380" t="str">
        <f t="shared" si="63"/>
        <v>a</v>
      </c>
      <c r="K380" t="str">
        <f t="shared" si="63"/>
        <v>a</v>
      </c>
      <c r="L380" t="str">
        <f t="shared" si="63"/>
        <v>a</v>
      </c>
      <c r="M380" t="str">
        <f t="shared" si="63"/>
        <v>a</v>
      </c>
      <c r="N380" t="str">
        <f t="shared" si="63"/>
        <v>a</v>
      </c>
      <c r="O380" t="str">
        <f t="shared" si="63"/>
        <v>a</v>
      </c>
      <c r="P380" t="str">
        <f t="shared" si="63"/>
        <v>a</v>
      </c>
      <c r="Q380" t="str">
        <f t="shared" si="63"/>
        <v>a</v>
      </c>
      <c r="R380" t="str">
        <f t="shared" si="63"/>
        <v>a</v>
      </c>
      <c r="S380" t="str">
        <f t="shared" si="63"/>
        <v>a</v>
      </c>
      <c r="T380" t="str">
        <f t="shared" si="63"/>
        <v>a</v>
      </c>
      <c r="U380" t="str">
        <f t="shared" si="63"/>
        <v>a</v>
      </c>
      <c r="V380" t="str">
        <f t="shared" si="63"/>
        <v>a</v>
      </c>
      <c r="X380">
        <f t="shared" si="56"/>
        <v>-4</v>
      </c>
      <c r="AM380" t="str">
        <f t="shared" si="57"/>
        <v>a</v>
      </c>
      <c r="AN380">
        <f t="shared" si="58"/>
        <v>6.6583945600000097E-2</v>
      </c>
    </row>
    <row r="381" spans="2:40" x14ac:dyDescent="0.3">
      <c r="B381">
        <v>4.9999999999999989E-5</v>
      </c>
      <c r="C381">
        <v>6.6583945600000097E-2</v>
      </c>
      <c r="D381">
        <v>-0.70447629119999999</v>
      </c>
      <c r="G381" t="str">
        <f t="shared" si="63"/>
        <v>a</v>
      </c>
      <c r="H381" t="str">
        <f t="shared" si="63"/>
        <v>a</v>
      </c>
      <c r="I381" t="str">
        <f t="shared" si="63"/>
        <v>a</v>
      </c>
      <c r="J381" t="str">
        <f t="shared" si="63"/>
        <v>a</v>
      </c>
      <c r="K381" t="str">
        <f t="shared" si="63"/>
        <v>a</v>
      </c>
      <c r="L381" t="str">
        <f t="shared" si="63"/>
        <v>a</v>
      </c>
      <c r="M381" t="str">
        <f t="shared" si="63"/>
        <v>a</v>
      </c>
      <c r="N381" t="str">
        <f t="shared" si="63"/>
        <v>a</v>
      </c>
      <c r="O381" t="str">
        <f t="shared" si="63"/>
        <v>a</v>
      </c>
      <c r="P381" t="str">
        <f t="shared" si="63"/>
        <v>a</v>
      </c>
      <c r="Q381" t="str">
        <f t="shared" si="63"/>
        <v>a</v>
      </c>
      <c r="R381" t="str">
        <f t="shared" si="63"/>
        <v>a</v>
      </c>
      <c r="S381" t="str">
        <f t="shared" si="63"/>
        <v>a</v>
      </c>
      <c r="T381" t="str">
        <f t="shared" si="63"/>
        <v>a</v>
      </c>
      <c r="U381" t="str">
        <f t="shared" si="63"/>
        <v>a</v>
      </c>
      <c r="V381" t="str">
        <f t="shared" si="63"/>
        <v>a</v>
      </c>
      <c r="X381">
        <f t="shared" si="56"/>
        <v>-4</v>
      </c>
      <c r="AM381" t="str">
        <f t="shared" si="57"/>
        <v>a</v>
      </c>
      <c r="AN381">
        <f t="shared" si="58"/>
        <v>6.6583945600000097E-2</v>
      </c>
    </row>
    <row r="382" spans="2:40" x14ac:dyDescent="0.3">
      <c r="B382">
        <v>5.0399999999999992E-5</v>
      </c>
      <c r="C382">
        <v>5.2123117407999997</v>
      </c>
      <c r="D382">
        <v>-0.70447629119999999</v>
      </c>
      <c r="G382" t="str">
        <f t="shared" si="63"/>
        <v>a</v>
      </c>
      <c r="H382" t="str">
        <f t="shared" si="63"/>
        <v>a</v>
      </c>
      <c r="I382" t="str">
        <f t="shared" si="63"/>
        <v>a</v>
      </c>
      <c r="J382" t="str">
        <f t="shared" si="63"/>
        <v>a</v>
      </c>
      <c r="K382" t="str">
        <f t="shared" si="63"/>
        <v>a</v>
      </c>
      <c r="L382" t="str">
        <f t="shared" si="63"/>
        <v>a</v>
      </c>
      <c r="M382" t="str">
        <f t="shared" si="63"/>
        <v>a</v>
      </c>
      <c r="N382" t="str">
        <f t="shared" si="63"/>
        <v>a</v>
      </c>
      <c r="O382" t="str">
        <f t="shared" si="63"/>
        <v>a</v>
      </c>
      <c r="P382" t="str">
        <f t="shared" si="63"/>
        <v>a</v>
      </c>
      <c r="Q382" t="str">
        <f t="shared" si="63"/>
        <v>a</v>
      </c>
      <c r="R382" t="str">
        <f t="shared" si="63"/>
        <v>a</v>
      </c>
      <c r="S382" t="str">
        <f t="shared" si="63"/>
        <v>a</v>
      </c>
      <c r="T382" t="str">
        <f t="shared" si="63"/>
        <v>a</v>
      </c>
      <c r="U382" t="str">
        <f t="shared" si="63"/>
        <v>a</v>
      </c>
      <c r="V382" t="str">
        <f t="shared" si="63"/>
        <v>a</v>
      </c>
      <c r="X382">
        <f t="shared" si="56"/>
        <v>-4</v>
      </c>
      <c r="AM382">
        <f t="shared" si="57"/>
        <v>5.2123117407999997</v>
      </c>
      <c r="AN382" t="str">
        <f t="shared" si="58"/>
        <v>a</v>
      </c>
    </row>
    <row r="383" spans="2:40" x14ac:dyDescent="0.3">
      <c r="B383">
        <v>5.0799999999999988E-5</v>
      </c>
      <c r="C383">
        <v>5.2123117407999997</v>
      </c>
      <c r="D383">
        <v>-0.62407426879999994</v>
      </c>
      <c r="G383" t="str">
        <f t="shared" si="63"/>
        <v>a</v>
      </c>
      <c r="H383" t="str">
        <f t="shared" si="63"/>
        <v>a</v>
      </c>
      <c r="I383" t="str">
        <f t="shared" si="63"/>
        <v>a</v>
      </c>
      <c r="J383" t="str">
        <f t="shared" si="63"/>
        <v>a</v>
      </c>
      <c r="K383" t="str">
        <f t="shared" si="63"/>
        <v>a</v>
      </c>
      <c r="L383" t="str">
        <f t="shared" si="63"/>
        <v>a</v>
      </c>
      <c r="M383" t="str">
        <f t="shared" si="63"/>
        <v>a</v>
      </c>
      <c r="N383" t="str">
        <f t="shared" si="63"/>
        <v>a</v>
      </c>
      <c r="O383" t="str">
        <f t="shared" si="63"/>
        <v>a</v>
      </c>
      <c r="P383" t="str">
        <f t="shared" si="63"/>
        <v>a</v>
      </c>
      <c r="Q383" t="str">
        <f t="shared" si="63"/>
        <v>a</v>
      </c>
      <c r="R383" t="str">
        <f t="shared" si="63"/>
        <v>a</v>
      </c>
      <c r="S383" t="str">
        <f t="shared" si="63"/>
        <v>a</v>
      </c>
      <c r="T383" t="str">
        <f t="shared" si="63"/>
        <v>a</v>
      </c>
      <c r="U383" t="str">
        <f t="shared" si="63"/>
        <v>a</v>
      </c>
      <c r="V383" t="str">
        <f t="shared" si="63"/>
        <v>a</v>
      </c>
      <c r="X383">
        <f t="shared" si="56"/>
        <v>-4</v>
      </c>
      <c r="AM383">
        <f t="shared" si="57"/>
        <v>5.2123117407999997</v>
      </c>
      <c r="AN383" t="str">
        <f t="shared" si="58"/>
        <v>a</v>
      </c>
    </row>
    <row r="384" spans="2:40" x14ac:dyDescent="0.3">
      <c r="B384">
        <v>5.1199999999999991E-5</v>
      </c>
      <c r="C384">
        <v>5.2927137375999997</v>
      </c>
      <c r="D384">
        <v>-0.54367224639999989</v>
      </c>
      <c r="G384" t="str">
        <f t="shared" si="63"/>
        <v>a</v>
      </c>
      <c r="H384" t="str">
        <f t="shared" si="63"/>
        <v>a</v>
      </c>
      <c r="I384" t="str">
        <f t="shared" si="63"/>
        <v>a</v>
      </c>
      <c r="J384" t="str">
        <f t="shared" si="63"/>
        <v>a</v>
      </c>
      <c r="K384" t="str">
        <f t="shared" si="63"/>
        <v>a</v>
      </c>
      <c r="L384" t="str">
        <f t="shared" si="63"/>
        <v>a</v>
      </c>
      <c r="M384" t="str">
        <f t="shared" si="63"/>
        <v>a</v>
      </c>
      <c r="N384" t="str">
        <f t="shared" si="63"/>
        <v>a</v>
      </c>
      <c r="O384" t="str">
        <f t="shared" si="63"/>
        <v>a</v>
      </c>
      <c r="P384" t="str">
        <f t="shared" si="63"/>
        <v>a</v>
      </c>
      <c r="Q384" t="str">
        <f t="shared" si="63"/>
        <v>a</v>
      </c>
      <c r="R384" t="str">
        <f t="shared" si="63"/>
        <v>a</v>
      </c>
      <c r="S384" t="str">
        <f t="shared" si="63"/>
        <v>a</v>
      </c>
      <c r="T384" t="str">
        <f t="shared" si="63"/>
        <v>a</v>
      </c>
      <c r="U384" t="str">
        <f t="shared" si="63"/>
        <v>a</v>
      </c>
      <c r="V384" t="str">
        <f t="shared" si="63"/>
        <v>a</v>
      </c>
      <c r="X384">
        <f t="shared" si="56"/>
        <v>-4</v>
      </c>
      <c r="AM384">
        <f t="shared" si="57"/>
        <v>5.2927137375999997</v>
      </c>
      <c r="AN384" t="str">
        <f t="shared" si="58"/>
        <v>a</v>
      </c>
    </row>
    <row r="385" spans="2:40" x14ac:dyDescent="0.3">
      <c r="B385">
        <v>5.1599999999999987E-5</v>
      </c>
      <c r="C385">
        <v>5.1319097439999997</v>
      </c>
      <c r="D385">
        <v>-0.46327022399999995</v>
      </c>
      <c r="G385" t="str">
        <f t="shared" si="63"/>
        <v>a</v>
      </c>
      <c r="H385" t="str">
        <f t="shared" si="63"/>
        <v>a</v>
      </c>
      <c r="I385" t="str">
        <f t="shared" si="63"/>
        <v>a</v>
      </c>
      <c r="J385" t="str">
        <f t="shared" si="63"/>
        <v>a</v>
      </c>
      <c r="K385" t="str">
        <f t="shared" si="63"/>
        <v>a</v>
      </c>
      <c r="L385" t="str">
        <f t="shared" si="63"/>
        <v>a</v>
      </c>
      <c r="M385" t="str">
        <f t="shared" si="63"/>
        <v>a</v>
      </c>
      <c r="N385" t="str">
        <f t="shared" si="63"/>
        <v>a</v>
      </c>
      <c r="O385" t="str">
        <f t="shared" si="63"/>
        <v>a</v>
      </c>
      <c r="P385" t="str">
        <f t="shared" si="63"/>
        <v>a</v>
      </c>
      <c r="Q385" t="str">
        <f t="shared" si="63"/>
        <v>a</v>
      </c>
      <c r="R385" t="str">
        <f t="shared" si="63"/>
        <v>a</v>
      </c>
      <c r="S385" t="str">
        <f t="shared" si="63"/>
        <v>a</v>
      </c>
      <c r="T385" t="str">
        <f t="shared" si="63"/>
        <v>a</v>
      </c>
      <c r="U385" t="str">
        <f t="shared" si="63"/>
        <v>a</v>
      </c>
      <c r="V385" t="str">
        <f t="shared" si="63"/>
        <v>a</v>
      </c>
      <c r="X385">
        <f t="shared" si="56"/>
        <v>-4</v>
      </c>
      <c r="AM385">
        <f t="shared" si="57"/>
        <v>5.1319097439999997</v>
      </c>
      <c r="AN385" t="str">
        <f t="shared" si="58"/>
        <v>a</v>
      </c>
    </row>
    <row r="386" spans="2:40" x14ac:dyDescent="0.3">
      <c r="B386">
        <v>5.199999999999999E-5</v>
      </c>
      <c r="C386">
        <v>5.2123117407999997</v>
      </c>
      <c r="D386">
        <v>-0.46327022399999995</v>
      </c>
      <c r="G386" t="str">
        <f t="shared" si="63"/>
        <v>a</v>
      </c>
      <c r="H386" t="str">
        <f t="shared" si="63"/>
        <v>a</v>
      </c>
      <c r="I386" t="str">
        <f t="shared" si="63"/>
        <v>a</v>
      </c>
      <c r="J386" t="str">
        <f t="shared" si="63"/>
        <v>a</v>
      </c>
      <c r="K386" t="str">
        <f t="shared" si="63"/>
        <v>a</v>
      </c>
      <c r="L386" t="str">
        <f t="shared" si="63"/>
        <v>a</v>
      </c>
      <c r="M386" t="str">
        <f t="shared" si="63"/>
        <v>a</v>
      </c>
      <c r="N386" t="str">
        <f t="shared" si="63"/>
        <v>a</v>
      </c>
      <c r="O386" t="str">
        <f t="shared" si="63"/>
        <v>a</v>
      </c>
      <c r="P386" t="str">
        <f t="shared" si="63"/>
        <v>a</v>
      </c>
      <c r="Q386" t="str">
        <f t="shared" si="63"/>
        <v>a</v>
      </c>
      <c r="R386" t="str">
        <f t="shared" si="63"/>
        <v>a</v>
      </c>
      <c r="S386" t="str">
        <f t="shared" si="63"/>
        <v>a</v>
      </c>
      <c r="T386" t="str">
        <f t="shared" si="63"/>
        <v>a</v>
      </c>
      <c r="U386" t="str">
        <f t="shared" si="63"/>
        <v>a</v>
      </c>
      <c r="V386" t="str">
        <f t="shared" si="63"/>
        <v>a</v>
      </c>
      <c r="X386">
        <f t="shared" si="56"/>
        <v>-4</v>
      </c>
      <c r="AM386">
        <f t="shared" si="57"/>
        <v>5.2123117407999997</v>
      </c>
      <c r="AN386" t="str">
        <f t="shared" si="58"/>
        <v>a</v>
      </c>
    </row>
    <row r="387" spans="2:40" x14ac:dyDescent="0.3">
      <c r="B387">
        <v>5.2399999999999986E-5</v>
      </c>
      <c r="C387">
        <v>5.2123117407999997</v>
      </c>
      <c r="D387">
        <v>-0.42306921279999998</v>
      </c>
      <c r="G387" t="str">
        <f t="shared" si="63"/>
        <v>a</v>
      </c>
      <c r="H387" t="str">
        <f t="shared" si="63"/>
        <v>a</v>
      </c>
      <c r="I387" t="str">
        <f t="shared" si="63"/>
        <v>a</v>
      </c>
      <c r="J387" t="str">
        <f t="shared" si="63"/>
        <v>a</v>
      </c>
      <c r="K387" t="str">
        <f t="shared" si="63"/>
        <v>a</v>
      </c>
      <c r="L387" t="str">
        <f t="shared" si="63"/>
        <v>a</v>
      </c>
      <c r="M387" t="str">
        <f t="shared" si="63"/>
        <v>a</v>
      </c>
      <c r="N387" t="str">
        <f t="shared" si="63"/>
        <v>a</v>
      </c>
      <c r="O387" t="str">
        <f t="shared" si="63"/>
        <v>a</v>
      </c>
      <c r="P387" t="str">
        <f t="shared" si="63"/>
        <v>a</v>
      </c>
      <c r="Q387" t="str">
        <f t="shared" si="63"/>
        <v>a</v>
      </c>
      <c r="R387" t="str">
        <f t="shared" si="63"/>
        <v>a</v>
      </c>
      <c r="S387" t="str">
        <f t="shared" si="63"/>
        <v>a</v>
      </c>
      <c r="T387" t="str">
        <f t="shared" si="63"/>
        <v>a</v>
      </c>
      <c r="U387" t="str">
        <f t="shared" si="63"/>
        <v>a</v>
      </c>
      <c r="V387" t="str">
        <f t="shared" si="63"/>
        <v>a</v>
      </c>
      <c r="X387">
        <f t="shared" si="56"/>
        <v>-4</v>
      </c>
      <c r="AM387">
        <f t="shared" si="57"/>
        <v>5.2123117407999997</v>
      </c>
      <c r="AN387" t="str">
        <f t="shared" si="58"/>
        <v>a</v>
      </c>
    </row>
    <row r="388" spans="2:40" x14ac:dyDescent="0.3">
      <c r="B388">
        <v>5.2799999999999989E-5</v>
      </c>
      <c r="C388">
        <v>5.2123117407999997</v>
      </c>
      <c r="D388">
        <v>-0.46327022399999995</v>
      </c>
      <c r="G388" t="str">
        <f t="shared" si="63"/>
        <v>a</v>
      </c>
      <c r="H388" t="str">
        <f t="shared" si="63"/>
        <v>a</v>
      </c>
      <c r="I388" t="str">
        <f t="shared" si="63"/>
        <v>a</v>
      </c>
      <c r="J388" t="str">
        <f t="shared" si="63"/>
        <v>a</v>
      </c>
      <c r="K388" t="str">
        <f t="shared" si="63"/>
        <v>a</v>
      </c>
      <c r="L388" t="str">
        <f t="shared" si="63"/>
        <v>a</v>
      </c>
      <c r="M388" t="str">
        <f t="shared" si="63"/>
        <v>a</v>
      </c>
      <c r="N388" t="str">
        <f t="shared" si="63"/>
        <v>a</v>
      </c>
      <c r="O388" t="str">
        <f t="shared" si="63"/>
        <v>a</v>
      </c>
      <c r="P388" t="str">
        <f t="shared" si="63"/>
        <v>a</v>
      </c>
      <c r="Q388" t="str">
        <f t="shared" si="63"/>
        <v>a</v>
      </c>
      <c r="R388" t="str">
        <f t="shared" si="63"/>
        <v>a</v>
      </c>
      <c r="S388" t="str">
        <f t="shared" si="63"/>
        <v>a</v>
      </c>
      <c r="T388" t="str">
        <f t="shared" si="63"/>
        <v>a</v>
      </c>
      <c r="U388" t="str">
        <f t="shared" si="63"/>
        <v>a</v>
      </c>
      <c r="V388" t="str">
        <f t="shared" ref="V388" si="64">IF(AND($B388&gt;V$2, $B388&lt;V$3),$D388,"a")</f>
        <v>a</v>
      </c>
      <c r="X388">
        <f t="shared" si="56"/>
        <v>-4</v>
      </c>
      <c r="AM388">
        <f t="shared" si="57"/>
        <v>5.2123117407999997</v>
      </c>
      <c r="AN388" t="str">
        <f t="shared" si="58"/>
        <v>a</v>
      </c>
    </row>
    <row r="389" spans="2:40" x14ac:dyDescent="0.3">
      <c r="B389">
        <v>5.3199999999999985E-5</v>
      </c>
      <c r="C389">
        <v>5.2927137375999997</v>
      </c>
      <c r="D389">
        <v>-0.50347123519999992</v>
      </c>
      <c r="G389" t="str">
        <f t="shared" ref="G389:V404" si="65">IF(AND($B389&gt;G$2, $B389&lt;G$3),$D389,"a")</f>
        <v>a</v>
      </c>
      <c r="H389" t="str">
        <f t="shared" si="65"/>
        <v>a</v>
      </c>
      <c r="I389" t="str">
        <f t="shared" si="65"/>
        <v>a</v>
      </c>
      <c r="J389" t="str">
        <f t="shared" si="65"/>
        <v>a</v>
      </c>
      <c r="K389" t="str">
        <f t="shared" si="65"/>
        <v>a</v>
      </c>
      <c r="L389" t="str">
        <f t="shared" si="65"/>
        <v>a</v>
      </c>
      <c r="M389" t="str">
        <f t="shared" si="65"/>
        <v>a</v>
      </c>
      <c r="N389" t="str">
        <f t="shared" si="65"/>
        <v>a</v>
      </c>
      <c r="O389" t="str">
        <f t="shared" si="65"/>
        <v>a</v>
      </c>
      <c r="P389" t="str">
        <f t="shared" si="65"/>
        <v>a</v>
      </c>
      <c r="Q389" t="str">
        <f t="shared" si="65"/>
        <v>a</v>
      </c>
      <c r="R389" t="str">
        <f t="shared" si="65"/>
        <v>a</v>
      </c>
      <c r="S389" t="str">
        <f t="shared" si="65"/>
        <v>a</v>
      </c>
      <c r="T389" t="str">
        <f t="shared" si="65"/>
        <v>a</v>
      </c>
      <c r="U389" t="str">
        <f t="shared" si="65"/>
        <v>a</v>
      </c>
      <c r="V389" t="str">
        <f t="shared" si="65"/>
        <v>a</v>
      </c>
      <c r="X389">
        <f t="shared" si="56"/>
        <v>-4</v>
      </c>
      <c r="AM389">
        <f t="shared" si="57"/>
        <v>5.2927137375999997</v>
      </c>
      <c r="AN389" t="str">
        <f t="shared" si="58"/>
        <v>a</v>
      </c>
    </row>
    <row r="390" spans="2:40" x14ac:dyDescent="0.3">
      <c r="B390">
        <v>5.3599999999999988E-5</v>
      </c>
      <c r="C390">
        <v>5.2123117407999997</v>
      </c>
      <c r="D390">
        <v>-0.46327022399999995</v>
      </c>
      <c r="G390" t="str">
        <f t="shared" si="65"/>
        <v>a</v>
      </c>
      <c r="H390" t="str">
        <f t="shared" si="65"/>
        <v>a</v>
      </c>
      <c r="I390" t="str">
        <f t="shared" si="65"/>
        <v>a</v>
      </c>
      <c r="J390" t="str">
        <f t="shared" si="65"/>
        <v>a</v>
      </c>
      <c r="K390" t="str">
        <f t="shared" si="65"/>
        <v>a</v>
      </c>
      <c r="L390" t="str">
        <f t="shared" si="65"/>
        <v>a</v>
      </c>
      <c r="M390" t="str">
        <f t="shared" si="65"/>
        <v>a</v>
      </c>
      <c r="N390" t="str">
        <f t="shared" si="65"/>
        <v>a</v>
      </c>
      <c r="O390" t="str">
        <f t="shared" si="65"/>
        <v>a</v>
      </c>
      <c r="P390" t="str">
        <f t="shared" si="65"/>
        <v>a</v>
      </c>
      <c r="Q390" t="str">
        <f t="shared" si="65"/>
        <v>a</v>
      </c>
      <c r="R390" t="str">
        <f t="shared" si="65"/>
        <v>a</v>
      </c>
      <c r="S390" t="str">
        <f t="shared" si="65"/>
        <v>a</v>
      </c>
      <c r="T390" t="str">
        <f t="shared" si="65"/>
        <v>a</v>
      </c>
      <c r="U390" t="str">
        <f t="shared" si="65"/>
        <v>a</v>
      </c>
      <c r="V390" t="str">
        <f t="shared" si="65"/>
        <v>a</v>
      </c>
      <c r="X390">
        <f t="shared" si="56"/>
        <v>-4</v>
      </c>
      <c r="AM390">
        <f t="shared" si="57"/>
        <v>5.2123117407999997</v>
      </c>
      <c r="AN390" t="str">
        <f t="shared" si="58"/>
        <v>a</v>
      </c>
    </row>
    <row r="391" spans="2:40" x14ac:dyDescent="0.3">
      <c r="B391">
        <v>5.3999999999999991E-5</v>
      </c>
      <c r="C391">
        <v>5.2123117407999997</v>
      </c>
      <c r="D391">
        <v>-0.46327022399999995</v>
      </c>
      <c r="G391" t="str">
        <f t="shared" si="65"/>
        <v>a</v>
      </c>
      <c r="H391" t="str">
        <f t="shared" si="65"/>
        <v>a</v>
      </c>
      <c r="I391" t="str">
        <f t="shared" si="65"/>
        <v>a</v>
      </c>
      <c r="J391" t="str">
        <f t="shared" si="65"/>
        <v>a</v>
      </c>
      <c r="K391" t="str">
        <f t="shared" si="65"/>
        <v>a</v>
      </c>
      <c r="L391" t="str">
        <f t="shared" si="65"/>
        <v>a</v>
      </c>
      <c r="M391" t="str">
        <f t="shared" si="65"/>
        <v>a</v>
      </c>
      <c r="N391" t="str">
        <f t="shared" si="65"/>
        <v>a</v>
      </c>
      <c r="O391" t="str">
        <f t="shared" si="65"/>
        <v>a</v>
      </c>
      <c r="P391" t="str">
        <f t="shared" si="65"/>
        <v>a</v>
      </c>
      <c r="Q391" t="str">
        <f t="shared" si="65"/>
        <v>a</v>
      </c>
      <c r="R391" t="str">
        <f t="shared" si="65"/>
        <v>a</v>
      </c>
      <c r="S391" t="str">
        <f t="shared" si="65"/>
        <v>a</v>
      </c>
      <c r="T391">
        <f t="shared" si="65"/>
        <v>-0.46327022399999995</v>
      </c>
      <c r="U391" t="str">
        <f t="shared" si="65"/>
        <v>a</v>
      </c>
      <c r="V391" t="str">
        <f t="shared" si="65"/>
        <v>a</v>
      </c>
      <c r="X391">
        <f t="shared" ref="X391:X454" si="66">IF(OR(G391&lt;&gt;"a",H391&lt;&gt;"a",I391&lt;&gt;"a",J391&lt;&gt;"a",K391&lt;&gt;"a",L391&lt;&gt;"a",M391&lt;&gt;"a",N391&lt;&gt;"a",O391&lt;&gt;"a",P391&lt;&gt;"a",Q391&lt;&gt;"a",R391&lt;&gt;"a",S391&lt;&gt;"a",T391&lt;&gt;"a",U391&lt;&gt;"a",V391&lt;&gt;"a"),D391,-4)</f>
        <v>-0.46327022399999995</v>
      </c>
      <c r="AM391">
        <f t="shared" ref="AM391:AM454" si="67">IF($C391&gt;2.5,$C391,"a")</f>
        <v>5.2123117407999997</v>
      </c>
      <c r="AN391" t="str">
        <f t="shared" ref="AN391:AN454" si="68">IF($C391&lt;2.5,$C391,"a")</f>
        <v>a</v>
      </c>
    </row>
    <row r="392" spans="2:40" x14ac:dyDescent="0.3">
      <c r="B392">
        <v>5.4399999999999987E-5</v>
      </c>
      <c r="C392">
        <v>5.2927137375999997</v>
      </c>
      <c r="D392">
        <v>-0.46327022399999995</v>
      </c>
      <c r="G392" t="str">
        <f t="shared" si="65"/>
        <v>a</v>
      </c>
      <c r="H392" t="str">
        <f t="shared" si="65"/>
        <v>a</v>
      </c>
      <c r="I392" t="str">
        <f t="shared" si="65"/>
        <v>a</v>
      </c>
      <c r="J392" t="str">
        <f t="shared" si="65"/>
        <v>a</v>
      </c>
      <c r="K392" t="str">
        <f t="shared" si="65"/>
        <v>a</v>
      </c>
      <c r="L392" t="str">
        <f t="shared" si="65"/>
        <v>a</v>
      </c>
      <c r="M392" t="str">
        <f t="shared" si="65"/>
        <v>a</v>
      </c>
      <c r="N392" t="str">
        <f t="shared" si="65"/>
        <v>a</v>
      </c>
      <c r="O392" t="str">
        <f t="shared" si="65"/>
        <v>a</v>
      </c>
      <c r="P392" t="str">
        <f t="shared" si="65"/>
        <v>a</v>
      </c>
      <c r="Q392" t="str">
        <f t="shared" si="65"/>
        <v>a</v>
      </c>
      <c r="R392" t="str">
        <f t="shared" si="65"/>
        <v>a</v>
      </c>
      <c r="S392" t="str">
        <f t="shared" si="65"/>
        <v>a</v>
      </c>
      <c r="T392">
        <f t="shared" si="65"/>
        <v>-0.46327022399999995</v>
      </c>
      <c r="U392" t="str">
        <f t="shared" si="65"/>
        <v>a</v>
      </c>
      <c r="V392" t="str">
        <f t="shared" si="65"/>
        <v>a</v>
      </c>
      <c r="X392">
        <f t="shared" si="66"/>
        <v>-0.46327022399999995</v>
      </c>
      <c r="AM392">
        <f t="shared" si="67"/>
        <v>5.2927137375999997</v>
      </c>
      <c r="AN392" t="str">
        <f t="shared" si="68"/>
        <v>a</v>
      </c>
    </row>
    <row r="393" spans="2:40" x14ac:dyDescent="0.3">
      <c r="B393">
        <v>5.479999999999999E-5</v>
      </c>
      <c r="C393">
        <v>5.2123117407999997</v>
      </c>
      <c r="D393">
        <v>-0.46327022399999995</v>
      </c>
      <c r="G393" t="str">
        <f t="shared" si="65"/>
        <v>a</v>
      </c>
      <c r="H393" t="str">
        <f t="shared" si="65"/>
        <v>a</v>
      </c>
      <c r="I393" t="str">
        <f t="shared" si="65"/>
        <v>a</v>
      </c>
      <c r="J393" t="str">
        <f t="shared" si="65"/>
        <v>a</v>
      </c>
      <c r="K393" t="str">
        <f t="shared" si="65"/>
        <v>a</v>
      </c>
      <c r="L393" t="str">
        <f t="shared" si="65"/>
        <v>a</v>
      </c>
      <c r="M393" t="str">
        <f t="shared" si="65"/>
        <v>a</v>
      </c>
      <c r="N393" t="str">
        <f t="shared" si="65"/>
        <v>a</v>
      </c>
      <c r="O393" t="str">
        <f t="shared" si="65"/>
        <v>a</v>
      </c>
      <c r="P393" t="str">
        <f t="shared" si="65"/>
        <v>a</v>
      </c>
      <c r="Q393" t="str">
        <f t="shared" si="65"/>
        <v>a</v>
      </c>
      <c r="R393" t="str">
        <f t="shared" si="65"/>
        <v>a</v>
      </c>
      <c r="S393" t="str">
        <f t="shared" si="65"/>
        <v>a</v>
      </c>
      <c r="T393">
        <f t="shared" si="65"/>
        <v>-0.46327022399999995</v>
      </c>
      <c r="U393" t="str">
        <f t="shared" si="65"/>
        <v>a</v>
      </c>
      <c r="V393" t="str">
        <f t="shared" si="65"/>
        <v>a</v>
      </c>
      <c r="X393">
        <f t="shared" si="66"/>
        <v>-0.46327022399999995</v>
      </c>
      <c r="AM393">
        <f t="shared" si="67"/>
        <v>5.2123117407999997</v>
      </c>
      <c r="AN393" t="str">
        <f t="shared" si="68"/>
        <v>a</v>
      </c>
    </row>
    <row r="394" spans="2:40" x14ac:dyDescent="0.3">
      <c r="B394">
        <v>5.5199999999999986E-5</v>
      </c>
      <c r="C394">
        <v>6.6583945600000097E-2</v>
      </c>
      <c r="D394">
        <v>-0.46327022399999995</v>
      </c>
      <c r="G394" t="str">
        <f t="shared" si="65"/>
        <v>a</v>
      </c>
      <c r="H394" t="str">
        <f t="shared" si="65"/>
        <v>a</v>
      </c>
      <c r="I394" t="str">
        <f t="shared" si="65"/>
        <v>a</v>
      </c>
      <c r="J394" t="str">
        <f t="shared" si="65"/>
        <v>a</v>
      </c>
      <c r="K394" t="str">
        <f t="shared" si="65"/>
        <v>a</v>
      </c>
      <c r="L394" t="str">
        <f t="shared" si="65"/>
        <v>a</v>
      </c>
      <c r="M394" t="str">
        <f t="shared" si="65"/>
        <v>a</v>
      </c>
      <c r="N394" t="str">
        <f t="shared" si="65"/>
        <v>a</v>
      </c>
      <c r="O394" t="str">
        <f t="shared" si="65"/>
        <v>a</v>
      </c>
      <c r="P394" t="str">
        <f t="shared" si="65"/>
        <v>a</v>
      </c>
      <c r="Q394" t="str">
        <f t="shared" si="65"/>
        <v>a</v>
      </c>
      <c r="R394" t="str">
        <f t="shared" si="65"/>
        <v>a</v>
      </c>
      <c r="S394" t="str">
        <f t="shared" si="65"/>
        <v>a</v>
      </c>
      <c r="T394">
        <f t="shared" si="65"/>
        <v>-0.46327022399999995</v>
      </c>
      <c r="U394" t="str">
        <f t="shared" si="65"/>
        <v>a</v>
      </c>
      <c r="V394" t="str">
        <f t="shared" si="65"/>
        <v>a</v>
      </c>
      <c r="X394">
        <f t="shared" si="66"/>
        <v>-0.46327022399999995</v>
      </c>
      <c r="AM394" t="str">
        <f t="shared" si="67"/>
        <v>a</v>
      </c>
      <c r="AN394">
        <f t="shared" si="68"/>
        <v>6.6583945600000097E-2</v>
      </c>
    </row>
    <row r="395" spans="2:40" x14ac:dyDescent="0.3">
      <c r="B395">
        <v>5.5599999999999989E-5</v>
      </c>
      <c r="C395">
        <v>0.1469859424000001</v>
      </c>
      <c r="D395">
        <v>-0.50347123519999992</v>
      </c>
      <c r="G395" t="str">
        <f t="shared" si="65"/>
        <v>a</v>
      </c>
      <c r="H395" t="str">
        <f t="shared" si="65"/>
        <v>a</v>
      </c>
      <c r="I395" t="str">
        <f t="shared" si="65"/>
        <v>a</v>
      </c>
      <c r="J395" t="str">
        <f t="shared" si="65"/>
        <v>a</v>
      </c>
      <c r="K395" t="str">
        <f t="shared" si="65"/>
        <v>a</v>
      </c>
      <c r="L395" t="str">
        <f t="shared" si="65"/>
        <v>a</v>
      </c>
      <c r="M395" t="str">
        <f t="shared" si="65"/>
        <v>a</v>
      </c>
      <c r="N395" t="str">
        <f t="shared" si="65"/>
        <v>a</v>
      </c>
      <c r="O395" t="str">
        <f t="shared" si="65"/>
        <v>a</v>
      </c>
      <c r="P395" t="str">
        <f t="shared" si="65"/>
        <v>a</v>
      </c>
      <c r="Q395" t="str">
        <f t="shared" si="65"/>
        <v>a</v>
      </c>
      <c r="R395" t="str">
        <f t="shared" si="65"/>
        <v>a</v>
      </c>
      <c r="S395" t="str">
        <f t="shared" si="65"/>
        <v>a</v>
      </c>
      <c r="T395">
        <f t="shared" si="65"/>
        <v>-0.50347123519999992</v>
      </c>
      <c r="U395" t="str">
        <f t="shared" si="65"/>
        <v>a</v>
      </c>
      <c r="V395" t="str">
        <f t="shared" si="65"/>
        <v>a</v>
      </c>
      <c r="X395">
        <f t="shared" si="66"/>
        <v>-0.50347123519999992</v>
      </c>
      <c r="AM395" t="str">
        <f t="shared" si="67"/>
        <v>a</v>
      </c>
      <c r="AN395">
        <f t="shared" si="68"/>
        <v>0.1469859424000001</v>
      </c>
    </row>
    <row r="396" spans="2:40" x14ac:dyDescent="0.3">
      <c r="B396">
        <v>5.5999999999999986E-5</v>
      </c>
      <c r="C396">
        <v>0.1469859424000001</v>
      </c>
      <c r="D396">
        <v>-0.46327022399999995</v>
      </c>
      <c r="G396" t="str">
        <f t="shared" si="65"/>
        <v>a</v>
      </c>
      <c r="H396" t="str">
        <f t="shared" si="65"/>
        <v>a</v>
      </c>
      <c r="I396" t="str">
        <f t="shared" si="65"/>
        <v>a</v>
      </c>
      <c r="J396" t="str">
        <f t="shared" si="65"/>
        <v>a</v>
      </c>
      <c r="K396" t="str">
        <f t="shared" si="65"/>
        <v>a</v>
      </c>
      <c r="L396" t="str">
        <f t="shared" si="65"/>
        <v>a</v>
      </c>
      <c r="M396" t="str">
        <f t="shared" si="65"/>
        <v>a</v>
      </c>
      <c r="N396" t="str">
        <f t="shared" si="65"/>
        <v>a</v>
      </c>
      <c r="O396" t="str">
        <f t="shared" si="65"/>
        <v>a</v>
      </c>
      <c r="P396" t="str">
        <f t="shared" si="65"/>
        <v>a</v>
      </c>
      <c r="Q396" t="str">
        <f t="shared" si="65"/>
        <v>a</v>
      </c>
      <c r="R396" t="str">
        <f t="shared" si="65"/>
        <v>a</v>
      </c>
      <c r="S396" t="str">
        <f t="shared" si="65"/>
        <v>a</v>
      </c>
      <c r="T396">
        <f t="shared" si="65"/>
        <v>-0.46327022399999995</v>
      </c>
      <c r="U396" t="str">
        <f t="shared" si="65"/>
        <v>a</v>
      </c>
      <c r="V396" t="str">
        <f t="shared" si="65"/>
        <v>a</v>
      </c>
      <c r="X396">
        <f t="shared" si="66"/>
        <v>-0.46327022399999995</v>
      </c>
      <c r="AM396" t="str">
        <f t="shared" si="67"/>
        <v>a</v>
      </c>
      <c r="AN396">
        <f t="shared" si="68"/>
        <v>0.1469859424000001</v>
      </c>
    </row>
    <row r="397" spans="2:40" x14ac:dyDescent="0.3">
      <c r="B397">
        <v>5.6399999999999989E-5</v>
      </c>
      <c r="C397">
        <v>0.1469859424000001</v>
      </c>
      <c r="D397">
        <v>-0.46327022399999995</v>
      </c>
      <c r="G397" t="str">
        <f t="shared" si="65"/>
        <v>a</v>
      </c>
      <c r="H397" t="str">
        <f t="shared" si="65"/>
        <v>a</v>
      </c>
      <c r="I397" t="str">
        <f t="shared" si="65"/>
        <v>a</v>
      </c>
      <c r="J397" t="str">
        <f t="shared" si="65"/>
        <v>a</v>
      </c>
      <c r="K397" t="str">
        <f t="shared" si="65"/>
        <v>a</v>
      </c>
      <c r="L397" t="str">
        <f t="shared" si="65"/>
        <v>a</v>
      </c>
      <c r="M397" t="str">
        <f t="shared" si="65"/>
        <v>a</v>
      </c>
      <c r="N397" t="str">
        <f t="shared" si="65"/>
        <v>a</v>
      </c>
      <c r="O397" t="str">
        <f t="shared" si="65"/>
        <v>a</v>
      </c>
      <c r="P397" t="str">
        <f t="shared" si="65"/>
        <v>a</v>
      </c>
      <c r="Q397" t="str">
        <f t="shared" si="65"/>
        <v>a</v>
      </c>
      <c r="R397" t="str">
        <f t="shared" si="65"/>
        <v>a</v>
      </c>
      <c r="S397" t="str">
        <f t="shared" si="65"/>
        <v>a</v>
      </c>
      <c r="T397">
        <f t="shared" si="65"/>
        <v>-0.46327022399999995</v>
      </c>
      <c r="U397" t="str">
        <f t="shared" si="65"/>
        <v>a</v>
      </c>
      <c r="V397" t="str">
        <f t="shared" si="65"/>
        <v>a</v>
      </c>
      <c r="X397">
        <f t="shared" si="66"/>
        <v>-0.46327022399999995</v>
      </c>
      <c r="AM397" t="str">
        <f t="shared" si="67"/>
        <v>a</v>
      </c>
      <c r="AN397">
        <f t="shared" si="68"/>
        <v>0.1469859424000001</v>
      </c>
    </row>
    <row r="398" spans="2:40" x14ac:dyDescent="0.3">
      <c r="B398">
        <v>5.6799999999999985E-5</v>
      </c>
      <c r="C398">
        <v>6.6583945600000097E-2</v>
      </c>
      <c r="D398">
        <v>-0.46327022399999995</v>
      </c>
      <c r="G398" t="str">
        <f t="shared" si="65"/>
        <v>a</v>
      </c>
      <c r="H398" t="str">
        <f t="shared" si="65"/>
        <v>a</v>
      </c>
      <c r="I398" t="str">
        <f t="shared" si="65"/>
        <v>a</v>
      </c>
      <c r="J398" t="str">
        <f t="shared" si="65"/>
        <v>a</v>
      </c>
      <c r="K398" t="str">
        <f t="shared" si="65"/>
        <v>a</v>
      </c>
      <c r="L398" t="str">
        <f t="shared" si="65"/>
        <v>a</v>
      </c>
      <c r="M398" t="str">
        <f t="shared" si="65"/>
        <v>a</v>
      </c>
      <c r="N398" t="str">
        <f t="shared" si="65"/>
        <v>a</v>
      </c>
      <c r="O398" t="str">
        <f t="shared" si="65"/>
        <v>a</v>
      </c>
      <c r="P398" t="str">
        <f t="shared" si="65"/>
        <v>a</v>
      </c>
      <c r="Q398" t="str">
        <f t="shared" si="65"/>
        <v>a</v>
      </c>
      <c r="R398" t="str">
        <f t="shared" si="65"/>
        <v>a</v>
      </c>
      <c r="S398" t="str">
        <f t="shared" si="65"/>
        <v>a</v>
      </c>
      <c r="T398">
        <f t="shared" si="65"/>
        <v>-0.46327022399999995</v>
      </c>
      <c r="U398" t="str">
        <f t="shared" si="65"/>
        <v>a</v>
      </c>
      <c r="V398" t="str">
        <f t="shared" si="65"/>
        <v>a</v>
      </c>
      <c r="X398">
        <f t="shared" si="66"/>
        <v>-0.46327022399999995</v>
      </c>
      <c r="AM398" t="str">
        <f t="shared" si="67"/>
        <v>a</v>
      </c>
      <c r="AN398">
        <f t="shared" si="68"/>
        <v>6.6583945600000097E-2</v>
      </c>
    </row>
    <row r="399" spans="2:40" x14ac:dyDescent="0.3">
      <c r="B399">
        <v>5.7199999999999988E-5</v>
      </c>
      <c r="C399">
        <v>0.1469859424000001</v>
      </c>
      <c r="D399">
        <v>-0.46327022399999995</v>
      </c>
      <c r="G399" t="str">
        <f t="shared" si="65"/>
        <v>a</v>
      </c>
      <c r="H399" t="str">
        <f t="shared" si="65"/>
        <v>a</v>
      </c>
      <c r="I399" t="str">
        <f t="shared" si="65"/>
        <v>a</v>
      </c>
      <c r="J399" t="str">
        <f t="shared" si="65"/>
        <v>a</v>
      </c>
      <c r="K399" t="str">
        <f t="shared" si="65"/>
        <v>a</v>
      </c>
      <c r="L399" t="str">
        <f t="shared" si="65"/>
        <v>a</v>
      </c>
      <c r="M399" t="str">
        <f t="shared" si="65"/>
        <v>a</v>
      </c>
      <c r="N399" t="str">
        <f t="shared" si="65"/>
        <v>a</v>
      </c>
      <c r="O399" t="str">
        <f t="shared" si="65"/>
        <v>a</v>
      </c>
      <c r="P399" t="str">
        <f t="shared" si="65"/>
        <v>a</v>
      </c>
      <c r="Q399" t="str">
        <f t="shared" si="65"/>
        <v>a</v>
      </c>
      <c r="R399" t="str">
        <f t="shared" si="65"/>
        <v>a</v>
      </c>
      <c r="S399" t="str">
        <f t="shared" si="65"/>
        <v>a</v>
      </c>
      <c r="T399">
        <f t="shared" si="65"/>
        <v>-0.46327022399999995</v>
      </c>
      <c r="U399" t="str">
        <f t="shared" si="65"/>
        <v>a</v>
      </c>
      <c r="V399" t="str">
        <f t="shared" si="65"/>
        <v>a</v>
      </c>
      <c r="X399">
        <f t="shared" si="66"/>
        <v>-0.46327022399999995</v>
      </c>
      <c r="AM399" t="str">
        <f t="shared" si="67"/>
        <v>a</v>
      </c>
      <c r="AN399">
        <f t="shared" si="68"/>
        <v>0.1469859424000001</v>
      </c>
    </row>
    <row r="400" spans="2:40" x14ac:dyDescent="0.3">
      <c r="B400">
        <v>5.7599999999999991E-5</v>
      </c>
      <c r="C400">
        <v>6.6583945600000097E-2</v>
      </c>
      <c r="D400">
        <v>-0.46327022399999995</v>
      </c>
      <c r="G400" t="str">
        <f t="shared" si="65"/>
        <v>a</v>
      </c>
      <c r="H400" t="str">
        <f t="shared" si="65"/>
        <v>a</v>
      </c>
      <c r="I400" t="str">
        <f t="shared" si="65"/>
        <v>a</v>
      </c>
      <c r="J400" t="str">
        <f t="shared" si="65"/>
        <v>a</v>
      </c>
      <c r="K400" t="str">
        <f t="shared" si="65"/>
        <v>a</v>
      </c>
      <c r="L400" t="str">
        <f t="shared" si="65"/>
        <v>a</v>
      </c>
      <c r="M400" t="str">
        <f t="shared" si="65"/>
        <v>a</v>
      </c>
      <c r="N400" t="str">
        <f t="shared" si="65"/>
        <v>a</v>
      </c>
      <c r="O400" t="str">
        <f t="shared" si="65"/>
        <v>a</v>
      </c>
      <c r="P400" t="str">
        <f t="shared" si="65"/>
        <v>a</v>
      </c>
      <c r="Q400" t="str">
        <f t="shared" si="65"/>
        <v>a</v>
      </c>
      <c r="R400" t="str">
        <f t="shared" si="65"/>
        <v>a</v>
      </c>
      <c r="S400" t="str">
        <f t="shared" si="65"/>
        <v>a</v>
      </c>
      <c r="T400">
        <f t="shared" si="65"/>
        <v>-0.46327022399999995</v>
      </c>
      <c r="U400" t="str">
        <f t="shared" si="65"/>
        <v>a</v>
      </c>
      <c r="V400" t="str">
        <f t="shared" si="65"/>
        <v>a</v>
      </c>
      <c r="X400">
        <f t="shared" si="66"/>
        <v>-0.46327022399999995</v>
      </c>
      <c r="AM400" t="str">
        <f t="shared" si="67"/>
        <v>a</v>
      </c>
      <c r="AN400">
        <f t="shared" si="68"/>
        <v>6.6583945600000097E-2</v>
      </c>
    </row>
    <row r="401" spans="2:40" x14ac:dyDescent="0.3">
      <c r="B401">
        <v>5.7999999999999987E-5</v>
      </c>
      <c r="C401">
        <v>6.6583945600000097E-2</v>
      </c>
      <c r="D401">
        <v>-0.46327022399999995</v>
      </c>
      <c r="G401" t="str">
        <f t="shared" si="65"/>
        <v>a</v>
      </c>
      <c r="H401" t="str">
        <f t="shared" si="65"/>
        <v>a</v>
      </c>
      <c r="I401" t="str">
        <f t="shared" si="65"/>
        <v>a</v>
      </c>
      <c r="J401" t="str">
        <f t="shared" si="65"/>
        <v>a</v>
      </c>
      <c r="K401" t="str">
        <f t="shared" si="65"/>
        <v>a</v>
      </c>
      <c r="L401" t="str">
        <f t="shared" si="65"/>
        <v>a</v>
      </c>
      <c r="M401" t="str">
        <f t="shared" si="65"/>
        <v>a</v>
      </c>
      <c r="N401" t="str">
        <f t="shared" si="65"/>
        <v>a</v>
      </c>
      <c r="O401" t="str">
        <f t="shared" si="65"/>
        <v>a</v>
      </c>
      <c r="P401" t="str">
        <f t="shared" si="65"/>
        <v>a</v>
      </c>
      <c r="Q401" t="str">
        <f t="shared" si="65"/>
        <v>a</v>
      </c>
      <c r="R401" t="str">
        <f t="shared" si="65"/>
        <v>a</v>
      </c>
      <c r="S401" t="str">
        <f t="shared" si="65"/>
        <v>a</v>
      </c>
      <c r="T401">
        <f t="shared" si="65"/>
        <v>-0.46327022399999995</v>
      </c>
      <c r="U401" t="str">
        <f t="shared" si="65"/>
        <v>a</v>
      </c>
      <c r="V401" t="str">
        <f t="shared" si="65"/>
        <v>a</v>
      </c>
      <c r="X401">
        <f t="shared" si="66"/>
        <v>-0.46327022399999995</v>
      </c>
      <c r="AM401" t="str">
        <f t="shared" si="67"/>
        <v>a</v>
      </c>
      <c r="AN401">
        <f t="shared" si="68"/>
        <v>6.6583945600000097E-2</v>
      </c>
    </row>
    <row r="402" spans="2:40" x14ac:dyDescent="0.3">
      <c r="B402">
        <v>5.839999999999999E-5</v>
      </c>
      <c r="C402">
        <v>6.6583945600000097E-2</v>
      </c>
      <c r="D402">
        <v>-0.46327022399999995</v>
      </c>
      <c r="G402" t="str">
        <f t="shared" si="65"/>
        <v>a</v>
      </c>
      <c r="H402" t="str">
        <f t="shared" si="65"/>
        <v>a</v>
      </c>
      <c r="I402" t="str">
        <f t="shared" si="65"/>
        <v>a</v>
      </c>
      <c r="J402" t="str">
        <f t="shared" si="65"/>
        <v>a</v>
      </c>
      <c r="K402" t="str">
        <f t="shared" si="65"/>
        <v>a</v>
      </c>
      <c r="L402" t="str">
        <f t="shared" si="65"/>
        <v>a</v>
      </c>
      <c r="M402" t="str">
        <f t="shared" si="65"/>
        <v>a</v>
      </c>
      <c r="N402" t="str">
        <f t="shared" si="65"/>
        <v>a</v>
      </c>
      <c r="O402" t="str">
        <f t="shared" si="65"/>
        <v>a</v>
      </c>
      <c r="P402" t="str">
        <f t="shared" si="65"/>
        <v>a</v>
      </c>
      <c r="Q402" t="str">
        <f t="shared" si="65"/>
        <v>a</v>
      </c>
      <c r="R402" t="str">
        <f t="shared" si="65"/>
        <v>a</v>
      </c>
      <c r="S402" t="str">
        <f t="shared" si="65"/>
        <v>a</v>
      </c>
      <c r="T402">
        <f t="shared" si="65"/>
        <v>-0.46327022399999995</v>
      </c>
      <c r="U402" t="str">
        <f t="shared" si="65"/>
        <v>a</v>
      </c>
      <c r="V402" t="str">
        <f t="shared" si="65"/>
        <v>a</v>
      </c>
      <c r="X402">
        <f t="shared" si="66"/>
        <v>-0.46327022399999995</v>
      </c>
      <c r="AM402" t="str">
        <f t="shared" si="67"/>
        <v>a</v>
      </c>
      <c r="AN402">
        <f t="shared" si="68"/>
        <v>6.6583945600000097E-2</v>
      </c>
    </row>
    <row r="403" spans="2:40" x14ac:dyDescent="0.3">
      <c r="B403">
        <v>5.8799999999999986E-5</v>
      </c>
      <c r="C403">
        <v>0.1469859424000001</v>
      </c>
      <c r="D403">
        <v>-0.54367224639999989</v>
      </c>
      <c r="G403" t="str">
        <f t="shared" si="65"/>
        <v>a</v>
      </c>
      <c r="H403" t="str">
        <f t="shared" si="65"/>
        <v>a</v>
      </c>
      <c r="I403" t="str">
        <f t="shared" si="65"/>
        <v>a</v>
      </c>
      <c r="J403" t="str">
        <f t="shared" si="65"/>
        <v>a</v>
      </c>
      <c r="K403" t="str">
        <f t="shared" si="65"/>
        <v>a</v>
      </c>
      <c r="L403" t="str">
        <f t="shared" si="65"/>
        <v>a</v>
      </c>
      <c r="M403" t="str">
        <f t="shared" si="65"/>
        <v>a</v>
      </c>
      <c r="N403" t="str">
        <f t="shared" si="65"/>
        <v>a</v>
      </c>
      <c r="O403" t="str">
        <f t="shared" si="65"/>
        <v>a</v>
      </c>
      <c r="P403" t="str">
        <f t="shared" si="65"/>
        <v>a</v>
      </c>
      <c r="Q403" t="str">
        <f t="shared" si="65"/>
        <v>a</v>
      </c>
      <c r="R403" t="str">
        <f t="shared" si="65"/>
        <v>a</v>
      </c>
      <c r="S403" t="str">
        <f t="shared" si="65"/>
        <v>a</v>
      </c>
      <c r="T403">
        <f t="shared" si="65"/>
        <v>-0.54367224639999989</v>
      </c>
      <c r="U403" t="str">
        <f t="shared" si="65"/>
        <v>a</v>
      </c>
      <c r="V403" t="str">
        <f t="shared" si="65"/>
        <v>a</v>
      </c>
      <c r="X403">
        <f t="shared" si="66"/>
        <v>-0.54367224639999989</v>
      </c>
      <c r="AM403" t="str">
        <f t="shared" si="67"/>
        <v>a</v>
      </c>
      <c r="AN403">
        <f t="shared" si="68"/>
        <v>0.1469859424000001</v>
      </c>
    </row>
    <row r="404" spans="2:40" x14ac:dyDescent="0.3">
      <c r="B404">
        <v>5.9199999999999989E-5</v>
      </c>
      <c r="C404">
        <v>0.1469859424000001</v>
      </c>
      <c r="D404">
        <v>-0.50347123519999992</v>
      </c>
      <c r="G404" t="str">
        <f t="shared" si="65"/>
        <v>a</v>
      </c>
      <c r="H404" t="str">
        <f t="shared" si="65"/>
        <v>a</v>
      </c>
      <c r="I404" t="str">
        <f t="shared" si="65"/>
        <v>a</v>
      </c>
      <c r="J404" t="str">
        <f t="shared" si="65"/>
        <v>a</v>
      </c>
      <c r="K404" t="str">
        <f t="shared" si="65"/>
        <v>a</v>
      </c>
      <c r="L404" t="str">
        <f t="shared" si="65"/>
        <v>a</v>
      </c>
      <c r="M404" t="str">
        <f t="shared" si="65"/>
        <v>a</v>
      </c>
      <c r="N404" t="str">
        <f t="shared" si="65"/>
        <v>a</v>
      </c>
      <c r="O404" t="str">
        <f t="shared" si="65"/>
        <v>a</v>
      </c>
      <c r="P404" t="str">
        <f t="shared" si="65"/>
        <v>a</v>
      </c>
      <c r="Q404" t="str">
        <f t="shared" si="65"/>
        <v>a</v>
      </c>
      <c r="R404" t="str">
        <f t="shared" si="65"/>
        <v>a</v>
      </c>
      <c r="S404" t="str">
        <f t="shared" si="65"/>
        <v>a</v>
      </c>
      <c r="T404" t="str">
        <f t="shared" si="65"/>
        <v>a</v>
      </c>
      <c r="U404" t="str">
        <f t="shared" si="65"/>
        <v>a</v>
      </c>
      <c r="V404" t="str">
        <f t="shared" ref="V404" si="69">IF(AND($B404&gt;V$2, $B404&lt;V$3),$D404,"a")</f>
        <v>a</v>
      </c>
      <c r="X404">
        <f t="shared" si="66"/>
        <v>-4</v>
      </c>
      <c r="AM404" t="str">
        <f t="shared" si="67"/>
        <v>a</v>
      </c>
      <c r="AN404">
        <f t="shared" si="68"/>
        <v>0.1469859424000001</v>
      </c>
    </row>
    <row r="405" spans="2:40" x14ac:dyDescent="0.3">
      <c r="B405">
        <v>5.9599999999999985E-5</v>
      </c>
      <c r="C405">
        <v>6.6583945600000097E-2</v>
      </c>
      <c r="D405">
        <v>-0.46327022399999995</v>
      </c>
      <c r="G405" t="str">
        <f t="shared" ref="G405:V420" si="70">IF(AND($B405&gt;G$2, $B405&lt;G$3),$D405,"a")</f>
        <v>a</v>
      </c>
      <c r="H405" t="str">
        <f t="shared" si="70"/>
        <v>a</v>
      </c>
      <c r="I405" t="str">
        <f t="shared" si="70"/>
        <v>a</v>
      </c>
      <c r="J405" t="str">
        <f t="shared" si="70"/>
        <v>a</v>
      </c>
      <c r="K405" t="str">
        <f t="shared" si="70"/>
        <v>a</v>
      </c>
      <c r="L405" t="str">
        <f t="shared" si="70"/>
        <v>a</v>
      </c>
      <c r="M405" t="str">
        <f t="shared" si="70"/>
        <v>a</v>
      </c>
      <c r="N405" t="str">
        <f t="shared" si="70"/>
        <v>a</v>
      </c>
      <c r="O405" t="str">
        <f t="shared" si="70"/>
        <v>a</v>
      </c>
      <c r="P405" t="str">
        <f t="shared" si="70"/>
        <v>a</v>
      </c>
      <c r="Q405" t="str">
        <f t="shared" si="70"/>
        <v>a</v>
      </c>
      <c r="R405" t="str">
        <f t="shared" si="70"/>
        <v>a</v>
      </c>
      <c r="S405" t="str">
        <f t="shared" si="70"/>
        <v>a</v>
      </c>
      <c r="T405" t="str">
        <f t="shared" si="70"/>
        <v>a</v>
      </c>
      <c r="U405" t="str">
        <f t="shared" si="70"/>
        <v>a</v>
      </c>
      <c r="V405" t="str">
        <f t="shared" si="70"/>
        <v>a</v>
      </c>
      <c r="X405">
        <f t="shared" si="66"/>
        <v>-4</v>
      </c>
      <c r="AM405" t="str">
        <f t="shared" si="67"/>
        <v>a</v>
      </c>
      <c r="AN405">
        <f t="shared" si="68"/>
        <v>6.6583945600000097E-2</v>
      </c>
    </row>
    <row r="406" spans="2:40" x14ac:dyDescent="0.3">
      <c r="B406">
        <v>5.9999999999999988E-5</v>
      </c>
      <c r="C406">
        <v>0.1469859424000001</v>
      </c>
      <c r="D406">
        <v>-0.46327022399999995</v>
      </c>
      <c r="G406" t="str">
        <f t="shared" si="70"/>
        <v>a</v>
      </c>
      <c r="H406" t="str">
        <f t="shared" si="70"/>
        <v>a</v>
      </c>
      <c r="I406" t="str">
        <f t="shared" si="70"/>
        <v>a</v>
      </c>
      <c r="J406" t="str">
        <f t="shared" si="70"/>
        <v>a</v>
      </c>
      <c r="K406" t="str">
        <f t="shared" si="70"/>
        <v>a</v>
      </c>
      <c r="L406" t="str">
        <f t="shared" si="70"/>
        <v>a</v>
      </c>
      <c r="M406" t="str">
        <f t="shared" si="70"/>
        <v>a</v>
      </c>
      <c r="N406" t="str">
        <f t="shared" si="70"/>
        <v>a</v>
      </c>
      <c r="O406" t="str">
        <f t="shared" si="70"/>
        <v>a</v>
      </c>
      <c r="P406" t="str">
        <f t="shared" si="70"/>
        <v>a</v>
      </c>
      <c r="Q406" t="str">
        <f t="shared" si="70"/>
        <v>a</v>
      </c>
      <c r="R406" t="str">
        <f t="shared" si="70"/>
        <v>a</v>
      </c>
      <c r="S406" t="str">
        <f t="shared" si="70"/>
        <v>a</v>
      </c>
      <c r="T406" t="str">
        <f t="shared" si="70"/>
        <v>a</v>
      </c>
      <c r="U406" t="str">
        <f t="shared" si="70"/>
        <v>a</v>
      </c>
      <c r="V406" t="str">
        <f t="shared" si="70"/>
        <v>a</v>
      </c>
      <c r="X406">
        <f t="shared" si="66"/>
        <v>-4</v>
      </c>
      <c r="AM406" t="str">
        <f t="shared" si="67"/>
        <v>a</v>
      </c>
      <c r="AN406">
        <f t="shared" si="68"/>
        <v>0.1469859424000001</v>
      </c>
    </row>
    <row r="407" spans="2:40" x14ac:dyDescent="0.3">
      <c r="B407">
        <v>6.0399999999999991E-5</v>
      </c>
      <c r="C407">
        <v>5.2123117407999997</v>
      </c>
      <c r="D407">
        <v>-0.50347123519999992</v>
      </c>
      <c r="G407" t="str">
        <f t="shared" si="70"/>
        <v>a</v>
      </c>
      <c r="H407" t="str">
        <f t="shared" si="70"/>
        <v>a</v>
      </c>
      <c r="I407" t="str">
        <f t="shared" si="70"/>
        <v>a</v>
      </c>
      <c r="J407" t="str">
        <f t="shared" si="70"/>
        <v>a</v>
      </c>
      <c r="K407" t="str">
        <f t="shared" si="70"/>
        <v>a</v>
      </c>
      <c r="L407" t="str">
        <f t="shared" si="70"/>
        <v>a</v>
      </c>
      <c r="M407" t="str">
        <f t="shared" si="70"/>
        <v>a</v>
      </c>
      <c r="N407" t="str">
        <f t="shared" si="70"/>
        <v>a</v>
      </c>
      <c r="O407" t="str">
        <f t="shared" si="70"/>
        <v>a</v>
      </c>
      <c r="P407" t="str">
        <f t="shared" si="70"/>
        <v>a</v>
      </c>
      <c r="Q407" t="str">
        <f t="shared" si="70"/>
        <v>a</v>
      </c>
      <c r="R407" t="str">
        <f t="shared" si="70"/>
        <v>a</v>
      </c>
      <c r="S407" t="str">
        <f t="shared" si="70"/>
        <v>a</v>
      </c>
      <c r="T407" t="str">
        <f t="shared" si="70"/>
        <v>a</v>
      </c>
      <c r="U407" t="str">
        <f t="shared" si="70"/>
        <v>a</v>
      </c>
      <c r="V407" t="str">
        <f t="shared" si="70"/>
        <v>a</v>
      </c>
      <c r="X407">
        <f t="shared" si="66"/>
        <v>-4</v>
      </c>
      <c r="AM407">
        <f t="shared" si="67"/>
        <v>5.2123117407999997</v>
      </c>
      <c r="AN407" t="str">
        <f t="shared" si="68"/>
        <v>a</v>
      </c>
    </row>
    <row r="408" spans="2:40" x14ac:dyDescent="0.3">
      <c r="B408">
        <v>6.0799999999999987E-5</v>
      </c>
      <c r="C408">
        <v>5.1319097439999997</v>
      </c>
      <c r="D408">
        <v>-0.34266719039999993</v>
      </c>
      <c r="G408" t="str">
        <f t="shared" si="70"/>
        <v>a</v>
      </c>
      <c r="H408" t="str">
        <f t="shared" si="70"/>
        <v>a</v>
      </c>
      <c r="I408" t="str">
        <f t="shared" si="70"/>
        <v>a</v>
      </c>
      <c r="J408" t="str">
        <f t="shared" si="70"/>
        <v>a</v>
      </c>
      <c r="K408" t="str">
        <f t="shared" si="70"/>
        <v>a</v>
      </c>
      <c r="L408" t="str">
        <f t="shared" si="70"/>
        <v>a</v>
      </c>
      <c r="M408" t="str">
        <f t="shared" si="70"/>
        <v>a</v>
      </c>
      <c r="N408" t="str">
        <f t="shared" si="70"/>
        <v>a</v>
      </c>
      <c r="O408" t="str">
        <f t="shared" si="70"/>
        <v>a</v>
      </c>
      <c r="P408" t="str">
        <f t="shared" si="70"/>
        <v>a</v>
      </c>
      <c r="Q408" t="str">
        <f t="shared" si="70"/>
        <v>a</v>
      </c>
      <c r="R408" t="str">
        <f t="shared" si="70"/>
        <v>a</v>
      </c>
      <c r="S408" t="str">
        <f t="shared" si="70"/>
        <v>a</v>
      </c>
      <c r="T408" t="str">
        <f t="shared" si="70"/>
        <v>a</v>
      </c>
      <c r="U408" t="str">
        <f t="shared" si="70"/>
        <v>a</v>
      </c>
      <c r="V408" t="str">
        <f t="shared" si="70"/>
        <v>a</v>
      </c>
      <c r="X408">
        <f t="shared" si="66"/>
        <v>-4</v>
      </c>
      <c r="AM408">
        <f t="shared" si="67"/>
        <v>5.1319097439999997</v>
      </c>
      <c r="AN408" t="str">
        <f t="shared" si="68"/>
        <v>a</v>
      </c>
    </row>
    <row r="409" spans="2:40" x14ac:dyDescent="0.3">
      <c r="B409">
        <v>6.1199999999999983E-5</v>
      </c>
      <c r="C409">
        <v>5.2123117407999997</v>
      </c>
      <c r="D409">
        <v>-0.26226516799999999</v>
      </c>
      <c r="G409" t="str">
        <f t="shared" si="70"/>
        <v>a</v>
      </c>
      <c r="H409" t="str">
        <f t="shared" si="70"/>
        <v>a</v>
      </c>
      <c r="I409" t="str">
        <f t="shared" si="70"/>
        <v>a</v>
      </c>
      <c r="J409" t="str">
        <f t="shared" si="70"/>
        <v>a</v>
      </c>
      <c r="K409" t="str">
        <f t="shared" si="70"/>
        <v>a</v>
      </c>
      <c r="L409" t="str">
        <f t="shared" si="70"/>
        <v>a</v>
      </c>
      <c r="M409" t="str">
        <f t="shared" si="70"/>
        <v>a</v>
      </c>
      <c r="N409" t="str">
        <f t="shared" si="70"/>
        <v>a</v>
      </c>
      <c r="O409" t="str">
        <f t="shared" si="70"/>
        <v>a</v>
      </c>
      <c r="P409" t="str">
        <f t="shared" si="70"/>
        <v>a</v>
      </c>
      <c r="Q409" t="str">
        <f t="shared" si="70"/>
        <v>a</v>
      </c>
      <c r="R409" t="str">
        <f t="shared" si="70"/>
        <v>a</v>
      </c>
      <c r="S409" t="str">
        <f t="shared" si="70"/>
        <v>a</v>
      </c>
      <c r="T409" t="str">
        <f t="shared" si="70"/>
        <v>a</v>
      </c>
      <c r="U409" t="str">
        <f t="shared" si="70"/>
        <v>a</v>
      </c>
      <c r="V409" t="str">
        <f t="shared" si="70"/>
        <v>a</v>
      </c>
      <c r="X409">
        <f t="shared" si="66"/>
        <v>-4</v>
      </c>
      <c r="AM409">
        <f t="shared" si="67"/>
        <v>5.2123117407999997</v>
      </c>
      <c r="AN409" t="str">
        <f t="shared" si="68"/>
        <v>a</v>
      </c>
    </row>
    <row r="410" spans="2:40" x14ac:dyDescent="0.3">
      <c r="B410">
        <v>6.1599999999999993E-5</v>
      </c>
      <c r="C410">
        <v>5.1319097439999997</v>
      </c>
      <c r="D410">
        <v>-0.30246617919999996</v>
      </c>
      <c r="G410" t="str">
        <f t="shared" si="70"/>
        <v>a</v>
      </c>
      <c r="H410" t="str">
        <f t="shared" si="70"/>
        <v>a</v>
      </c>
      <c r="I410" t="str">
        <f t="shared" si="70"/>
        <v>a</v>
      </c>
      <c r="J410" t="str">
        <f t="shared" si="70"/>
        <v>a</v>
      </c>
      <c r="K410" t="str">
        <f t="shared" si="70"/>
        <v>a</v>
      </c>
      <c r="L410" t="str">
        <f t="shared" si="70"/>
        <v>a</v>
      </c>
      <c r="M410" t="str">
        <f t="shared" si="70"/>
        <v>a</v>
      </c>
      <c r="N410" t="str">
        <f t="shared" si="70"/>
        <v>a</v>
      </c>
      <c r="O410" t="str">
        <f t="shared" si="70"/>
        <v>a</v>
      </c>
      <c r="P410" t="str">
        <f t="shared" si="70"/>
        <v>a</v>
      </c>
      <c r="Q410" t="str">
        <f t="shared" si="70"/>
        <v>a</v>
      </c>
      <c r="R410" t="str">
        <f t="shared" si="70"/>
        <v>a</v>
      </c>
      <c r="S410" t="str">
        <f t="shared" si="70"/>
        <v>a</v>
      </c>
      <c r="T410" t="str">
        <f t="shared" si="70"/>
        <v>a</v>
      </c>
      <c r="U410" t="str">
        <f t="shared" si="70"/>
        <v>a</v>
      </c>
      <c r="V410" t="str">
        <f t="shared" si="70"/>
        <v>a</v>
      </c>
      <c r="X410">
        <f t="shared" si="66"/>
        <v>-4</v>
      </c>
      <c r="AM410">
        <f t="shared" si="67"/>
        <v>5.1319097439999997</v>
      </c>
      <c r="AN410" t="str">
        <f t="shared" si="68"/>
        <v>a</v>
      </c>
    </row>
    <row r="411" spans="2:40" x14ac:dyDescent="0.3">
      <c r="B411">
        <v>6.1999999999999989E-5</v>
      </c>
      <c r="C411">
        <v>5.2123117407999997</v>
      </c>
      <c r="D411">
        <v>-0.30246617919999996</v>
      </c>
      <c r="G411" t="str">
        <f t="shared" si="70"/>
        <v>a</v>
      </c>
      <c r="H411" t="str">
        <f t="shared" si="70"/>
        <v>a</v>
      </c>
      <c r="I411" t="str">
        <f t="shared" si="70"/>
        <v>a</v>
      </c>
      <c r="J411" t="str">
        <f t="shared" si="70"/>
        <v>a</v>
      </c>
      <c r="K411" t="str">
        <f t="shared" si="70"/>
        <v>a</v>
      </c>
      <c r="L411" t="str">
        <f t="shared" si="70"/>
        <v>a</v>
      </c>
      <c r="M411" t="str">
        <f t="shared" si="70"/>
        <v>a</v>
      </c>
      <c r="N411" t="str">
        <f t="shared" si="70"/>
        <v>a</v>
      </c>
      <c r="O411" t="str">
        <f t="shared" si="70"/>
        <v>a</v>
      </c>
      <c r="P411" t="str">
        <f t="shared" si="70"/>
        <v>a</v>
      </c>
      <c r="Q411" t="str">
        <f t="shared" si="70"/>
        <v>a</v>
      </c>
      <c r="R411" t="str">
        <f t="shared" si="70"/>
        <v>a</v>
      </c>
      <c r="S411" t="str">
        <f t="shared" si="70"/>
        <v>a</v>
      </c>
      <c r="T411" t="str">
        <f t="shared" si="70"/>
        <v>a</v>
      </c>
      <c r="U411" t="str">
        <f t="shared" si="70"/>
        <v>a</v>
      </c>
      <c r="V411" t="str">
        <f t="shared" si="70"/>
        <v>a</v>
      </c>
      <c r="X411">
        <f t="shared" si="66"/>
        <v>-4</v>
      </c>
      <c r="AM411">
        <f t="shared" si="67"/>
        <v>5.2123117407999997</v>
      </c>
      <c r="AN411" t="str">
        <f t="shared" si="68"/>
        <v>a</v>
      </c>
    </row>
    <row r="412" spans="2:40" x14ac:dyDescent="0.3">
      <c r="B412">
        <v>6.2399999999999985E-5</v>
      </c>
      <c r="C412">
        <v>5.2123117407999997</v>
      </c>
      <c r="D412">
        <v>-0.26226516799999999</v>
      </c>
      <c r="G412" t="str">
        <f t="shared" si="70"/>
        <v>a</v>
      </c>
      <c r="H412" t="str">
        <f t="shared" si="70"/>
        <v>a</v>
      </c>
      <c r="I412" t="str">
        <f t="shared" si="70"/>
        <v>a</v>
      </c>
      <c r="J412" t="str">
        <f t="shared" si="70"/>
        <v>a</v>
      </c>
      <c r="K412" t="str">
        <f t="shared" si="70"/>
        <v>a</v>
      </c>
      <c r="L412" t="str">
        <f t="shared" si="70"/>
        <v>a</v>
      </c>
      <c r="M412" t="str">
        <f t="shared" si="70"/>
        <v>a</v>
      </c>
      <c r="N412" t="str">
        <f t="shared" si="70"/>
        <v>a</v>
      </c>
      <c r="O412" t="str">
        <f t="shared" si="70"/>
        <v>a</v>
      </c>
      <c r="P412" t="str">
        <f t="shared" si="70"/>
        <v>a</v>
      </c>
      <c r="Q412" t="str">
        <f t="shared" si="70"/>
        <v>a</v>
      </c>
      <c r="R412" t="str">
        <f t="shared" si="70"/>
        <v>a</v>
      </c>
      <c r="S412" t="str">
        <f t="shared" si="70"/>
        <v>a</v>
      </c>
      <c r="T412" t="str">
        <f t="shared" si="70"/>
        <v>a</v>
      </c>
      <c r="U412" t="str">
        <f t="shared" si="70"/>
        <v>a</v>
      </c>
      <c r="V412" t="str">
        <f t="shared" si="70"/>
        <v>a</v>
      </c>
      <c r="X412">
        <f t="shared" si="66"/>
        <v>-4</v>
      </c>
      <c r="AM412">
        <f t="shared" si="67"/>
        <v>5.2123117407999997</v>
      </c>
      <c r="AN412" t="str">
        <f t="shared" si="68"/>
        <v>a</v>
      </c>
    </row>
    <row r="413" spans="2:40" x14ac:dyDescent="0.3">
      <c r="B413">
        <v>6.2799999999999981E-5</v>
      </c>
      <c r="C413">
        <v>5.2123117407999997</v>
      </c>
      <c r="D413">
        <v>-0.30246617919999996</v>
      </c>
      <c r="G413" t="str">
        <f t="shared" si="70"/>
        <v>a</v>
      </c>
      <c r="H413" t="str">
        <f t="shared" si="70"/>
        <v>a</v>
      </c>
      <c r="I413" t="str">
        <f t="shared" si="70"/>
        <v>a</v>
      </c>
      <c r="J413" t="str">
        <f t="shared" si="70"/>
        <v>a</v>
      </c>
      <c r="K413" t="str">
        <f t="shared" si="70"/>
        <v>a</v>
      </c>
      <c r="L413" t="str">
        <f t="shared" si="70"/>
        <v>a</v>
      </c>
      <c r="M413" t="str">
        <f t="shared" si="70"/>
        <v>a</v>
      </c>
      <c r="N413" t="str">
        <f t="shared" si="70"/>
        <v>a</v>
      </c>
      <c r="O413" t="str">
        <f t="shared" si="70"/>
        <v>a</v>
      </c>
      <c r="P413" t="str">
        <f t="shared" si="70"/>
        <v>a</v>
      </c>
      <c r="Q413" t="str">
        <f t="shared" si="70"/>
        <v>a</v>
      </c>
      <c r="R413" t="str">
        <f t="shared" si="70"/>
        <v>a</v>
      </c>
      <c r="S413" t="str">
        <f t="shared" si="70"/>
        <v>a</v>
      </c>
      <c r="T413" t="str">
        <f t="shared" si="70"/>
        <v>a</v>
      </c>
      <c r="U413" t="str">
        <f t="shared" si="70"/>
        <v>a</v>
      </c>
      <c r="V413" t="str">
        <f t="shared" si="70"/>
        <v>a</v>
      </c>
      <c r="X413">
        <f t="shared" si="66"/>
        <v>-4</v>
      </c>
      <c r="AM413">
        <f t="shared" si="67"/>
        <v>5.2123117407999997</v>
      </c>
      <c r="AN413" t="str">
        <f t="shared" si="68"/>
        <v>a</v>
      </c>
    </row>
    <row r="414" spans="2:40" x14ac:dyDescent="0.3">
      <c r="B414">
        <v>6.3199999999999991E-5</v>
      </c>
      <c r="C414">
        <v>5.2123117407999997</v>
      </c>
      <c r="D414">
        <v>-0.30246617919999996</v>
      </c>
      <c r="G414" t="str">
        <f t="shared" si="70"/>
        <v>a</v>
      </c>
      <c r="H414" t="str">
        <f t="shared" si="70"/>
        <v>a</v>
      </c>
      <c r="I414" t="str">
        <f t="shared" si="70"/>
        <v>a</v>
      </c>
      <c r="J414" t="str">
        <f t="shared" si="70"/>
        <v>a</v>
      </c>
      <c r="K414" t="str">
        <f t="shared" si="70"/>
        <v>a</v>
      </c>
      <c r="L414" t="str">
        <f t="shared" si="70"/>
        <v>a</v>
      </c>
      <c r="M414" t="str">
        <f t="shared" si="70"/>
        <v>a</v>
      </c>
      <c r="N414" t="str">
        <f t="shared" si="70"/>
        <v>a</v>
      </c>
      <c r="O414" t="str">
        <f t="shared" si="70"/>
        <v>a</v>
      </c>
      <c r="P414" t="str">
        <f t="shared" si="70"/>
        <v>a</v>
      </c>
      <c r="Q414" t="str">
        <f t="shared" si="70"/>
        <v>a</v>
      </c>
      <c r="R414" t="str">
        <f t="shared" si="70"/>
        <v>a</v>
      </c>
      <c r="S414" t="str">
        <f t="shared" si="70"/>
        <v>a</v>
      </c>
      <c r="T414" t="str">
        <f t="shared" si="70"/>
        <v>a</v>
      </c>
      <c r="U414" t="str">
        <f t="shared" si="70"/>
        <v>a</v>
      </c>
      <c r="V414" t="str">
        <f t="shared" si="70"/>
        <v>a</v>
      </c>
      <c r="X414">
        <f t="shared" si="66"/>
        <v>-4</v>
      </c>
      <c r="AM414">
        <f t="shared" si="67"/>
        <v>5.2123117407999997</v>
      </c>
      <c r="AN414" t="str">
        <f t="shared" si="68"/>
        <v>a</v>
      </c>
    </row>
    <row r="415" spans="2:40" x14ac:dyDescent="0.3">
      <c r="B415">
        <v>6.3599999999999987E-5</v>
      </c>
      <c r="C415">
        <v>5.2123117407999997</v>
      </c>
      <c r="D415">
        <v>-0.26226516799999999</v>
      </c>
      <c r="G415" t="str">
        <f t="shared" si="70"/>
        <v>a</v>
      </c>
      <c r="H415" t="str">
        <f t="shared" si="70"/>
        <v>a</v>
      </c>
      <c r="I415" t="str">
        <f t="shared" si="70"/>
        <v>a</v>
      </c>
      <c r="J415" t="str">
        <f t="shared" si="70"/>
        <v>a</v>
      </c>
      <c r="K415" t="str">
        <f t="shared" si="70"/>
        <v>a</v>
      </c>
      <c r="L415" t="str">
        <f t="shared" si="70"/>
        <v>a</v>
      </c>
      <c r="M415" t="str">
        <f t="shared" si="70"/>
        <v>a</v>
      </c>
      <c r="N415" t="str">
        <f t="shared" si="70"/>
        <v>a</v>
      </c>
      <c r="O415" t="str">
        <f t="shared" si="70"/>
        <v>a</v>
      </c>
      <c r="P415" t="str">
        <f t="shared" si="70"/>
        <v>a</v>
      </c>
      <c r="Q415" t="str">
        <f t="shared" si="70"/>
        <v>a</v>
      </c>
      <c r="R415" t="str">
        <f t="shared" si="70"/>
        <v>a</v>
      </c>
      <c r="S415" t="str">
        <f t="shared" si="70"/>
        <v>a</v>
      </c>
      <c r="T415" t="str">
        <f t="shared" si="70"/>
        <v>a</v>
      </c>
      <c r="U415" t="str">
        <f t="shared" si="70"/>
        <v>a</v>
      </c>
      <c r="V415" t="str">
        <f t="shared" si="70"/>
        <v>a</v>
      </c>
      <c r="X415">
        <f t="shared" si="66"/>
        <v>-4</v>
      </c>
      <c r="AM415">
        <f t="shared" si="67"/>
        <v>5.2123117407999997</v>
      </c>
      <c r="AN415" t="str">
        <f t="shared" si="68"/>
        <v>a</v>
      </c>
    </row>
    <row r="416" spans="2:40" x14ac:dyDescent="0.3">
      <c r="B416">
        <v>6.3999999999999984E-5</v>
      </c>
      <c r="C416">
        <v>5.2123117407999997</v>
      </c>
      <c r="D416">
        <v>-0.30246617919999996</v>
      </c>
      <c r="G416" t="str">
        <f t="shared" si="70"/>
        <v>a</v>
      </c>
      <c r="H416" t="str">
        <f t="shared" si="70"/>
        <v>a</v>
      </c>
      <c r="I416" t="str">
        <f t="shared" si="70"/>
        <v>a</v>
      </c>
      <c r="J416" t="str">
        <f t="shared" si="70"/>
        <v>a</v>
      </c>
      <c r="K416" t="str">
        <f t="shared" si="70"/>
        <v>a</v>
      </c>
      <c r="L416" t="str">
        <f t="shared" si="70"/>
        <v>a</v>
      </c>
      <c r="M416" t="str">
        <f t="shared" si="70"/>
        <v>a</v>
      </c>
      <c r="N416" t="str">
        <f t="shared" si="70"/>
        <v>a</v>
      </c>
      <c r="O416" t="str">
        <f t="shared" si="70"/>
        <v>a</v>
      </c>
      <c r="P416" t="str">
        <f t="shared" si="70"/>
        <v>a</v>
      </c>
      <c r="Q416" t="str">
        <f t="shared" si="70"/>
        <v>a</v>
      </c>
      <c r="R416" t="str">
        <f t="shared" si="70"/>
        <v>a</v>
      </c>
      <c r="S416" t="str">
        <f t="shared" si="70"/>
        <v>a</v>
      </c>
      <c r="T416" t="str">
        <f t="shared" si="70"/>
        <v>a</v>
      </c>
      <c r="U416">
        <f t="shared" si="70"/>
        <v>-0.30246617919999996</v>
      </c>
      <c r="V416" t="str">
        <f t="shared" si="70"/>
        <v>a</v>
      </c>
      <c r="X416">
        <f t="shared" si="66"/>
        <v>-0.30246617919999996</v>
      </c>
      <c r="AM416">
        <f t="shared" si="67"/>
        <v>5.2123117407999997</v>
      </c>
      <c r="AN416" t="str">
        <f t="shared" si="68"/>
        <v>a</v>
      </c>
    </row>
    <row r="417" spans="2:40" x14ac:dyDescent="0.3">
      <c r="B417">
        <v>6.4399999999999993E-5</v>
      </c>
      <c r="C417">
        <v>5.2123117407999997</v>
      </c>
      <c r="D417">
        <v>-0.26226516799999999</v>
      </c>
      <c r="G417" t="str">
        <f t="shared" si="70"/>
        <v>a</v>
      </c>
      <c r="H417" t="str">
        <f t="shared" si="70"/>
        <v>a</v>
      </c>
      <c r="I417" t="str">
        <f t="shared" si="70"/>
        <v>a</v>
      </c>
      <c r="J417" t="str">
        <f t="shared" si="70"/>
        <v>a</v>
      </c>
      <c r="K417" t="str">
        <f t="shared" si="70"/>
        <v>a</v>
      </c>
      <c r="L417" t="str">
        <f t="shared" si="70"/>
        <v>a</v>
      </c>
      <c r="M417" t="str">
        <f t="shared" si="70"/>
        <v>a</v>
      </c>
      <c r="N417" t="str">
        <f t="shared" si="70"/>
        <v>a</v>
      </c>
      <c r="O417" t="str">
        <f t="shared" si="70"/>
        <v>a</v>
      </c>
      <c r="P417" t="str">
        <f t="shared" si="70"/>
        <v>a</v>
      </c>
      <c r="Q417" t="str">
        <f t="shared" si="70"/>
        <v>a</v>
      </c>
      <c r="R417" t="str">
        <f t="shared" si="70"/>
        <v>a</v>
      </c>
      <c r="S417" t="str">
        <f t="shared" si="70"/>
        <v>a</v>
      </c>
      <c r="T417" t="str">
        <f t="shared" si="70"/>
        <v>a</v>
      </c>
      <c r="U417">
        <f t="shared" si="70"/>
        <v>-0.26226516799999999</v>
      </c>
      <c r="V417" t="str">
        <f t="shared" si="70"/>
        <v>a</v>
      </c>
      <c r="X417">
        <f t="shared" si="66"/>
        <v>-0.26226516799999999</v>
      </c>
      <c r="AM417">
        <f t="shared" si="67"/>
        <v>5.2123117407999997</v>
      </c>
      <c r="AN417" t="str">
        <f t="shared" si="68"/>
        <v>a</v>
      </c>
    </row>
    <row r="418" spans="2:40" x14ac:dyDescent="0.3">
      <c r="B418">
        <v>6.4799999999999989E-5</v>
      </c>
      <c r="C418">
        <v>5.2123117407999997</v>
      </c>
      <c r="D418">
        <v>-0.26226516799999999</v>
      </c>
      <c r="G418" t="str">
        <f t="shared" si="70"/>
        <v>a</v>
      </c>
      <c r="H418" t="str">
        <f t="shared" si="70"/>
        <v>a</v>
      </c>
      <c r="I418" t="str">
        <f t="shared" si="70"/>
        <v>a</v>
      </c>
      <c r="J418" t="str">
        <f t="shared" si="70"/>
        <v>a</v>
      </c>
      <c r="K418" t="str">
        <f t="shared" si="70"/>
        <v>a</v>
      </c>
      <c r="L418" t="str">
        <f t="shared" si="70"/>
        <v>a</v>
      </c>
      <c r="M418" t="str">
        <f t="shared" si="70"/>
        <v>a</v>
      </c>
      <c r="N418" t="str">
        <f t="shared" si="70"/>
        <v>a</v>
      </c>
      <c r="O418" t="str">
        <f t="shared" si="70"/>
        <v>a</v>
      </c>
      <c r="P418" t="str">
        <f t="shared" si="70"/>
        <v>a</v>
      </c>
      <c r="Q418" t="str">
        <f t="shared" si="70"/>
        <v>a</v>
      </c>
      <c r="R418" t="str">
        <f t="shared" si="70"/>
        <v>a</v>
      </c>
      <c r="S418" t="str">
        <f t="shared" si="70"/>
        <v>a</v>
      </c>
      <c r="T418" t="str">
        <f t="shared" si="70"/>
        <v>a</v>
      </c>
      <c r="U418">
        <f t="shared" si="70"/>
        <v>-0.26226516799999999</v>
      </c>
      <c r="V418" t="str">
        <f t="shared" si="70"/>
        <v>a</v>
      </c>
      <c r="X418">
        <f t="shared" si="66"/>
        <v>-0.26226516799999999</v>
      </c>
      <c r="AM418">
        <f t="shared" si="67"/>
        <v>5.2123117407999997</v>
      </c>
      <c r="AN418" t="str">
        <f t="shared" si="68"/>
        <v>a</v>
      </c>
    </row>
    <row r="419" spans="2:40" x14ac:dyDescent="0.3">
      <c r="B419">
        <v>6.5199999999999986E-5</v>
      </c>
      <c r="C419">
        <v>0.1469859424000001</v>
      </c>
      <c r="D419">
        <v>-0.22206415679999997</v>
      </c>
      <c r="G419" t="str">
        <f t="shared" si="70"/>
        <v>a</v>
      </c>
      <c r="H419" t="str">
        <f t="shared" si="70"/>
        <v>a</v>
      </c>
      <c r="I419" t="str">
        <f t="shared" si="70"/>
        <v>a</v>
      </c>
      <c r="J419" t="str">
        <f t="shared" si="70"/>
        <v>a</v>
      </c>
      <c r="K419" t="str">
        <f t="shared" si="70"/>
        <v>a</v>
      </c>
      <c r="L419" t="str">
        <f t="shared" si="70"/>
        <v>a</v>
      </c>
      <c r="M419" t="str">
        <f t="shared" si="70"/>
        <v>a</v>
      </c>
      <c r="N419" t="str">
        <f t="shared" si="70"/>
        <v>a</v>
      </c>
      <c r="O419" t="str">
        <f t="shared" si="70"/>
        <v>a</v>
      </c>
      <c r="P419" t="str">
        <f t="shared" si="70"/>
        <v>a</v>
      </c>
      <c r="Q419" t="str">
        <f t="shared" si="70"/>
        <v>a</v>
      </c>
      <c r="R419" t="str">
        <f t="shared" si="70"/>
        <v>a</v>
      </c>
      <c r="S419" t="str">
        <f t="shared" si="70"/>
        <v>a</v>
      </c>
      <c r="T419" t="str">
        <f t="shared" si="70"/>
        <v>a</v>
      </c>
      <c r="U419">
        <f t="shared" si="70"/>
        <v>-0.22206415679999997</v>
      </c>
      <c r="V419" t="str">
        <f t="shared" si="70"/>
        <v>a</v>
      </c>
      <c r="X419">
        <f t="shared" si="66"/>
        <v>-0.22206415679999997</v>
      </c>
      <c r="AM419" t="str">
        <f t="shared" si="67"/>
        <v>a</v>
      </c>
      <c r="AN419">
        <f t="shared" si="68"/>
        <v>0.1469859424000001</v>
      </c>
    </row>
    <row r="420" spans="2:40" x14ac:dyDescent="0.3">
      <c r="B420">
        <v>6.5599999999999982E-5</v>
      </c>
      <c r="C420">
        <v>0.1469859424000001</v>
      </c>
      <c r="D420">
        <v>-0.30246617919999996</v>
      </c>
      <c r="G420" t="str">
        <f t="shared" si="70"/>
        <v>a</v>
      </c>
      <c r="H420" t="str">
        <f t="shared" si="70"/>
        <v>a</v>
      </c>
      <c r="I420" t="str">
        <f t="shared" si="70"/>
        <v>a</v>
      </c>
      <c r="J420" t="str">
        <f t="shared" si="70"/>
        <v>a</v>
      </c>
      <c r="K420" t="str">
        <f t="shared" si="70"/>
        <v>a</v>
      </c>
      <c r="L420" t="str">
        <f t="shared" si="70"/>
        <v>a</v>
      </c>
      <c r="M420" t="str">
        <f t="shared" si="70"/>
        <v>a</v>
      </c>
      <c r="N420" t="str">
        <f t="shared" si="70"/>
        <v>a</v>
      </c>
      <c r="O420" t="str">
        <f t="shared" si="70"/>
        <v>a</v>
      </c>
      <c r="P420" t="str">
        <f t="shared" si="70"/>
        <v>a</v>
      </c>
      <c r="Q420" t="str">
        <f t="shared" si="70"/>
        <v>a</v>
      </c>
      <c r="R420" t="str">
        <f t="shared" si="70"/>
        <v>a</v>
      </c>
      <c r="S420" t="str">
        <f t="shared" si="70"/>
        <v>a</v>
      </c>
      <c r="T420" t="str">
        <f t="shared" si="70"/>
        <v>a</v>
      </c>
      <c r="U420">
        <f t="shared" si="70"/>
        <v>-0.30246617919999996</v>
      </c>
      <c r="V420" t="str">
        <f t="shared" ref="V420" si="71">IF(AND($B420&gt;V$2, $B420&lt;V$3),$D420,"a")</f>
        <v>a</v>
      </c>
      <c r="X420">
        <f t="shared" si="66"/>
        <v>-0.30246617919999996</v>
      </c>
      <c r="AM420" t="str">
        <f t="shared" si="67"/>
        <v>a</v>
      </c>
      <c r="AN420">
        <f t="shared" si="68"/>
        <v>0.1469859424000001</v>
      </c>
    </row>
    <row r="421" spans="2:40" x14ac:dyDescent="0.3">
      <c r="B421">
        <v>6.5999999999999992E-5</v>
      </c>
      <c r="C421">
        <v>0.1469859424000001</v>
      </c>
      <c r="D421">
        <v>-0.26226516799999999</v>
      </c>
      <c r="G421" t="str">
        <f t="shared" ref="G421:V436" si="72">IF(AND($B421&gt;G$2, $B421&lt;G$3),$D421,"a")</f>
        <v>a</v>
      </c>
      <c r="H421" t="str">
        <f t="shared" si="72"/>
        <v>a</v>
      </c>
      <c r="I421" t="str">
        <f t="shared" si="72"/>
        <v>a</v>
      </c>
      <c r="J421" t="str">
        <f t="shared" si="72"/>
        <v>a</v>
      </c>
      <c r="K421" t="str">
        <f t="shared" si="72"/>
        <v>a</v>
      </c>
      <c r="L421" t="str">
        <f t="shared" si="72"/>
        <v>a</v>
      </c>
      <c r="M421" t="str">
        <f t="shared" si="72"/>
        <v>a</v>
      </c>
      <c r="N421" t="str">
        <f t="shared" si="72"/>
        <v>a</v>
      </c>
      <c r="O421" t="str">
        <f t="shared" si="72"/>
        <v>a</v>
      </c>
      <c r="P421" t="str">
        <f t="shared" si="72"/>
        <v>a</v>
      </c>
      <c r="Q421" t="str">
        <f t="shared" si="72"/>
        <v>a</v>
      </c>
      <c r="R421" t="str">
        <f t="shared" si="72"/>
        <v>a</v>
      </c>
      <c r="S421" t="str">
        <f t="shared" si="72"/>
        <v>a</v>
      </c>
      <c r="T421" t="str">
        <f t="shared" si="72"/>
        <v>a</v>
      </c>
      <c r="U421">
        <f t="shared" si="72"/>
        <v>-0.26226516799999999</v>
      </c>
      <c r="V421" t="str">
        <f t="shared" si="72"/>
        <v>a</v>
      </c>
      <c r="X421">
        <f t="shared" si="66"/>
        <v>-0.26226516799999999</v>
      </c>
      <c r="AM421" t="str">
        <f t="shared" si="67"/>
        <v>a</v>
      </c>
      <c r="AN421">
        <f t="shared" si="68"/>
        <v>0.1469859424000001</v>
      </c>
    </row>
    <row r="422" spans="2:40" x14ac:dyDescent="0.3">
      <c r="B422">
        <v>6.6399999999999988E-5</v>
      </c>
      <c r="C422">
        <v>0.1469859424000001</v>
      </c>
      <c r="D422">
        <v>-0.26226516799999999</v>
      </c>
      <c r="G422" t="str">
        <f t="shared" si="72"/>
        <v>a</v>
      </c>
      <c r="H422" t="str">
        <f t="shared" si="72"/>
        <v>a</v>
      </c>
      <c r="I422" t="str">
        <f t="shared" si="72"/>
        <v>a</v>
      </c>
      <c r="J422" t="str">
        <f t="shared" si="72"/>
        <v>a</v>
      </c>
      <c r="K422" t="str">
        <f t="shared" si="72"/>
        <v>a</v>
      </c>
      <c r="L422" t="str">
        <f t="shared" si="72"/>
        <v>a</v>
      </c>
      <c r="M422" t="str">
        <f t="shared" si="72"/>
        <v>a</v>
      </c>
      <c r="N422" t="str">
        <f t="shared" si="72"/>
        <v>a</v>
      </c>
      <c r="O422" t="str">
        <f t="shared" si="72"/>
        <v>a</v>
      </c>
      <c r="P422" t="str">
        <f t="shared" si="72"/>
        <v>a</v>
      </c>
      <c r="Q422" t="str">
        <f t="shared" si="72"/>
        <v>a</v>
      </c>
      <c r="R422" t="str">
        <f t="shared" si="72"/>
        <v>a</v>
      </c>
      <c r="S422" t="str">
        <f t="shared" si="72"/>
        <v>a</v>
      </c>
      <c r="T422" t="str">
        <f t="shared" si="72"/>
        <v>a</v>
      </c>
      <c r="U422">
        <f t="shared" si="72"/>
        <v>-0.26226516799999999</v>
      </c>
      <c r="V422" t="str">
        <f t="shared" si="72"/>
        <v>a</v>
      </c>
      <c r="X422">
        <f t="shared" si="66"/>
        <v>-0.26226516799999999</v>
      </c>
      <c r="AM422" t="str">
        <f t="shared" si="67"/>
        <v>a</v>
      </c>
      <c r="AN422">
        <f t="shared" si="68"/>
        <v>0.1469859424000001</v>
      </c>
    </row>
    <row r="423" spans="2:40" x14ac:dyDescent="0.3">
      <c r="B423">
        <v>6.6799999999999984E-5</v>
      </c>
      <c r="C423">
        <v>0.1469859424000001</v>
      </c>
      <c r="D423">
        <v>-0.26226516799999999</v>
      </c>
      <c r="G423" t="str">
        <f t="shared" si="72"/>
        <v>a</v>
      </c>
      <c r="H423" t="str">
        <f t="shared" si="72"/>
        <v>a</v>
      </c>
      <c r="I423" t="str">
        <f t="shared" si="72"/>
        <v>a</v>
      </c>
      <c r="J423" t="str">
        <f t="shared" si="72"/>
        <v>a</v>
      </c>
      <c r="K423" t="str">
        <f t="shared" si="72"/>
        <v>a</v>
      </c>
      <c r="L423" t="str">
        <f t="shared" si="72"/>
        <v>a</v>
      </c>
      <c r="M423" t="str">
        <f t="shared" si="72"/>
        <v>a</v>
      </c>
      <c r="N423" t="str">
        <f t="shared" si="72"/>
        <v>a</v>
      </c>
      <c r="O423" t="str">
        <f t="shared" si="72"/>
        <v>a</v>
      </c>
      <c r="P423" t="str">
        <f t="shared" si="72"/>
        <v>a</v>
      </c>
      <c r="Q423" t="str">
        <f t="shared" si="72"/>
        <v>a</v>
      </c>
      <c r="R423" t="str">
        <f t="shared" si="72"/>
        <v>a</v>
      </c>
      <c r="S423" t="str">
        <f t="shared" si="72"/>
        <v>a</v>
      </c>
      <c r="T423" t="str">
        <f t="shared" si="72"/>
        <v>a</v>
      </c>
      <c r="U423">
        <f t="shared" si="72"/>
        <v>-0.26226516799999999</v>
      </c>
      <c r="V423" t="str">
        <f t="shared" si="72"/>
        <v>a</v>
      </c>
      <c r="X423">
        <f t="shared" si="66"/>
        <v>-0.26226516799999999</v>
      </c>
      <c r="AM423" t="str">
        <f t="shared" si="67"/>
        <v>a</v>
      </c>
      <c r="AN423">
        <f t="shared" si="68"/>
        <v>0.1469859424000001</v>
      </c>
    </row>
    <row r="424" spans="2:40" x14ac:dyDescent="0.3">
      <c r="B424">
        <v>6.7199999999999994E-5</v>
      </c>
      <c r="C424">
        <v>0.1469859424000001</v>
      </c>
      <c r="D424">
        <v>-0.26226516799999999</v>
      </c>
      <c r="G424" t="str">
        <f t="shared" si="72"/>
        <v>a</v>
      </c>
      <c r="H424" t="str">
        <f t="shared" si="72"/>
        <v>a</v>
      </c>
      <c r="I424" t="str">
        <f t="shared" si="72"/>
        <v>a</v>
      </c>
      <c r="J424" t="str">
        <f t="shared" si="72"/>
        <v>a</v>
      </c>
      <c r="K424" t="str">
        <f t="shared" si="72"/>
        <v>a</v>
      </c>
      <c r="L424" t="str">
        <f t="shared" si="72"/>
        <v>a</v>
      </c>
      <c r="M424" t="str">
        <f t="shared" si="72"/>
        <v>a</v>
      </c>
      <c r="N424" t="str">
        <f t="shared" si="72"/>
        <v>a</v>
      </c>
      <c r="O424" t="str">
        <f t="shared" si="72"/>
        <v>a</v>
      </c>
      <c r="P424" t="str">
        <f t="shared" si="72"/>
        <v>a</v>
      </c>
      <c r="Q424" t="str">
        <f t="shared" si="72"/>
        <v>a</v>
      </c>
      <c r="R424" t="str">
        <f t="shared" si="72"/>
        <v>a</v>
      </c>
      <c r="S424" t="str">
        <f t="shared" si="72"/>
        <v>a</v>
      </c>
      <c r="T424" t="str">
        <f t="shared" si="72"/>
        <v>a</v>
      </c>
      <c r="U424">
        <f t="shared" si="72"/>
        <v>-0.26226516799999999</v>
      </c>
      <c r="V424" t="str">
        <f t="shared" si="72"/>
        <v>a</v>
      </c>
      <c r="X424">
        <f t="shared" si="66"/>
        <v>-0.26226516799999999</v>
      </c>
      <c r="AM424" t="str">
        <f t="shared" si="67"/>
        <v>a</v>
      </c>
      <c r="AN424">
        <f t="shared" si="68"/>
        <v>0.1469859424000001</v>
      </c>
    </row>
    <row r="425" spans="2:40" x14ac:dyDescent="0.3">
      <c r="B425">
        <v>6.759999999999999E-5</v>
      </c>
      <c r="C425">
        <v>0.1469859424000001</v>
      </c>
      <c r="D425">
        <v>-0.30246617919999996</v>
      </c>
      <c r="G425" t="str">
        <f t="shared" si="72"/>
        <v>a</v>
      </c>
      <c r="H425" t="str">
        <f t="shared" si="72"/>
        <v>a</v>
      </c>
      <c r="I425" t="str">
        <f t="shared" si="72"/>
        <v>a</v>
      </c>
      <c r="J425" t="str">
        <f t="shared" si="72"/>
        <v>a</v>
      </c>
      <c r="K425" t="str">
        <f t="shared" si="72"/>
        <v>a</v>
      </c>
      <c r="L425" t="str">
        <f t="shared" si="72"/>
        <v>a</v>
      </c>
      <c r="M425" t="str">
        <f t="shared" si="72"/>
        <v>a</v>
      </c>
      <c r="N425" t="str">
        <f t="shared" si="72"/>
        <v>a</v>
      </c>
      <c r="O425" t="str">
        <f t="shared" si="72"/>
        <v>a</v>
      </c>
      <c r="P425" t="str">
        <f t="shared" si="72"/>
        <v>a</v>
      </c>
      <c r="Q425" t="str">
        <f t="shared" si="72"/>
        <v>a</v>
      </c>
      <c r="R425" t="str">
        <f t="shared" si="72"/>
        <v>a</v>
      </c>
      <c r="S425" t="str">
        <f t="shared" si="72"/>
        <v>a</v>
      </c>
      <c r="T425" t="str">
        <f t="shared" si="72"/>
        <v>a</v>
      </c>
      <c r="U425">
        <f t="shared" si="72"/>
        <v>-0.30246617919999996</v>
      </c>
      <c r="V425" t="str">
        <f t="shared" si="72"/>
        <v>a</v>
      </c>
      <c r="X425">
        <f t="shared" si="66"/>
        <v>-0.30246617919999996</v>
      </c>
      <c r="AM425" t="str">
        <f t="shared" si="67"/>
        <v>a</v>
      </c>
      <c r="AN425">
        <f t="shared" si="68"/>
        <v>0.1469859424000001</v>
      </c>
    </row>
    <row r="426" spans="2:40" x14ac:dyDescent="0.3">
      <c r="B426">
        <v>6.7999999999999986E-5</v>
      </c>
      <c r="C426">
        <v>0.1469859424000001</v>
      </c>
      <c r="D426">
        <v>-0.30246617919999996</v>
      </c>
      <c r="G426" t="str">
        <f t="shared" si="72"/>
        <v>a</v>
      </c>
      <c r="H426" t="str">
        <f t="shared" si="72"/>
        <v>a</v>
      </c>
      <c r="I426" t="str">
        <f t="shared" si="72"/>
        <v>a</v>
      </c>
      <c r="J426" t="str">
        <f t="shared" si="72"/>
        <v>a</v>
      </c>
      <c r="K426" t="str">
        <f t="shared" si="72"/>
        <v>a</v>
      </c>
      <c r="L426" t="str">
        <f t="shared" si="72"/>
        <v>a</v>
      </c>
      <c r="M426" t="str">
        <f t="shared" si="72"/>
        <v>a</v>
      </c>
      <c r="N426" t="str">
        <f t="shared" si="72"/>
        <v>a</v>
      </c>
      <c r="O426" t="str">
        <f t="shared" si="72"/>
        <v>a</v>
      </c>
      <c r="P426" t="str">
        <f t="shared" si="72"/>
        <v>a</v>
      </c>
      <c r="Q426" t="str">
        <f t="shared" si="72"/>
        <v>a</v>
      </c>
      <c r="R426" t="str">
        <f t="shared" si="72"/>
        <v>a</v>
      </c>
      <c r="S426" t="str">
        <f t="shared" si="72"/>
        <v>a</v>
      </c>
      <c r="T426" t="str">
        <f t="shared" si="72"/>
        <v>a</v>
      </c>
      <c r="U426">
        <f t="shared" si="72"/>
        <v>-0.30246617919999996</v>
      </c>
      <c r="V426" t="str">
        <f t="shared" si="72"/>
        <v>a</v>
      </c>
      <c r="X426">
        <f t="shared" si="66"/>
        <v>-0.30246617919999996</v>
      </c>
      <c r="AM426" t="str">
        <f t="shared" si="67"/>
        <v>a</v>
      </c>
      <c r="AN426">
        <f t="shared" si="68"/>
        <v>0.1469859424000001</v>
      </c>
    </row>
    <row r="427" spans="2:40" x14ac:dyDescent="0.3">
      <c r="B427">
        <v>6.8399999999999982E-5</v>
      </c>
      <c r="C427">
        <v>0.1469859424000001</v>
      </c>
      <c r="D427">
        <v>-0.26226516799999999</v>
      </c>
      <c r="G427" t="str">
        <f t="shared" si="72"/>
        <v>a</v>
      </c>
      <c r="H427" t="str">
        <f t="shared" si="72"/>
        <v>a</v>
      </c>
      <c r="I427" t="str">
        <f t="shared" si="72"/>
        <v>a</v>
      </c>
      <c r="J427" t="str">
        <f t="shared" si="72"/>
        <v>a</v>
      </c>
      <c r="K427" t="str">
        <f t="shared" si="72"/>
        <v>a</v>
      </c>
      <c r="L427" t="str">
        <f t="shared" si="72"/>
        <v>a</v>
      </c>
      <c r="M427" t="str">
        <f t="shared" si="72"/>
        <v>a</v>
      </c>
      <c r="N427" t="str">
        <f t="shared" si="72"/>
        <v>a</v>
      </c>
      <c r="O427" t="str">
        <f t="shared" si="72"/>
        <v>a</v>
      </c>
      <c r="P427" t="str">
        <f t="shared" si="72"/>
        <v>a</v>
      </c>
      <c r="Q427" t="str">
        <f t="shared" si="72"/>
        <v>a</v>
      </c>
      <c r="R427" t="str">
        <f t="shared" si="72"/>
        <v>a</v>
      </c>
      <c r="S427" t="str">
        <f t="shared" si="72"/>
        <v>a</v>
      </c>
      <c r="T427" t="str">
        <f t="shared" si="72"/>
        <v>a</v>
      </c>
      <c r="U427">
        <f t="shared" si="72"/>
        <v>-0.26226516799999999</v>
      </c>
      <c r="V427" t="str">
        <f t="shared" si="72"/>
        <v>a</v>
      </c>
      <c r="X427">
        <f t="shared" si="66"/>
        <v>-0.26226516799999999</v>
      </c>
      <c r="AM427" t="str">
        <f t="shared" si="67"/>
        <v>a</v>
      </c>
      <c r="AN427">
        <f t="shared" si="68"/>
        <v>0.1469859424000001</v>
      </c>
    </row>
    <row r="428" spans="2:40" x14ac:dyDescent="0.3">
      <c r="B428">
        <v>6.8799999999999992E-5</v>
      </c>
      <c r="C428">
        <v>0.1469859424000001</v>
      </c>
      <c r="D428">
        <v>-0.26226516799999999</v>
      </c>
      <c r="G428" t="str">
        <f t="shared" si="72"/>
        <v>a</v>
      </c>
      <c r="H428" t="str">
        <f t="shared" si="72"/>
        <v>a</v>
      </c>
      <c r="I428" t="str">
        <f t="shared" si="72"/>
        <v>a</v>
      </c>
      <c r="J428" t="str">
        <f t="shared" si="72"/>
        <v>a</v>
      </c>
      <c r="K428" t="str">
        <f t="shared" si="72"/>
        <v>a</v>
      </c>
      <c r="L428" t="str">
        <f t="shared" si="72"/>
        <v>a</v>
      </c>
      <c r="M428" t="str">
        <f t="shared" si="72"/>
        <v>a</v>
      </c>
      <c r="N428" t="str">
        <f t="shared" si="72"/>
        <v>a</v>
      </c>
      <c r="O428" t="str">
        <f t="shared" si="72"/>
        <v>a</v>
      </c>
      <c r="P428" t="str">
        <f t="shared" si="72"/>
        <v>a</v>
      </c>
      <c r="Q428" t="str">
        <f t="shared" si="72"/>
        <v>a</v>
      </c>
      <c r="R428" t="str">
        <f t="shared" si="72"/>
        <v>a</v>
      </c>
      <c r="S428" t="str">
        <f t="shared" si="72"/>
        <v>a</v>
      </c>
      <c r="T428" t="str">
        <f t="shared" si="72"/>
        <v>a</v>
      </c>
      <c r="U428">
        <f t="shared" si="72"/>
        <v>-0.26226516799999999</v>
      </c>
      <c r="V428" t="str">
        <f t="shared" si="72"/>
        <v>a</v>
      </c>
      <c r="X428">
        <f t="shared" si="66"/>
        <v>-0.26226516799999999</v>
      </c>
      <c r="AM428" t="str">
        <f t="shared" si="67"/>
        <v>a</v>
      </c>
      <c r="AN428">
        <f t="shared" si="68"/>
        <v>0.1469859424000001</v>
      </c>
    </row>
    <row r="429" spans="2:40" x14ac:dyDescent="0.3">
      <c r="B429">
        <v>6.9199999999999988E-5</v>
      </c>
      <c r="C429">
        <v>0.1469859424000001</v>
      </c>
      <c r="D429">
        <v>-0.26226516799999999</v>
      </c>
      <c r="G429" t="str">
        <f t="shared" si="72"/>
        <v>a</v>
      </c>
      <c r="H429" t="str">
        <f t="shared" si="72"/>
        <v>a</v>
      </c>
      <c r="I429" t="str">
        <f t="shared" si="72"/>
        <v>a</v>
      </c>
      <c r="J429" t="str">
        <f t="shared" si="72"/>
        <v>a</v>
      </c>
      <c r="K429" t="str">
        <f t="shared" si="72"/>
        <v>a</v>
      </c>
      <c r="L429" t="str">
        <f t="shared" si="72"/>
        <v>a</v>
      </c>
      <c r="M429" t="str">
        <f t="shared" si="72"/>
        <v>a</v>
      </c>
      <c r="N429" t="str">
        <f t="shared" si="72"/>
        <v>a</v>
      </c>
      <c r="O429" t="str">
        <f t="shared" si="72"/>
        <v>a</v>
      </c>
      <c r="P429" t="str">
        <f t="shared" si="72"/>
        <v>a</v>
      </c>
      <c r="Q429" t="str">
        <f t="shared" si="72"/>
        <v>a</v>
      </c>
      <c r="R429" t="str">
        <f t="shared" si="72"/>
        <v>a</v>
      </c>
      <c r="S429" t="str">
        <f t="shared" si="72"/>
        <v>a</v>
      </c>
      <c r="T429" t="str">
        <f t="shared" si="72"/>
        <v>a</v>
      </c>
      <c r="U429" t="str">
        <f t="shared" si="72"/>
        <v>a</v>
      </c>
      <c r="V429" t="str">
        <f t="shared" si="72"/>
        <v>a</v>
      </c>
      <c r="X429">
        <f t="shared" si="66"/>
        <v>-4</v>
      </c>
      <c r="AM429" t="str">
        <f t="shared" si="67"/>
        <v>a</v>
      </c>
      <c r="AN429">
        <f t="shared" si="68"/>
        <v>0.1469859424000001</v>
      </c>
    </row>
    <row r="430" spans="2:40" x14ac:dyDescent="0.3">
      <c r="B430">
        <v>6.9599999999999984E-5</v>
      </c>
      <c r="C430">
        <v>6.6583945600000097E-2</v>
      </c>
      <c r="D430">
        <v>-0.26226516799999999</v>
      </c>
      <c r="G430" t="str">
        <f t="shared" si="72"/>
        <v>a</v>
      </c>
      <c r="H430" t="str">
        <f t="shared" si="72"/>
        <v>a</v>
      </c>
      <c r="I430" t="str">
        <f t="shared" si="72"/>
        <v>a</v>
      </c>
      <c r="J430" t="str">
        <f t="shared" si="72"/>
        <v>a</v>
      </c>
      <c r="K430" t="str">
        <f t="shared" si="72"/>
        <v>a</v>
      </c>
      <c r="L430" t="str">
        <f t="shared" si="72"/>
        <v>a</v>
      </c>
      <c r="M430" t="str">
        <f t="shared" si="72"/>
        <v>a</v>
      </c>
      <c r="N430" t="str">
        <f t="shared" si="72"/>
        <v>a</v>
      </c>
      <c r="O430" t="str">
        <f t="shared" si="72"/>
        <v>a</v>
      </c>
      <c r="P430" t="str">
        <f t="shared" si="72"/>
        <v>a</v>
      </c>
      <c r="Q430" t="str">
        <f t="shared" si="72"/>
        <v>a</v>
      </c>
      <c r="R430" t="str">
        <f t="shared" si="72"/>
        <v>a</v>
      </c>
      <c r="S430" t="str">
        <f t="shared" si="72"/>
        <v>a</v>
      </c>
      <c r="T430" t="str">
        <f t="shared" si="72"/>
        <v>a</v>
      </c>
      <c r="U430" t="str">
        <f t="shared" si="72"/>
        <v>a</v>
      </c>
      <c r="V430" t="str">
        <f t="shared" si="72"/>
        <v>a</v>
      </c>
      <c r="X430">
        <f t="shared" si="66"/>
        <v>-4</v>
      </c>
      <c r="AM430" t="str">
        <f t="shared" si="67"/>
        <v>a</v>
      </c>
      <c r="AN430">
        <f t="shared" si="68"/>
        <v>6.6583945600000097E-2</v>
      </c>
    </row>
    <row r="431" spans="2:40" x14ac:dyDescent="0.3">
      <c r="B431">
        <v>6.9999999999999994E-5</v>
      </c>
      <c r="C431">
        <v>0.1469859424000001</v>
      </c>
      <c r="D431">
        <v>-0.30246617919999996</v>
      </c>
      <c r="G431" t="str">
        <f t="shared" si="72"/>
        <v>a</v>
      </c>
      <c r="H431" t="str">
        <f t="shared" si="72"/>
        <v>a</v>
      </c>
      <c r="I431" t="str">
        <f t="shared" si="72"/>
        <v>a</v>
      </c>
      <c r="J431" t="str">
        <f t="shared" si="72"/>
        <v>a</v>
      </c>
      <c r="K431" t="str">
        <f t="shared" si="72"/>
        <v>a</v>
      </c>
      <c r="L431" t="str">
        <f t="shared" si="72"/>
        <v>a</v>
      </c>
      <c r="M431" t="str">
        <f t="shared" si="72"/>
        <v>a</v>
      </c>
      <c r="N431" t="str">
        <f t="shared" si="72"/>
        <v>a</v>
      </c>
      <c r="O431" t="str">
        <f t="shared" si="72"/>
        <v>a</v>
      </c>
      <c r="P431" t="str">
        <f t="shared" si="72"/>
        <v>a</v>
      </c>
      <c r="Q431" t="str">
        <f t="shared" si="72"/>
        <v>a</v>
      </c>
      <c r="R431" t="str">
        <f t="shared" si="72"/>
        <v>a</v>
      </c>
      <c r="S431" t="str">
        <f t="shared" si="72"/>
        <v>a</v>
      </c>
      <c r="T431" t="str">
        <f t="shared" si="72"/>
        <v>a</v>
      </c>
      <c r="U431" t="str">
        <f t="shared" si="72"/>
        <v>a</v>
      </c>
      <c r="V431" t="str">
        <f t="shared" si="72"/>
        <v>a</v>
      </c>
      <c r="X431">
        <f t="shared" si="66"/>
        <v>-4</v>
      </c>
      <c r="AM431" t="str">
        <f t="shared" si="67"/>
        <v>a</v>
      </c>
      <c r="AN431">
        <f t="shared" si="68"/>
        <v>0.1469859424000001</v>
      </c>
    </row>
    <row r="432" spans="2:40" x14ac:dyDescent="0.3">
      <c r="B432">
        <v>7.039999999999999E-5</v>
      </c>
      <c r="C432">
        <v>5.1319097439999997</v>
      </c>
      <c r="D432">
        <v>-0.26226516799999999</v>
      </c>
      <c r="G432" t="str">
        <f t="shared" si="72"/>
        <v>a</v>
      </c>
      <c r="H432" t="str">
        <f t="shared" si="72"/>
        <v>a</v>
      </c>
      <c r="I432" t="str">
        <f t="shared" si="72"/>
        <v>a</v>
      </c>
      <c r="J432" t="str">
        <f t="shared" si="72"/>
        <v>a</v>
      </c>
      <c r="K432" t="str">
        <f t="shared" si="72"/>
        <v>a</v>
      </c>
      <c r="L432" t="str">
        <f t="shared" si="72"/>
        <v>a</v>
      </c>
      <c r="M432" t="str">
        <f t="shared" si="72"/>
        <v>a</v>
      </c>
      <c r="N432" t="str">
        <f t="shared" si="72"/>
        <v>a</v>
      </c>
      <c r="O432" t="str">
        <f t="shared" si="72"/>
        <v>a</v>
      </c>
      <c r="P432" t="str">
        <f t="shared" si="72"/>
        <v>a</v>
      </c>
      <c r="Q432" t="str">
        <f t="shared" si="72"/>
        <v>a</v>
      </c>
      <c r="R432" t="str">
        <f t="shared" si="72"/>
        <v>a</v>
      </c>
      <c r="S432" t="str">
        <f t="shared" si="72"/>
        <v>a</v>
      </c>
      <c r="T432" t="str">
        <f t="shared" si="72"/>
        <v>a</v>
      </c>
      <c r="U432" t="str">
        <f t="shared" si="72"/>
        <v>a</v>
      </c>
      <c r="V432" t="str">
        <f t="shared" si="72"/>
        <v>a</v>
      </c>
      <c r="X432">
        <f t="shared" si="66"/>
        <v>-4</v>
      </c>
      <c r="AM432">
        <f t="shared" si="67"/>
        <v>5.1319097439999997</v>
      </c>
      <c r="AN432" t="str">
        <f t="shared" si="68"/>
        <v>a</v>
      </c>
    </row>
    <row r="433" spans="2:40" x14ac:dyDescent="0.3">
      <c r="B433">
        <v>7.0799999999999986E-5</v>
      </c>
      <c r="C433">
        <v>5.2123117407999997</v>
      </c>
      <c r="D433">
        <v>-0.18186314559999997</v>
      </c>
      <c r="G433" t="str">
        <f t="shared" si="72"/>
        <v>a</v>
      </c>
      <c r="H433" t="str">
        <f t="shared" si="72"/>
        <v>a</v>
      </c>
      <c r="I433" t="str">
        <f t="shared" si="72"/>
        <v>a</v>
      </c>
      <c r="J433" t="str">
        <f t="shared" si="72"/>
        <v>a</v>
      </c>
      <c r="K433" t="str">
        <f t="shared" si="72"/>
        <v>a</v>
      </c>
      <c r="L433" t="str">
        <f t="shared" si="72"/>
        <v>a</v>
      </c>
      <c r="M433" t="str">
        <f t="shared" si="72"/>
        <v>a</v>
      </c>
      <c r="N433" t="str">
        <f t="shared" si="72"/>
        <v>a</v>
      </c>
      <c r="O433" t="str">
        <f t="shared" si="72"/>
        <v>a</v>
      </c>
      <c r="P433" t="str">
        <f t="shared" si="72"/>
        <v>a</v>
      </c>
      <c r="Q433" t="str">
        <f t="shared" si="72"/>
        <v>a</v>
      </c>
      <c r="R433" t="str">
        <f t="shared" si="72"/>
        <v>a</v>
      </c>
      <c r="S433" t="str">
        <f t="shared" si="72"/>
        <v>a</v>
      </c>
      <c r="T433" t="str">
        <f t="shared" si="72"/>
        <v>a</v>
      </c>
      <c r="U433" t="str">
        <f t="shared" si="72"/>
        <v>a</v>
      </c>
      <c r="V433" t="str">
        <f t="shared" si="72"/>
        <v>a</v>
      </c>
      <c r="X433">
        <f t="shared" si="66"/>
        <v>-4</v>
      </c>
      <c r="AM433">
        <f t="shared" si="67"/>
        <v>5.2123117407999997</v>
      </c>
      <c r="AN433" t="str">
        <f t="shared" si="68"/>
        <v>a</v>
      </c>
    </row>
    <row r="434" spans="2:40" x14ac:dyDescent="0.3">
      <c r="B434">
        <v>7.1199999999999982E-5</v>
      </c>
      <c r="C434">
        <v>5.1319097439999997</v>
      </c>
      <c r="D434">
        <v>-6.1260111999999978E-2</v>
      </c>
      <c r="G434" t="str">
        <f t="shared" si="72"/>
        <v>a</v>
      </c>
      <c r="H434" t="str">
        <f t="shared" si="72"/>
        <v>a</v>
      </c>
      <c r="I434" t="str">
        <f t="shared" si="72"/>
        <v>a</v>
      </c>
      <c r="J434" t="str">
        <f t="shared" si="72"/>
        <v>a</v>
      </c>
      <c r="K434" t="str">
        <f t="shared" si="72"/>
        <v>a</v>
      </c>
      <c r="L434" t="str">
        <f t="shared" si="72"/>
        <v>a</v>
      </c>
      <c r="M434" t="str">
        <f t="shared" si="72"/>
        <v>a</v>
      </c>
      <c r="N434" t="str">
        <f t="shared" si="72"/>
        <v>a</v>
      </c>
      <c r="O434" t="str">
        <f t="shared" si="72"/>
        <v>a</v>
      </c>
      <c r="P434" t="str">
        <f t="shared" si="72"/>
        <v>a</v>
      </c>
      <c r="Q434" t="str">
        <f t="shared" si="72"/>
        <v>a</v>
      </c>
      <c r="R434" t="str">
        <f t="shared" si="72"/>
        <v>a</v>
      </c>
      <c r="S434" t="str">
        <f t="shared" si="72"/>
        <v>a</v>
      </c>
      <c r="T434" t="str">
        <f t="shared" si="72"/>
        <v>a</v>
      </c>
      <c r="U434" t="str">
        <f t="shared" si="72"/>
        <v>a</v>
      </c>
      <c r="V434" t="str">
        <f t="shared" si="72"/>
        <v>a</v>
      </c>
      <c r="X434">
        <f t="shared" si="66"/>
        <v>-4</v>
      </c>
      <c r="AM434">
        <f t="shared" si="67"/>
        <v>5.1319097439999997</v>
      </c>
      <c r="AN434" t="str">
        <f t="shared" si="68"/>
        <v>a</v>
      </c>
    </row>
    <row r="435" spans="2:40" x14ac:dyDescent="0.3">
      <c r="B435">
        <v>7.1599999999999992E-5</v>
      </c>
      <c r="C435">
        <v>5.2123117407999997</v>
      </c>
      <c r="D435">
        <v>-6.1260111999999978E-2</v>
      </c>
      <c r="G435" t="str">
        <f t="shared" si="72"/>
        <v>a</v>
      </c>
      <c r="H435" t="str">
        <f t="shared" si="72"/>
        <v>a</v>
      </c>
      <c r="I435" t="str">
        <f t="shared" si="72"/>
        <v>a</v>
      </c>
      <c r="J435" t="str">
        <f t="shared" si="72"/>
        <v>a</v>
      </c>
      <c r="K435" t="str">
        <f t="shared" si="72"/>
        <v>a</v>
      </c>
      <c r="L435" t="str">
        <f t="shared" si="72"/>
        <v>a</v>
      </c>
      <c r="M435" t="str">
        <f t="shared" si="72"/>
        <v>a</v>
      </c>
      <c r="N435" t="str">
        <f t="shared" si="72"/>
        <v>a</v>
      </c>
      <c r="O435" t="str">
        <f t="shared" si="72"/>
        <v>a</v>
      </c>
      <c r="P435" t="str">
        <f t="shared" si="72"/>
        <v>a</v>
      </c>
      <c r="Q435" t="str">
        <f t="shared" si="72"/>
        <v>a</v>
      </c>
      <c r="R435" t="str">
        <f t="shared" si="72"/>
        <v>a</v>
      </c>
      <c r="S435" t="str">
        <f t="shared" si="72"/>
        <v>a</v>
      </c>
      <c r="T435" t="str">
        <f t="shared" si="72"/>
        <v>a</v>
      </c>
      <c r="U435" t="str">
        <f t="shared" si="72"/>
        <v>a</v>
      </c>
      <c r="V435" t="str">
        <f t="shared" si="72"/>
        <v>a</v>
      </c>
      <c r="X435">
        <f t="shared" si="66"/>
        <v>-4</v>
      </c>
      <c r="AM435">
        <f t="shared" si="67"/>
        <v>5.2123117407999997</v>
      </c>
      <c r="AN435" t="str">
        <f t="shared" si="68"/>
        <v>a</v>
      </c>
    </row>
    <row r="436" spans="2:40" x14ac:dyDescent="0.3">
      <c r="B436">
        <v>7.1999999999999988E-5</v>
      </c>
      <c r="C436">
        <v>5.2123117407999997</v>
      </c>
      <c r="D436">
        <v>-6.1260111999999978E-2</v>
      </c>
      <c r="G436" t="str">
        <f t="shared" si="72"/>
        <v>a</v>
      </c>
      <c r="H436" t="str">
        <f t="shared" si="72"/>
        <v>a</v>
      </c>
      <c r="I436" t="str">
        <f t="shared" si="72"/>
        <v>a</v>
      </c>
      <c r="J436" t="str">
        <f t="shared" si="72"/>
        <v>a</v>
      </c>
      <c r="K436" t="str">
        <f t="shared" si="72"/>
        <v>a</v>
      </c>
      <c r="L436" t="str">
        <f t="shared" si="72"/>
        <v>a</v>
      </c>
      <c r="M436" t="str">
        <f t="shared" si="72"/>
        <v>a</v>
      </c>
      <c r="N436" t="str">
        <f t="shared" si="72"/>
        <v>a</v>
      </c>
      <c r="O436" t="str">
        <f t="shared" si="72"/>
        <v>a</v>
      </c>
      <c r="P436" t="str">
        <f t="shared" si="72"/>
        <v>a</v>
      </c>
      <c r="Q436" t="str">
        <f t="shared" si="72"/>
        <v>a</v>
      </c>
      <c r="R436" t="str">
        <f t="shared" si="72"/>
        <v>a</v>
      </c>
      <c r="S436" t="str">
        <f t="shared" si="72"/>
        <v>a</v>
      </c>
      <c r="T436" t="str">
        <f t="shared" si="72"/>
        <v>a</v>
      </c>
      <c r="U436" t="str">
        <f t="shared" si="72"/>
        <v>a</v>
      </c>
      <c r="V436" t="str">
        <f t="shared" ref="V436" si="73">IF(AND($B436&gt;V$2, $B436&lt;V$3),$D436,"a")</f>
        <v>a</v>
      </c>
      <c r="X436">
        <f t="shared" si="66"/>
        <v>-4</v>
      </c>
      <c r="AM436">
        <f t="shared" si="67"/>
        <v>5.2123117407999997</v>
      </c>
      <c r="AN436" t="str">
        <f t="shared" si="68"/>
        <v>a</v>
      </c>
    </row>
    <row r="437" spans="2:40" x14ac:dyDescent="0.3">
      <c r="B437">
        <v>7.2399999999999984E-5</v>
      </c>
      <c r="C437">
        <v>5.2123117407999997</v>
      </c>
      <c r="D437">
        <v>-6.1260111999999978E-2</v>
      </c>
      <c r="G437" t="str">
        <f t="shared" ref="G437:V452" si="74">IF(AND($B437&gt;G$2, $B437&lt;G$3),$D437,"a")</f>
        <v>a</v>
      </c>
      <c r="H437" t="str">
        <f t="shared" si="74"/>
        <v>a</v>
      </c>
      <c r="I437" t="str">
        <f t="shared" si="74"/>
        <v>a</v>
      </c>
      <c r="J437" t="str">
        <f t="shared" si="74"/>
        <v>a</v>
      </c>
      <c r="K437" t="str">
        <f t="shared" si="74"/>
        <v>a</v>
      </c>
      <c r="L437" t="str">
        <f t="shared" si="74"/>
        <v>a</v>
      </c>
      <c r="M437" t="str">
        <f t="shared" si="74"/>
        <v>a</v>
      </c>
      <c r="N437" t="str">
        <f t="shared" si="74"/>
        <v>a</v>
      </c>
      <c r="O437" t="str">
        <f t="shared" si="74"/>
        <v>a</v>
      </c>
      <c r="P437" t="str">
        <f t="shared" si="74"/>
        <v>a</v>
      </c>
      <c r="Q437" t="str">
        <f t="shared" si="74"/>
        <v>a</v>
      </c>
      <c r="R437" t="str">
        <f t="shared" si="74"/>
        <v>a</v>
      </c>
      <c r="S437" t="str">
        <f t="shared" si="74"/>
        <v>a</v>
      </c>
      <c r="T437" t="str">
        <f t="shared" si="74"/>
        <v>a</v>
      </c>
      <c r="U437" t="str">
        <f t="shared" si="74"/>
        <v>a</v>
      </c>
      <c r="V437" t="str">
        <f t="shared" si="74"/>
        <v>a</v>
      </c>
      <c r="X437">
        <f t="shared" si="66"/>
        <v>-4</v>
      </c>
      <c r="AM437">
        <f t="shared" si="67"/>
        <v>5.2123117407999997</v>
      </c>
      <c r="AN437" t="str">
        <f t="shared" si="68"/>
        <v>a</v>
      </c>
    </row>
    <row r="438" spans="2:40" x14ac:dyDescent="0.3">
      <c r="B438">
        <v>7.2799999999999981E-5</v>
      </c>
      <c r="C438">
        <v>5.2123117407999997</v>
      </c>
      <c r="D438">
        <v>-0.10146112319999998</v>
      </c>
      <c r="G438" t="str">
        <f t="shared" si="74"/>
        <v>a</v>
      </c>
      <c r="H438" t="str">
        <f t="shared" si="74"/>
        <v>a</v>
      </c>
      <c r="I438" t="str">
        <f t="shared" si="74"/>
        <v>a</v>
      </c>
      <c r="J438" t="str">
        <f t="shared" si="74"/>
        <v>a</v>
      </c>
      <c r="K438" t="str">
        <f t="shared" si="74"/>
        <v>a</v>
      </c>
      <c r="L438" t="str">
        <f t="shared" si="74"/>
        <v>a</v>
      </c>
      <c r="M438" t="str">
        <f t="shared" si="74"/>
        <v>a</v>
      </c>
      <c r="N438" t="str">
        <f t="shared" si="74"/>
        <v>a</v>
      </c>
      <c r="O438" t="str">
        <f t="shared" si="74"/>
        <v>a</v>
      </c>
      <c r="P438" t="str">
        <f t="shared" si="74"/>
        <v>a</v>
      </c>
      <c r="Q438" t="str">
        <f t="shared" si="74"/>
        <v>a</v>
      </c>
      <c r="R438" t="str">
        <f t="shared" si="74"/>
        <v>a</v>
      </c>
      <c r="S438" t="str">
        <f t="shared" si="74"/>
        <v>a</v>
      </c>
      <c r="T438" t="str">
        <f t="shared" si="74"/>
        <v>a</v>
      </c>
      <c r="U438" t="str">
        <f t="shared" si="74"/>
        <v>a</v>
      </c>
      <c r="V438" t="str">
        <f t="shared" si="74"/>
        <v>a</v>
      </c>
      <c r="X438">
        <f t="shared" si="66"/>
        <v>-4</v>
      </c>
      <c r="AM438">
        <f t="shared" si="67"/>
        <v>5.2123117407999997</v>
      </c>
      <c r="AN438" t="str">
        <f t="shared" si="68"/>
        <v>a</v>
      </c>
    </row>
    <row r="439" spans="2:40" x14ac:dyDescent="0.3">
      <c r="B439">
        <v>7.319999999999999E-5</v>
      </c>
      <c r="C439">
        <v>5.2123117407999997</v>
      </c>
      <c r="D439">
        <v>-6.1260111999999978E-2</v>
      </c>
      <c r="G439" t="str">
        <f t="shared" si="74"/>
        <v>a</v>
      </c>
      <c r="H439" t="str">
        <f t="shared" si="74"/>
        <v>a</v>
      </c>
      <c r="I439" t="str">
        <f t="shared" si="74"/>
        <v>a</v>
      </c>
      <c r="J439" t="str">
        <f t="shared" si="74"/>
        <v>a</v>
      </c>
      <c r="K439" t="str">
        <f t="shared" si="74"/>
        <v>a</v>
      </c>
      <c r="L439" t="str">
        <f t="shared" si="74"/>
        <v>a</v>
      </c>
      <c r="M439" t="str">
        <f t="shared" si="74"/>
        <v>a</v>
      </c>
      <c r="N439" t="str">
        <f t="shared" si="74"/>
        <v>a</v>
      </c>
      <c r="O439" t="str">
        <f t="shared" si="74"/>
        <v>a</v>
      </c>
      <c r="P439" t="str">
        <f t="shared" si="74"/>
        <v>a</v>
      </c>
      <c r="Q439" t="str">
        <f t="shared" si="74"/>
        <v>a</v>
      </c>
      <c r="R439" t="str">
        <f t="shared" si="74"/>
        <v>a</v>
      </c>
      <c r="S439" t="str">
        <f t="shared" si="74"/>
        <v>a</v>
      </c>
      <c r="T439" t="str">
        <f t="shared" si="74"/>
        <v>a</v>
      </c>
      <c r="U439" t="str">
        <f t="shared" si="74"/>
        <v>a</v>
      </c>
      <c r="V439" t="str">
        <f t="shared" si="74"/>
        <v>a</v>
      </c>
      <c r="X439">
        <f t="shared" si="66"/>
        <v>-4</v>
      </c>
      <c r="AM439">
        <f t="shared" si="67"/>
        <v>5.2123117407999997</v>
      </c>
      <c r="AN439" t="str">
        <f t="shared" si="68"/>
        <v>a</v>
      </c>
    </row>
    <row r="440" spans="2:40" x14ac:dyDescent="0.3">
      <c r="B440">
        <v>7.3599999999999987E-5</v>
      </c>
      <c r="C440">
        <v>5.2123117407999997</v>
      </c>
      <c r="D440">
        <v>-6.1260111999999978E-2</v>
      </c>
      <c r="G440" t="str">
        <f t="shared" si="74"/>
        <v>a</v>
      </c>
      <c r="H440" t="str">
        <f t="shared" si="74"/>
        <v>a</v>
      </c>
      <c r="I440" t="str">
        <f t="shared" si="74"/>
        <v>a</v>
      </c>
      <c r="J440" t="str">
        <f t="shared" si="74"/>
        <v>a</v>
      </c>
      <c r="K440" t="str">
        <f t="shared" si="74"/>
        <v>a</v>
      </c>
      <c r="L440" t="str">
        <f t="shared" si="74"/>
        <v>a</v>
      </c>
      <c r="M440" t="str">
        <f t="shared" si="74"/>
        <v>a</v>
      </c>
      <c r="N440" t="str">
        <f t="shared" si="74"/>
        <v>a</v>
      </c>
      <c r="O440" t="str">
        <f t="shared" si="74"/>
        <v>a</v>
      </c>
      <c r="P440" t="str">
        <f t="shared" si="74"/>
        <v>a</v>
      </c>
      <c r="Q440" t="str">
        <f t="shared" si="74"/>
        <v>a</v>
      </c>
      <c r="R440" t="str">
        <f t="shared" si="74"/>
        <v>a</v>
      </c>
      <c r="S440" t="str">
        <f t="shared" si="74"/>
        <v>a</v>
      </c>
      <c r="T440" t="str">
        <f t="shared" si="74"/>
        <v>a</v>
      </c>
      <c r="U440" t="str">
        <f t="shared" si="74"/>
        <v>a</v>
      </c>
      <c r="V440" t="str">
        <f t="shared" si="74"/>
        <v>a</v>
      </c>
      <c r="X440">
        <f t="shared" si="66"/>
        <v>-4</v>
      </c>
      <c r="AM440">
        <f t="shared" si="67"/>
        <v>5.2123117407999997</v>
      </c>
      <c r="AN440" t="str">
        <f t="shared" si="68"/>
        <v>a</v>
      </c>
    </row>
    <row r="441" spans="2:40" x14ac:dyDescent="0.3">
      <c r="B441">
        <v>7.3999999999999983E-5</v>
      </c>
      <c r="C441">
        <v>5.2123117407999997</v>
      </c>
      <c r="D441">
        <v>-6.1260111999999978E-2</v>
      </c>
      <c r="G441" t="str">
        <f t="shared" si="74"/>
        <v>a</v>
      </c>
      <c r="H441" t="str">
        <f t="shared" si="74"/>
        <v>a</v>
      </c>
      <c r="I441" t="str">
        <f t="shared" si="74"/>
        <v>a</v>
      </c>
      <c r="J441" t="str">
        <f t="shared" si="74"/>
        <v>a</v>
      </c>
      <c r="K441" t="str">
        <f t="shared" si="74"/>
        <v>a</v>
      </c>
      <c r="L441" t="str">
        <f t="shared" si="74"/>
        <v>a</v>
      </c>
      <c r="M441" t="str">
        <f t="shared" si="74"/>
        <v>a</v>
      </c>
      <c r="N441" t="str">
        <f t="shared" si="74"/>
        <v>a</v>
      </c>
      <c r="O441" t="str">
        <f t="shared" si="74"/>
        <v>a</v>
      </c>
      <c r="P441" t="str">
        <f t="shared" si="74"/>
        <v>a</v>
      </c>
      <c r="Q441" t="str">
        <f t="shared" si="74"/>
        <v>a</v>
      </c>
      <c r="R441" t="str">
        <f t="shared" si="74"/>
        <v>a</v>
      </c>
      <c r="S441" t="str">
        <f t="shared" si="74"/>
        <v>a</v>
      </c>
      <c r="T441" t="str">
        <f t="shared" si="74"/>
        <v>a</v>
      </c>
      <c r="U441" t="str">
        <f t="shared" si="74"/>
        <v>a</v>
      </c>
      <c r="V441">
        <f t="shared" si="74"/>
        <v>-6.1260111999999978E-2</v>
      </c>
      <c r="X441">
        <f t="shared" si="66"/>
        <v>-6.1260111999999978E-2</v>
      </c>
      <c r="AM441">
        <f t="shared" si="67"/>
        <v>5.2123117407999997</v>
      </c>
      <c r="AN441" t="str">
        <f t="shared" si="68"/>
        <v>a</v>
      </c>
    </row>
    <row r="442" spans="2:40" x14ac:dyDescent="0.3">
      <c r="B442">
        <v>7.4399999999999992E-5</v>
      </c>
      <c r="C442">
        <v>5.2123117407999997</v>
      </c>
      <c r="D442">
        <v>-6.1260111999999978E-2</v>
      </c>
      <c r="G442" t="str">
        <f t="shared" si="74"/>
        <v>a</v>
      </c>
      <c r="H442" t="str">
        <f t="shared" si="74"/>
        <v>a</v>
      </c>
      <c r="I442" t="str">
        <f t="shared" si="74"/>
        <v>a</v>
      </c>
      <c r="J442" t="str">
        <f t="shared" si="74"/>
        <v>a</v>
      </c>
      <c r="K442" t="str">
        <f t="shared" si="74"/>
        <v>a</v>
      </c>
      <c r="L442" t="str">
        <f t="shared" si="74"/>
        <v>a</v>
      </c>
      <c r="M442" t="str">
        <f t="shared" si="74"/>
        <v>a</v>
      </c>
      <c r="N442" t="str">
        <f t="shared" si="74"/>
        <v>a</v>
      </c>
      <c r="O442" t="str">
        <f t="shared" si="74"/>
        <v>a</v>
      </c>
      <c r="P442" t="str">
        <f t="shared" si="74"/>
        <v>a</v>
      </c>
      <c r="Q442" t="str">
        <f t="shared" si="74"/>
        <v>a</v>
      </c>
      <c r="R442" t="str">
        <f t="shared" si="74"/>
        <v>a</v>
      </c>
      <c r="S442" t="str">
        <f t="shared" si="74"/>
        <v>a</v>
      </c>
      <c r="T442" t="str">
        <f t="shared" si="74"/>
        <v>a</v>
      </c>
      <c r="U442" t="str">
        <f t="shared" si="74"/>
        <v>a</v>
      </c>
      <c r="V442">
        <f t="shared" si="74"/>
        <v>-6.1260111999999978E-2</v>
      </c>
      <c r="X442">
        <f t="shared" si="66"/>
        <v>-6.1260111999999978E-2</v>
      </c>
      <c r="AM442">
        <f t="shared" si="67"/>
        <v>5.2123117407999997</v>
      </c>
      <c r="AN442" t="str">
        <f t="shared" si="68"/>
        <v>a</v>
      </c>
    </row>
    <row r="443" spans="2:40" x14ac:dyDescent="0.3">
      <c r="B443">
        <v>7.4799999999999989E-5</v>
      </c>
      <c r="C443">
        <v>5.2123117407999997</v>
      </c>
      <c r="D443">
        <v>-0.10146112319999998</v>
      </c>
      <c r="G443" t="str">
        <f t="shared" si="74"/>
        <v>a</v>
      </c>
      <c r="H443" t="str">
        <f t="shared" si="74"/>
        <v>a</v>
      </c>
      <c r="I443" t="str">
        <f t="shared" si="74"/>
        <v>a</v>
      </c>
      <c r="J443" t="str">
        <f t="shared" si="74"/>
        <v>a</v>
      </c>
      <c r="K443" t="str">
        <f t="shared" si="74"/>
        <v>a</v>
      </c>
      <c r="L443" t="str">
        <f t="shared" si="74"/>
        <v>a</v>
      </c>
      <c r="M443" t="str">
        <f t="shared" si="74"/>
        <v>a</v>
      </c>
      <c r="N443" t="str">
        <f t="shared" si="74"/>
        <v>a</v>
      </c>
      <c r="O443" t="str">
        <f t="shared" si="74"/>
        <v>a</v>
      </c>
      <c r="P443" t="str">
        <f t="shared" si="74"/>
        <v>a</v>
      </c>
      <c r="Q443" t="str">
        <f t="shared" si="74"/>
        <v>a</v>
      </c>
      <c r="R443" t="str">
        <f t="shared" si="74"/>
        <v>a</v>
      </c>
      <c r="S443" t="str">
        <f t="shared" si="74"/>
        <v>a</v>
      </c>
      <c r="T443" t="str">
        <f t="shared" si="74"/>
        <v>a</v>
      </c>
      <c r="U443" t="str">
        <f t="shared" si="74"/>
        <v>a</v>
      </c>
      <c r="V443">
        <f t="shared" si="74"/>
        <v>-0.10146112319999998</v>
      </c>
      <c r="X443">
        <f t="shared" si="66"/>
        <v>-0.10146112319999998</v>
      </c>
      <c r="AM443">
        <f t="shared" si="67"/>
        <v>5.2123117407999997</v>
      </c>
      <c r="AN443" t="str">
        <f t="shared" si="68"/>
        <v>a</v>
      </c>
    </row>
    <row r="444" spans="2:40" x14ac:dyDescent="0.3">
      <c r="B444">
        <v>7.5199999999999985E-5</v>
      </c>
      <c r="C444">
        <v>0.1469859424000001</v>
      </c>
      <c r="D444">
        <v>-6.1260111999999978E-2</v>
      </c>
      <c r="G444" t="str">
        <f t="shared" si="74"/>
        <v>a</v>
      </c>
      <c r="H444" t="str">
        <f t="shared" si="74"/>
        <v>a</v>
      </c>
      <c r="I444" t="str">
        <f t="shared" si="74"/>
        <v>a</v>
      </c>
      <c r="J444" t="str">
        <f t="shared" si="74"/>
        <v>a</v>
      </c>
      <c r="K444" t="str">
        <f t="shared" si="74"/>
        <v>a</v>
      </c>
      <c r="L444" t="str">
        <f t="shared" si="74"/>
        <v>a</v>
      </c>
      <c r="M444" t="str">
        <f t="shared" si="74"/>
        <v>a</v>
      </c>
      <c r="N444" t="str">
        <f t="shared" si="74"/>
        <v>a</v>
      </c>
      <c r="O444" t="str">
        <f t="shared" si="74"/>
        <v>a</v>
      </c>
      <c r="P444" t="str">
        <f t="shared" si="74"/>
        <v>a</v>
      </c>
      <c r="Q444" t="str">
        <f t="shared" si="74"/>
        <v>a</v>
      </c>
      <c r="R444" t="str">
        <f t="shared" si="74"/>
        <v>a</v>
      </c>
      <c r="S444" t="str">
        <f t="shared" si="74"/>
        <v>a</v>
      </c>
      <c r="T444" t="str">
        <f t="shared" si="74"/>
        <v>a</v>
      </c>
      <c r="U444" t="str">
        <f t="shared" si="74"/>
        <v>a</v>
      </c>
      <c r="V444">
        <f t="shared" si="74"/>
        <v>-6.1260111999999978E-2</v>
      </c>
      <c r="X444">
        <f t="shared" si="66"/>
        <v>-6.1260111999999978E-2</v>
      </c>
      <c r="AM444" t="str">
        <f t="shared" si="67"/>
        <v>a</v>
      </c>
      <c r="AN444">
        <f t="shared" si="68"/>
        <v>0.1469859424000001</v>
      </c>
    </row>
    <row r="445" spans="2:40" x14ac:dyDescent="0.3">
      <c r="B445">
        <v>7.5599999999999981E-5</v>
      </c>
      <c r="C445">
        <v>0.1469859424000001</v>
      </c>
      <c r="D445">
        <v>-2.105910079999998E-2</v>
      </c>
      <c r="G445" t="str">
        <f t="shared" si="74"/>
        <v>a</v>
      </c>
      <c r="H445" t="str">
        <f t="shared" si="74"/>
        <v>a</v>
      </c>
      <c r="I445" t="str">
        <f t="shared" si="74"/>
        <v>a</v>
      </c>
      <c r="J445" t="str">
        <f t="shared" si="74"/>
        <v>a</v>
      </c>
      <c r="K445" t="str">
        <f t="shared" si="74"/>
        <v>a</v>
      </c>
      <c r="L445" t="str">
        <f t="shared" si="74"/>
        <v>a</v>
      </c>
      <c r="M445" t="str">
        <f t="shared" si="74"/>
        <v>a</v>
      </c>
      <c r="N445" t="str">
        <f t="shared" si="74"/>
        <v>a</v>
      </c>
      <c r="O445" t="str">
        <f t="shared" si="74"/>
        <v>a</v>
      </c>
      <c r="P445" t="str">
        <f t="shared" si="74"/>
        <v>a</v>
      </c>
      <c r="Q445" t="str">
        <f t="shared" si="74"/>
        <v>a</v>
      </c>
      <c r="R445" t="str">
        <f t="shared" si="74"/>
        <v>a</v>
      </c>
      <c r="S445" t="str">
        <f t="shared" si="74"/>
        <v>a</v>
      </c>
      <c r="T445" t="str">
        <f t="shared" si="74"/>
        <v>a</v>
      </c>
      <c r="U445" t="str">
        <f t="shared" si="74"/>
        <v>a</v>
      </c>
      <c r="V445">
        <f t="shared" si="74"/>
        <v>-2.105910079999998E-2</v>
      </c>
      <c r="X445">
        <f t="shared" si="66"/>
        <v>-2.105910079999998E-2</v>
      </c>
      <c r="AM445" t="str">
        <f t="shared" si="67"/>
        <v>a</v>
      </c>
      <c r="AN445">
        <f t="shared" si="68"/>
        <v>0.1469859424000001</v>
      </c>
    </row>
    <row r="446" spans="2:40" x14ac:dyDescent="0.3">
      <c r="B446">
        <v>7.5999999999999991E-5</v>
      </c>
      <c r="C446">
        <v>6.6583945600000097E-2</v>
      </c>
      <c r="D446">
        <v>-2.105910079999998E-2</v>
      </c>
      <c r="G446" t="str">
        <f t="shared" si="74"/>
        <v>a</v>
      </c>
      <c r="H446" t="str">
        <f t="shared" si="74"/>
        <v>a</v>
      </c>
      <c r="I446" t="str">
        <f t="shared" si="74"/>
        <v>a</v>
      </c>
      <c r="J446" t="str">
        <f t="shared" si="74"/>
        <v>a</v>
      </c>
      <c r="K446" t="str">
        <f t="shared" si="74"/>
        <v>a</v>
      </c>
      <c r="L446" t="str">
        <f t="shared" si="74"/>
        <v>a</v>
      </c>
      <c r="M446" t="str">
        <f t="shared" si="74"/>
        <v>a</v>
      </c>
      <c r="N446" t="str">
        <f t="shared" si="74"/>
        <v>a</v>
      </c>
      <c r="O446" t="str">
        <f t="shared" si="74"/>
        <v>a</v>
      </c>
      <c r="P446" t="str">
        <f t="shared" si="74"/>
        <v>a</v>
      </c>
      <c r="Q446" t="str">
        <f t="shared" si="74"/>
        <v>a</v>
      </c>
      <c r="R446" t="str">
        <f t="shared" si="74"/>
        <v>a</v>
      </c>
      <c r="S446" t="str">
        <f t="shared" si="74"/>
        <v>a</v>
      </c>
      <c r="T446" t="str">
        <f t="shared" si="74"/>
        <v>a</v>
      </c>
      <c r="U446" t="str">
        <f t="shared" si="74"/>
        <v>a</v>
      </c>
      <c r="V446">
        <f t="shared" si="74"/>
        <v>-2.105910079999998E-2</v>
      </c>
      <c r="X446">
        <f t="shared" si="66"/>
        <v>-2.105910079999998E-2</v>
      </c>
      <c r="AM446" t="str">
        <f t="shared" si="67"/>
        <v>a</v>
      </c>
      <c r="AN446">
        <f t="shared" si="68"/>
        <v>6.6583945600000097E-2</v>
      </c>
    </row>
    <row r="447" spans="2:40" x14ac:dyDescent="0.3">
      <c r="B447">
        <v>7.6399999999999987E-5</v>
      </c>
      <c r="C447">
        <v>0.1469859424000001</v>
      </c>
      <c r="D447">
        <v>-6.1260111999999978E-2</v>
      </c>
      <c r="G447" t="str">
        <f t="shared" si="74"/>
        <v>a</v>
      </c>
      <c r="H447" t="str">
        <f t="shared" si="74"/>
        <v>a</v>
      </c>
      <c r="I447" t="str">
        <f t="shared" si="74"/>
        <v>a</v>
      </c>
      <c r="J447" t="str">
        <f t="shared" si="74"/>
        <v>a</v>
      </c>
      <c r="K447" t="str">
        <f t="shared" si="74"/>
        <v>a</v>
      </c>
      <c r="L447" t="str">
        <f t="shared" si="74"/>
        <v>a</v>
      </c>
      <c r="M447" t="str">
        <f t="shared" si="74"/>
        <v>a</v>
      </c>
      <c r="N447" t="str">
        <f t="shared" si="74"/>
        <v>a</v>
      </c>
      <c r="O447" t="str">
        <f t="shared" si="74"/>
        <v>a</v>
      </c>
      <c r="P447" t="str">
        <f t="shared" si="74"/>
        <v>a</v>
      </c>
      <c r="Q447" t="str">
        <f t="shared" si="74"/>
        <v>a</v>
      </c>
      <c r="R447" t="str">
        <f t="shared" si="74"/>
        <v>a</v>
      </c>
      <c r="S447" t="str">
        <f t="shared" si="74"/>
        <v>a</v>
      </c>
      <c r="T447" t="str">
        <f t="shared" si="74"/>
        <v>a</v>
      </c>
      <c r="U447" t="str">
        <f t="shared" si="74"/>
        <v>a</v>
      </c>
      <c r="V447">
        <f t="shared" si="74"/>
        <v>-6.1260111999999978E-2</v>
      </c>
      <c r="X447">
        <f t="shared" si="66"/>
        <v>-6.1260111999999978E-2</v>
      </c>
      <c r="AM447" t="str">
        <f t="shared" si="67"/>
        <v>a</v>
      </c>
      <c r="AN447">
        <f t="shared" si="68"/>
        <v>0.1469859424000001</v>
      </c>
    </row>
    <row r="448" spans="2:40" x14ac:dyDescent="0.3">
      <c r="B448">
        <v>7.6799999999999983E-5</v>
      </c>
      <c r="C448">
        <v>0.1469859424000001</v>
      </c>
      <c r="D448">
        <v>-2.105910079999998E-2</v>
      </c>
      <c r="G448" t="str">
        <f t="shared" si="74"/>
        <v>a</v>
      </c>
      <c r="H448" t="str">
        <f t="shared" si="74"/>
        <v>a</v>
      </c>
      <c r="I448" t="str">
        <f t="shared" si="74"/>
        <v>a</v>
      </c>
      <c r="J448" t="str">
        <f t="shared" si="74"/>
        <v>a</v>
      </c>
      <c r="K448" t="str">
        <f t="shared" si="74"/>
        <v>a</v>
      </c>
      <c r="L448" t="str">
        <f t="shared" si="74"/>
        <v>a</v>
      </c>
      <c r="M448" t="str">
        <f t="shared" si="74"/>
        <v>a</v>
      </c>
      <c r="N448" t="str">
        <f t="shared" si="74"/>
        <v>a</v>
      </c>
      <c r="O448" t="str">
        <f t="shared" si="74"/>
        <v>a</v>
      </c>
      <c r="P448" t="str">
        <f t="shared" si="74"/>
        <v>a</v>
      </c>
      <c r="Q448" t="str">
        <f t="shared" si="74"/>
        <v>a</v>
      </c>
      <c r="R448" t="str">
        <f t="shared" si="74"/>
        <v>a</v>
      </c>
      <c r="S448" t="str">
        <f t="shared" si="74"/>
        <v>a</v>
      </c>
      <c r="T448" t="str">
        <f t="shared" si="74"/>
        <v>a</v>
      </c>
      <c r="U448" t="str">
        <f t="shared" si="74"/>
        <v>a</v>
      </c>
      <c r="V448">
        <f t="shared" si="74"/>
        <v>-2.105910079999998E-2</v>
      </c>
      <c r="X448">
        <f t="shared" si="66"/>
        <v>-2.105910079999998E-2</v>
      </c>
      <c r="AM448" t="str">
        <f t="shared" si="67"/>
        <v>a</v>
      </c>
      <c r="AN448">
        <f t="shared" si="68"/>
        <v>0.1469859424000001</v>
      </c>
    </row>
    <row r="449" spans="2:40" x14ac:dyDescent="0.3">
      <c r="B449">
        <v>7.7199999999999993E-5</v>
      </c>
      <c r="C449">
        <v>0.1469859424000001</v>
      </c>
      <c r="D449">
        <v>-0.10146112319999998</v>
      </c>
      <c r="G449" t="str">
        <f t="shared" si="74"/>
        <v>a</v>
      </c>
      <c r="H449" t="str">
        <f t="shared" si="74"/>
        <v>a</v>
      </c>
      <c r="I449" t="str">
        <f t="shared" si="74"/>
        <v>a</v>
      </c>
      <c r="J449" t="str">
        <f t="shared" si="74"/>
        <v>a</v>
      </c>
      <c r="K449" t="str">
        <f t="shared" si="74"/>
        <v>a</v>
      </c>
      <c r="L449" t="str">
        <f t="shared" si="74"/>
        <v>a</v>
      </c>
      <c r="M449" t="str">
        <f t="shared" si="74"/>
        <v>a</v>
      </c>
      <c r="N449" t="str">
        <f t="shared" si="74"/>
        <v>a</v>
      </c>
      <c r="O449" t="str">
        <f t="shared" si="74"/>
        <v>a</v>
      </c>
      <c r="P449" t="str">
        <f t="shared" si="74"/>
        <v>a</v>
      </c>
      <c r="Q449" t="str">
        <f t="shared" si="74"/>
        <v>a</v>
      </c>
      <c r="R449" t="str">
        <f t="shared" si="74"/>
        <v>a</v>
      </c>
      <c r="S449" t="str">
        <f t="shared" si="74"/>
        <v>a</v>
      </c>
      <c r="T449" t="str">
        <f t="shared" si="74"/>
        <v>a</v>
      </c>
      <c r="U449" t="str">
        <f t="shared" si="74"/>
        <v>a</v>
      </c>
      <c r="V449">
        <f t="shared" si="74"/>
        <v>-0.10146112319999998</v>
      </c>
      <c r="X449">
        <f t="shared" si="66"/>
        <v>-0.10146112319999998</v>
      </c>
      <c r="AM449" t="str">
        <f t="shared" si="67"/>
        <v>a</v>
      </c>
      <c r="AN449">
        <f t="shared" si="68"/>
        <v>0.1469859424000001</v>
      </c>
    </row>
    <row r="450" spans="2:40" x14ac:dyDescent="0.3">
      <c r="B450">
        <v>7.7599999999999989E-5</v>
      </c>
      <c r="C450">
        <v>6.6583945600000097E-2</v>
      </c>
      <c r="D450">
        <v>-2.105910079999998E-2</v>
      </c>
      <c r="G450" t="str">
        <f t="shared" si="74"/>
        <v>a</v>
      </c>
      <c r="H450" t="str">
        <f t="shared" si="74"/>
        <v>a</v>
      </c>
      <c r="I450" t="str">
        <f t="shared" si="74"/>
        <v>a</v>
      </c>
      <c r="J450" t="str">
        <f t="shared" si="74"/>
        <v>a</v>
      </c>
      <c r="K450" t="str">
        <f t="shared" si="74"/>
        <v>a</v>
      </c>
      <c r="L450" t="str">
        <f t="shared" si="74"/>
        <v>a</v>
      </c>
      <c r="M450" t="str">
        <f t="shared" si="74"/>
        <v>a</v>
      </c>
      <c r="N450" t="str">
        <f t="shared" si="74"/>
        <v>a</v>
      </c>
      <c r="O450" t="str">
        <f t="shared" si="74"/>
        <v>a</v>
      </c>
      <c r="P450" t="str">
        <f t="shared" si="74"/>
        <v>a</v>
      </c>
      <c r="Q450" t="str">
        <f t="shared" si="74"/>
        <v>a</v>
      </c>
      <c r="R450" t="str">
        <f t="shared" si="74"/>
        <v>a</v>
      </c>
      <c r="S450" t="str">
        <f t="shared" si="74"/>
        <v>a</v>
      </c>
      <c r="T450" t="str">
        <f t="shared" si="74"/>
        <v>a</v>
      </c>
      <c r="U450" t="str">
        <f t="shared" si="74"/>
        <v>a</v>
      </c>
      <c r="V450">
        <f t="shared" si="74"/>
        <v>-2.105910079999998E-2</v>
      </c>
      <c r="X450">
        <f t="shared" si="66"/>
        <v>-2.105910079999998E-2</v>
      </c>
      <c r="AM450" t="str">
        <f t="shared" si="67"/>
        <v>a</v>
      </c>
      <c r="AN450">
        <f t="shared" si="68"/>
        <v>6.6583945600000097E-2</v>
      </c>
    </row>
    <row r="451" spans="2:40" x14ac:dyDescent="0.3">
      <c r="B451">
        <v>7.7999999999999985E-5</v>
      </c>
      <c r="C451">
        <v>0.1469859424000001</v>
      </c>
      <c r="D451">
        <v>-6.1260111999999978E-2</v>
      </c>
      <c r="G451" t="str">
        <f t="shared" si="74"/>
        <v>a</v>
      </c>
      <c r="H451" t="str">
        <f t="shared" si="74"/>
        <v>a</v>
      </c>
      <c r="I451" t="str">
        <f t="shared" si="74"/>
        <v>a</v>
      </c>
      <c r="J451" t="str">
        <f t="shared" si="74"/>
        <v>a</v>
      </c>
      <c r="K451" t="str">
        <f t="shared" si="74"/>
        <v>a</v>
      </c>
      <c r="L451" t="str">
        <f t="shared" si="74"/>
        <v>a</v>
      </c>
      <c r="M451" t="str">
        <f t="shared" si="74"/>
        <v>a</v>
      </c>
      <c r="N451" t="str">
        <f t="shared" si="74"/>
        <v>a</v>
      </c>
      <c r="O451" t="str">
        <f t="shared" si="74"/>
        <v>a</v>
      </c>
      <c r="P451" t="str">
        <f t="shared" si="74"/>
        <v>a</v>
      </c>
      <c r="Q451" t="str">
        <f t="shared" si="74"/>
        <v>a</v>
      </c>
      <c r="R451" t="str">
        <f t="shared" si="74"/>
        <v>a</v>
      </c>
      <c r="S451" t="str">
        <f t="shared" si="74"/>
        <v>a</v>
      </c>
      <c r="T451" t="str">
        <f t="shared" si="74"/>
        <v>a</v>
      </c>
      <c r="U451" t="str">
        <f t="shared" si="74"/>
        <v>a</v>
      </c>
      <c r="V451">
        <f t="shared" si="74"/>
        <v>-6.1260111999999978E-2</v>
      </c>
      <c r="X451">
        <f t="shared" si="66"/>
        <v>-6.1260111999999978E-2</v>
      </c>
      <c r="AM451" t="str">
        <f t="shared" si="67"/>
        <v>a</v>
      </c>
      <c r="AN451">
        <f t="shared" si="68"/>
        <v>0.1469859424000001</v>
      </c>
    </row>
    <row r="452" spans="2:40" x14ac:dyDescent="0.3">
      <c r="B452">
        <v>7.8399999999999981E-5</v>
      </c>
      <c r="C452">
        <v>0.1469859424000001</v>
      </c>
      <c r="D452">
        <v>-6.1260111999999978E-2</v>
      </c>
      <c r="G452" t="str">
        <f t="shared" si="74"/>
        <v>a</v>
      </c>
      <c r="H452" t="str">
        <f t="shared" si="74"/>
        <v>a</v>
      </c>
      <c r="I452" t="str">
        <f t="shared" si="74"/>
        <v>a</v>
      </c>
      <c r="J452" t="str">
        <f t="shared" si="74"/>
        <v>a</v>
      </c>
      <c r="K452" t="str">
        <f t="shared" si="74"/>
        <v>a</v>
      </c>
      <c r="L452" t="str">
        <f t="shared" si="74"/>
        <v>a</v>
      </c>
      <c r="M452" t="str">
        <f t="shared" si="74"/>
        <v>a</v>
      </c>
      <c r="N452" t="str">
        <f t="shared" si="74"/>
        <v>a</v>
      </c>
      <c r="O452" t="str">
        <f t="shared" si="74"/>
        <v>a</v>
      </c>
      <c r="P452" t="str">
        <f t="shared" si="74"/>
        <v>a</v>
      </c>
      <c r="Q452" t="str">
        <f t="shared" si="74"/>
        <v>a</v>
      </c>
      <c r="R452" t="str">
        <f t="shared" si="74"/>
        <v>a</v>
      </c>
      <c r="S452" t="str">
        <f t="shared" si="74"/>
        <v>a</v>
      </c>
      <c r="T452" t="str">
        <f t="shared" si="74"/>
        <v>a</v>
      </c>
      <c r="U452" t="str">
        <f t="shared" si="74"/>
        <v>a</v>
      </c>
      <c r="V452">
        <f t="shared" ref="V452" si="75">IF(AND($B452&gt;V$2, $B452&lt;V$3),$D452,"a")</f>
        <v>-6.1260111999999978E-2</v>
      </c>
      <c r="X452">
        <f t="shared" si="66"/>
        <v>-6.1260111999999978E-2</v>
      </c>
      <c r="AM452" t="str">
        <f t="shared" si="67"/>
        <v>a</v>
      </c>
      <c r="AN452">
        <f t="shared" si="68"/>
        <v>0.1469859424000001</v>
      </c>
    </row>
    <row r="453" spans="2:40" x14ac:dyDescent="0.3">
      <c r="B453">
        <v>7.8799999999999991E-5</v>
      </c>
      <c r="C453">
        <v>0.1469859424000001</v>
      </c>
      <c r="D453">
        <v>-6.1260111999999978E-2</v>
      </c>
      <c r="G453" t="str">
        <f t="shared" ref="G453:V468" si="76">IF(AND($B453&gt;G$2, $B453&lt;G$3),$D453,"a")</f>
        <v>a</v>
      </c>
      <c r="H453" t="str">
        <f t="shared" si="76"/>
        <v>a</v>
      </c>
      <c r="I453" t="str">
        <f t="shared" si="76"/>
        <v>a</v>
      </c>
      <c r="J453" t="str">
        <f t="shared" si="76"/>
        <v>a</v>
      </c>
      <c r="K453" t="str">
        <f t="shared" si="76"/>
        <v>a</v>
      </c>
      <c r="L453" t="str">
        <f t="shared" si="76"/>
        <v>a</v>
      </c>
      <c r="M453" t="str">
        <f t="shared" si="76"/>
        <v>a</v>
      </c>
      <c r="N453" t="str">
        <f t="shared" si="76"/>
        <v>a</v>
      </c>
      <c r="O453" t="str">
        <f t="shared" si="76"/>
        <v>a</v>
      </c>
      <c r="P453" t="str">
        <f t="shared" si="76"/>
        <v>a</v>
      </c>
      <c r="Q453" t="str">
        <f t="shared" si="76"/>
        <v>a</v>
      </c>
      <c r="R453" t="str">
        <f t="shared" si="76"/>
        <v>a</v>
      </c>
      <c r="S453" t="str">
        <f t="shared" si="76"/>
        <v>a</v>
      </c>
      <c r="T453" t="str">
        <f t="shared" si="76"/>
        <v>a</v>
      </c>
      <c r="U453" t="str">
        <f t="shared" si="76"/>
        <v>a</v>
      </c>
      <c r="V453">
        <f t="shared" si="76"/>
        <v>-6.1260111999999978E-2</v>
      </c>
      <c r="X453">
        <f t="shared" si="66"/>
        <v>-6.1260111999999978E-2</v>
      </c>
      <c r="AM453" t="str">
        <f t="shared" si="67"/>
        <v>a</v>
      </c>
      <c r="AN453">
        <f t="shared" si="68"/>
        <v>0.1469859424000001</v>
      </c>
    </row>
    <row r="454" spans="2:40" x14ac:dyDescent="0.3">
      <c r="B454">
        <v>7.9199999999999987E-5</v>
      </c>
      <c r="C454">
        <v>0.1469859424000001</v>
      </c>
      <c r="D454">
        <v>-6.1260111999999978E-2</v>
      </c>
      <c r="G454" t="str">
        <f t="shared" si="76"/>
        <v>a</v>
      </c>
      <c r="H454" t="str">
        <f t="shared" si="76"/>
        <v>a</v>
      </c>
      <c r="I454" t="str">
        <f t="shared" si="76"/>
        <v>a</v>
      </c>
      <c r="J454" t="str">
        <f t="shared" si="76"/>
        <v>a</v>
      </c>
      <c r="K454" t="str">
        <f t="shared" si="76"/>
        <v>a</v>
      </c>
      <c r="L454" t="str">
        <f t="shared" si="76"/>
        <v>a</v>
      </c>
      <c r="M454" t="str">
        <f t="shared" si="76"/>
        <v>a</v>
      </c>
      <c r="N454" t="str">
        <f t="shared" si="76"/>
        <v>a</v>
      </c>
      <c r="O454" t="str">
        <f t="shared" si="76"/>
        <v>a</v>
      </c>
      <c r="P454" t="str">
        <f t="shared" si="76"/>
        <v>a</v>
      </c>
      <c r="Q454" t="str">
        <f t="shared" si="76"/>
        <v>a</v>
      </c>
      <c r="R454" t="str">
        <f t="shared" si="76"/>
        <v>a</v>
      </c>
      <c r="S454" t="str">
        <f t="shared" si="76"/>
        <v>a</v>
      </c>
      <c r="T454" t="str">
        <f t="shared" si="76"/>
        <v>a</v>
      </c>
      <c r="U454" t="str">
        <f t="shared" si="76"/>
        <v>a</v>
      </c>
      <c r="V454" t="str">
        <f t="shared" si="76"/>
        <v>a</v>
      </c>
      <c r="X454">
        <f t="shared" si="66"/>
        <v>-4</v>
      </c>
      <c r="AM454" t="str">
        <f t="shared" si="67"/>
        <v>a</v>
      </c>
      <c r="AN454">
        <f t="shared" si="68"/>
        <v>0.1469859424000001</v>
      </c>
    </row>
    <row r="455" spans="2:40" x14ac:dyDescent="0.3">
      <c r="B455">
        <v>7.9599999999999983E-5</v>
      </c>
      <c r="C455">
        <v>6.6583945600000097E-2</v>
      </c>
      <c r="D455">
        <v>-2.105910079999998E-2</v>
      </c>
      <c r="G455" t="str">
        <f t="shared" si="76"/>
        <v>a</v>
      </c>
      <c r="H455" t="str">
        <f t="shared" si="76"/>
        <v>a</v>
      </c>
      <c r="I455" t="str">
        <f t="shared" si="76"/>
        <v>a</v>
      </c>
      <c r="J455" t="str">
        <f t="shared" si="76"/>
        <v>a</v>
      </c>
      <c r="K455" t="str">
        <f t="shared" si="76"/>
        <v>a</v>
      </c>
      <c r="L455" t="str">
        <f t="shared" si="76"/>
        <v>a</v>
      </c>
      <c r="M455" t="str">
        <f t="shared" si="76"/>
        <v>a</v>
      </c>
      <c r="N455" t="str">
        <f t="shared" si="76"/>
        <v>a</v>
      </c>
      <c r="O455" t="str">
        <f t="shared" si="76"/>
        <v>a</v>
      </c>
      <c r="P455" t="str">
        <f t="shared" si="76"/>
        <v>a</v>
      </c>
      <c r="Q455" t="str">
        <f t="shared" si="76"/>
        <v>a</v>
      </c>
      <c r="R455" t="str">
        <f t="shared" si="76"/>
        <v>a</v>
      </c>
      <c r="S455" t="str">
        <f t="shared" si="76"/>
        <v>a</v>
      </c>
      <c r="T455" t="str">
        <f t="shared" si="76"/>
        <v>a</v>
      </c>
      <c r="U455" t="str">
        <f t="shared" si="76"/>
        <v>a</v>
      </c>
      <c r="V455" t="str">
        <f t="shared" si="76"/>
        <v>a</v>
      </c>
      <c r="X455">
        <f t="shared" ref="X455:X505" si="77">IF(OR(G455&lt;&gt;"a",H455&lt;&gt;"a",I455&lt;&gt;"a",J455&lt;&gt;"a",K455&lt;&gt;"a",L455&lt;&gt;"a",M455&lt;&gt;"a",N455&lt;&gt;"a",O455&lt;&gt;"a",P455&lt;&gt;"a",Q455&lt;&gt;"a",R455&lt;&gt;"a",S455&lt;&gt;"a",T455&lt;&gt;"a",U455&lt;&gt;"a",V455&lt;&gt;"a"),D455,-4)</f>
        <v>-4</v>
      </c>
      <c r="AM455" t="str">
        <f t="shared" ref="AM455:AM505" si="78">IF($C455&gt;2.5,$C455,"a")</f>
        <v>a</v>
      </c>
      <c r="AN455">
        <f t="shared" ref="AN455:AN505" si="79">IF($C455&lt;2.5,$C455,"a")</f>
        <v>6.6583945600000097E-2</v>
      </c>
    </row>
    <row r="456" spans="2:40" x14ac:dyDescent="0.3">
      <c r="B456">
        <v>7.9999999999999993E-5</v>
      </c>
      <c r="C456">
        <v>6.6583945600000097E-2</v>
      </c>
      <c r="D456">
        <v>-2.105910079999998E-2</v>
      </c>
      <c r="G456" t="str">
        <f t="shared" si="76"/>
        <v>a</v>
      </c>
      <c r="H456" t="str">
        <f t="shared" si="76"/>
        <v>a</v>
      </c>
      <c r="I456" t="str">
        <f t="shared" si="76"/>
        <v>a</v>
      </c>
      <c r="J456" t="str">
        <f t="shared" si="76"/>
        <v>a</v>
      </c>
      <c r="K456" t="str">
        <f t="shared" si="76"/>
        <v>a</v>
      </c>
      <c r="L456" t="str">
        <f t="shared" si="76"/>
        <v>a</v>
      </c>
      <c r="M456" t="str">
        <f t="shared" si="76"/>
        <v>a</v>
      </c>
      <c r="N456" t="str">
        <f t="shared" si="76"/>
        <v>a</v>
      </c>
      <c r="O456" t="str">
        <f t="shared" si="76"/>
        <v>a</v>
      </c>
      <c r="P456" t="str">
        <f t="shared" si="76"/>
        <v>a</v>
      </c>
      <c r="Q456" t="str">
        <f t="shared" si="76"/>
        <v>a</v>
      </c>
      <c r="R456" t="str">
        <f t="shared" si="76"/>
        <v>a</v>
      </c>
      <c r="S456" t="str">
        <f t="shared" si="76"/>
        <v>a</v>
      </c>
      <c r="T456" t="str">
        <f t="shared" si="76"/>
        <v>a</v>
      </c>
      <c r="U456" t="str">
        <f t="shared" si="76"/>
        <v>a</v>
      </c>
      <c r="V456" t="str">
        <f t="shared" si="76"/>
        <v>a</v>
      </c>
      <c r="X456">
        <f t="shared" si="77"/>
        <v>-4</v>
      </c>
      <c r="AM456" t="str">
        <f t="shared" si="78"/>
        <v>a</v>
      </c>
      <c r="AN456">
        <f t="shared" si="79"/>
        <v>6.6583945600000097E-2</v>
      </c>
    </row>
    <row r="457" spans="2:40" x14ac:dyDescent="0.3">
      <c r="B457">
        <v>8.0399999999999989E-5</v>
      </c>
      <c r="C457">
        <v>5.2123117407999997</v>
      </c>
      <c r="D457">
        <v>-0.14166213439999997</v>
      </c>
      <c r="G457" t="str">
        <f t="shared" si="76"/>
        <v>a</v>
      </c>
      <c r="H457" t="str">
        <f t="shared" si="76"/>
        <v>a</v>
      </c>
      <c r="I457" t="str">
        <f t="shared" si="76"/>
        <v>a</v>
      </c>
      <c r="J457" t="str">
        <f t="shared" si="76"/>
        <v>a</v>
      </c>
      <c r="K457" t="str">
        <f t="shared" si="76"/>
        <v>a</v>
      </c>
      <c r="L457" t="str">
        <f t="shared" si="76"/>
        <v>a</v>
      </c>
      <c r="M457" t="str">
        <f t="shared" si="76"/>
        <v>a</v>
      </c>
      <c r="N457" t="str">
        <f t="shared" si="76"/>
        <v>a</v>
      </c>
      <c r="O457" t="str">
        <f t="shared" si="76"/>
        <v>a</v>
      </c>
      <c r="P457" t="str">
        <f t="shared" si="76"/>
        <v>a</v>
      </c>
      <c r="Q457" t="str">
        <f t="shared" si="76"/>
        <v>a</v>
      </c>
      <c r="R457" t="str">
        <f t="shared" si="76"/>
        <v>a</v>
      </c>
      <c r="S457" t="str">
        <f t="shared" si="76"/>
        <v>a</v>
      </c>
      <c r="T457" t="str">
        <f t="shared" si="76"/>
        <v>a</v>
      </c>
      <c r="U457" t="str">
        <f t="shared" si="76"/>
        <v>a</v>
      </c>
      <c r="V457" t="str">
        <f t="shared" si="76"/>
        <v>a</v>
      </c>
      <c r="X457">
        <f t="shared" si="77"/>
        <v>-4</v>
      </c>
      <c r="AM457">
        <f t="shared" si="78"/>
        <v>5.2123117407999997</v>
      </c>
      <c r="AN457" t="str">
        <f t="shared" si="79"/>
        <v>a</v>
      </c>
    </row>
    <row r="458" spans="2:40" x14ac:dyDescent="0.3">
      <c r="B458">
        <v>8.0799999999999985E-5</v>
      </c>
      <c r="C458">
        <v>5.2927137375999997</v>
      </c>
      <c r="D458">
        <v>-0.46327022399999995</v>
      </c>
      <c r="G458" t="str">
        <f t="shared" si="76"/>
        <v>a</v>
      </c>
      <c r="H458" t="str">
        <f t="shared" si="76"/>
        <v>a</v>
      </c>
      <c r="I458" t="str">
        <f t="shared" si="76"/>
        <v>a</v>
      </c>
      <c r="J458" t="str">
        <f t="shared" si="76"/>
        <v>a</v>
      </c>
      <c r="K458" t="str">
        <f t="shared" si="76"/>
        <v>a</v>
      </c>
      <c r="L458" t="str">
        <f t="shared" si="76"/>
        <v>a</v>
      </c>
      <c r="M458" t="str">
        <f t="shared" si="76"/>
        <v>a</v>
      </c>
      <c r="N458" t="str">
        <f t="shared" si="76"/>
        <v>a</v>
      </c>
      <c r="O458" t="str">
        <f t="shared" si="76"/>
        <v>a</v>
      </c>
      <c r="P458" t="str">
        <f t="shared" si="76"/>
        <v>a</v>
      </c>
      <c r="Q458" t="str">
        <f t="shared" si="76"/>
        <v>a</v>
      </c>
      <c r="R458" t="str">
        <f t="shared" si="76"/>
        <v>a</v>
      </c>
      <c r="S458" t="str">
        <f t="shared" si="76"/>
        <v>a</v>
      </c>
      <c r="T458" t="str">
        <f t="shared" si="76"/>
        <v>a</v>
      </c>
      <c r="U458" t="str">
        <f t="shared" si="76"/>
        <v>a</v>
      </c>
      <c r="V458" t="str">
        <f t="shared" si="76"/>
        <v>a</v>
      </c>
      <c r="X458">
        <f t="shared" si="77"/>
        <v>-4</v>
      </c>
      <c r="AM458">
        <f t="shared" si="78"/>
        <v>5.2927137375999997</v>
      </c>
      <c r="AN458" t="str">
        <f t="shared" si="79"/>
        <v>a</v>
      </c>
    </row>
    <row r="459" spans="2:40" x14ac:dyDescent="0.3">
      <c r="B459">
        <v>8.1199999999999982E-5</v>
      </c>
      <c r="C459">
        <v>5.1319097439999997</v>
      </c>
      <c r="D459">
        <v>-0.62407426879999994</v>
      </c>
      <c r="G459" t="str">
        <f t="shared" si="76"/>
        <v>a</v>
      </c>
      <c r="H459" t="str">
        <f t="shared" si="76"/>
        <v>a</v>
      </c>
      <c r="I459" t="str">
        <f t="shared" si="76"/>
        <v>a</v>
      </c>
      <c r="J459" t="str">
        <f t="shared" si="76"/>
        <v>a</v>
      </c>
      <c r="K459" t="str">
        <f t="shared" si="76"/>
        <v>a</v>
      </c>
      <c r="L459" t="str">
        <f t="shared" si="76"/>
        <v>a</v>
      </c>
      <c r="M459" t="str">
        <f t="shared" si="76"/>
        <v>a</v>
      </c>
      <c r="N459" t="str">
        <f t="shared" si="76"/>
        <v>a</v>
      </c>
      <c r="O459" t="str">
        <f t="shared" si="76"/>
        <v>a</v>
      </c>
      <c r="P459" t="str">
        <f t="shared" si="76"/>
        <v>a</v>
      </c>
      <c r="Q459" t="str">
        <f t="shared" si="76"/>
        <v>a</v>
      </c>
      <c r="R459" t="str">
        <f t="shared" si="76"/>
        <v>a</v>
      </c>
      <c r="S459" t="str">
        <f t="shared" si="76"/>
        <v>a</v>
      </c>
      <c r="T459" t="str">
        <f t="shared" si="76"/>
        <v>a</v>
      </c>
      <c r="U459" t="str">
        <f t="shared" si="76"/>
        <v>a</v>
      </c>
      <c r="V459" t="str">
        <f t="shared" si="76"/>
        <v>a</v>
      </c>
      <c r="X459">
        <f t="shared" si="77"/>
        <v>-4</v>
      </c>
      <c r="AM459">
        <f t="shared" si="78"/>
        <v>5.1319097439999997</v>
      </c>
      <c r="AN459" t="str">
        <f t="shared" si="79"/>
        <v>a</v>
      </c>
    </row>
    <row r="460" spans="2:40" x14ac:dyDescent="0.3">
      <c r="B460">
        <v>8.1599999999999991E-5</v>
      </c>
      <c r="C460">
        <v>5.2123117407999997</v>
      </c>
      <c r="D460">
        <v>-0.78487831359999993</v>
      </c>
      <c r="G460" t="str">
        <f t="shared" si="76"/>
        <v>a</v>
      </c>
      <c r="H460" t="str">
        <f t="shared" si="76"/>
        <v>a</v>
      </c>
      <c r="I460" t="str">
        <f t="shared" si="76"/>
        <v>a</v>
      </c>
      <c r="J460" t="str">
        <f t="shared" si="76"/>
        <v>a</v>
      </c>
      <c r="K460" t="str">
        <f t="shared" si="76"/>
        <v>a</v>
      </c>
      <c r="L460" t="str">
        <f t="shared" si="76"/>
        <v>a</v>
      </c>
      <c r="M460" t="str">
        <f t="shared" si="76"/>
        <v>a</v>
      </c>
      <c r="N460" t="str">
        <f t="shared" si="76"/>
        <v>a</v>
      </c>
      <c r="O460" t="str">
        <f t="shared" si="76"/>
        <v>a</v>
      </c>
      <c r="P460" t="str">
        <f t="shared" si="76"/>
        <v>a</v>
      </c>
      <c r="Q460" t="str">
        <f t="shared" si="76"/>
        <v>a</v>
      </c>
      <c r="R460" t="str">
        <f t="shared" si="76"/>
        <v>a</v>
      </c>
      <c r="S460" t="str">
        <f t="shared" si="76"/>
        <v>a</v>
      </c>
      <c r="T460" t="str">
        <f t="shared" si="76"/>
        <v>a</v>
      </c>
      <c r="U460" t="str">
        <f t="shared" si="76"/>
        <v>a</v>
      </c>
      <c r="V460" t="str">
        <f t="shared" si="76"/>
        <v>a</v>
      </c>
      <c r="X460">
        <f t="shared" si="77"/>
        <v>-4</v>
      </c>
      <c r="AM460">
        <f t="shared" si="78"/>
        <v>5.2123117407999997</v>
      </c>
      <c r="AN460" t="str">
        <f t="shared" si="79"/>
        <v>a</v>
      </c>
    </row>
    <row r="461" spans="2:40" x14ac:dyDescent="0.3">
      <c r="B461">
        <v>8.1999999999999987E-5</v>
      </c>
      <c r="C461">
        <v>5.2123117407999997</v>
      </c>
      <c r="D461">
        <v>-0.98588336959999989</v>
      </c>
      <c r="G461" t="str">
        <f t="shared" si="76"/>
        <v>a</v>
      </c>
      <c r="H461" t="str">
        <f t="shared" si="76"/>
        <v>a</v>
      </c>
      <c r="I461" t="str">
        <f t="shared" si="76"/>
        <v>a</v>
      </c>
      <c r="J461" t="str">
        <f t="shared" si="76"/>
        <v>a</v>
      </c>
      <c r="K461" t="str">
        <f t="shared" si="76"/>
        <v>a</v>
      </c>
      <c r="L461" t="str">
        <f t="shared" si="76"/>
        <v>a</v>
      </c>
      <c r="M461" t="str">
        <f t="shared" si="76"/>
        <v>a</v>
      </c>
      <c r="N461" t="str">
        <f t="shared" si="76"/>
        <v>a</v>
      </c>
      <c r="O461" t="str">
        <f t="shared" si="76"/>
        <v>a</v>
      </c>
      <c r="P461" t="str">
        <f t="shared" si="76"/>
        <v>a</v>
      </c>
      <c r="Q461" t="str">
        <f t="shared" si="76"/>
        <v>a</v>
      </c>
      <c r="R461" t="str">
        <f t="shared" si="76"/>
        <v>a</v>
      </c>
      <c r="S461" t="str">
        <f t="shared" si="76"/>
        <v>a</v>
      </c>
      <c r="T461" t="str">
        <f t="shared" si="76"/>
        <v>a</v>
      </c>
      <c r="U461" t="str">
        <f t="shared" si="76"/>
        <v>a</v>
      </c>
      <c r="V461" t="str">
        <f t="shared" si="76"/>
        <v>a</v>
      </c>
      <c r="X461">
        <f t="shared" si="77"/>
        <v>-4</v>
      </c>
      <c r="AM461">
        <f t="shared" si="78"/>
        <v>5.2123117407999997</v>
      </c>
      <c r="AN461" t="str">
        <f t="shared" si="79"/>
        <v>a</v>
      </c>
    </row>
    <row r="462" spans="2:40" x14ac:dyDescent="0.3">
      <c r="B462">
        <v>8.2399999999999984E-5</v>
      </c>
      <c r="C462">
        <v>5.2123117407999997</v>
      </c>
      <c r="D462">
        <v>-1.2270894367999998</v>
      </c>
      <c r="G462" t="str">
        <f t="shared" si="76"/>
        <v>a</v>
      </c>
      <c r="H462" t="str">
        <f t="shared" si="76"/>
        <v>a</v>
      </c>
      <c r="I462" t="str">
        <f t="shared" si="76"/>
        <v>a</v>
      </c>
      <c r="J462" t="str">
        <f t="shared" si="76"/>
        <v>a</v>
      </c>
      <c r="K462" t="str">
        <f t="shared" si="76"/>
        <v>a</v>
      </c>
      <c r="L462" t="str">
        <f t="shared" si="76"/>
        <v>a</v>
      </c>
      <c r="M462" t="str">
        <f t="shared" si="76"/>
        <v>a</v>
      </c>
      <c r="N462" t="str">
        <f t="shared" si="76"/>
        <v>a</v>
      </c>
      <c r="O462" t="str">
        <f t="shared" si="76"/>
        <v>a</v>
      </c>
      <c r="P462" t="str">
        <f t="shared" si="76"/>
        <v>a</v>
      </c>
      <c r="Q462" t="str">
        <f t="shared" si="76"/>
        <v>a</v>
      </c>
      <c r="R462" t="str">
        <f t="shared" si="76"/>
        <v>a</v>
      </c>
      <c r="S462" t="str">
        <f t="shared" si="76"/>
        <v>a</v>
      </c>
      <c r="T462" t="str">
        <f t="shared" si="76"/>
        <v>a</v>
      </c>
      <c r="U462" t="str">
        <f t="shared" si="76"/>
        <v>a</v>
      </c>
      <c r="V462" t="str">
        <f t="shared" si="76"/>
        <v>a</v>
      </c>
      <c r="X462">
        <f t="shared" si="77"/>
        <v>-4</v>
      </c>
      <c r="AM462">
        <f t="shared" si="78"/>
        <v>5.2123117407999997</v>
      </c>
      <c r="AN462" t="str">
        <f t="shared" si="79"/>
        <v>a</v>
      </c>
    </row>
    <row r="463" spans="2:40" x14ac:dyDescent="0.3">
      <c r="B463">
        <v>8.2799999999999993E-5</v>
      </c>
      <c r="C463">
        <v>5.2123117407999997</v>
      </c>
      <c r="D463">
        <v>-1.4280944927999999</v>
      </c>
      <c r="G463" t="str">
        <f t="shared" si="76"/>
        <v>a</v>
      </c>
      <c r="H463" t="str">
        <f t="shared" si="76"/>
        <v>a</v>
      </c>
      <c r="I463" t="str">
        <f t="shared" si="76"/>
        <v>a</v>
      </c>
      <c r="J463" t="str">
        <f t="shared" si="76"/>
        <v>a</v>
      </c>
      <c r="K463" t="str">
        <f t="shared" si="76"/>
        <v>a</v>
      </c>
      <c r="L463" t="str">
        <f t="shared" si="76"/>
        <v>a</v>
      </c>
      <c r="M463" t="str">
        <f t="shared" si="76"/>
        <v>a</v>
      </c>
      <c r="N463" t="str">
        <f t="shared" si="76"/>
        <v>a</v>
      </c>
      <c r="O463" t="str">
        <f t="shared" si="76"/>
        <v>a</v>
      </c>
      <c r="P463" t="str">
        <f t="shared" si="76"/>
        <v>a</v>
      </c>
      <c r="Q463" t="str">
        <f t="shared" si="76"/>
        <v>a</v>
      </c>
      <c r="R463" t="str">
        <f t="shared" si="76"/>
        <v>a</v>
      </c>
      <c r="S463" t="str">
        <f t="shared" si="76"/>
        <v>a</v>
      </c>
      <c r="T463" t="str">
        <f t="shared" si="76"/>
        <v>a</v>
      </c>
      <c r="U463" t="str">
        <f t="shared" si="76"/>
        <v>a</v>
      </c>
      <c r="V463" t="str">
        <f t="shared" si="76"/>
        <v>a</v>
      </c>
      <c r="X463">
        <f t="shared" si="77"/>
        <v>-4</v>
      </c>
      <c r="AM463">
        <f t="shared" si="78"/>
        <v>5.2123117407999997</v>
      </c>
      <c r="AN463" t="str">
        <f t="shared" si="79"/>
        <v>a</v>
      </c>
    </row>
    <row r="464" spans="2:40" x14ac:dyDescent="0.3">
      <c r="B464">
        <v>8.3199999999999989E-5</v>
      </c>
      <c r="C464">
        <v>5.2123117407999997</v>
      </c>
      <c r="D464">
        <v>-1.5486975263999998</v>
      </c>
      <c r="G464" t="str">
        <f t="shared" si="76"/>
        <v>a</v>
      </c>
      <c r="H464" t="str">
        <f t="shared" si="76"/>
        <v>a</v>
      </c>
      <c r="I464" t="str">
        <f t="shared" si="76"/>
        <v>a</v>
      </c>
      <c r="J464" t="str">
        <f t="shared" si="76"/>
        <v>a</v>
      </c>
      <c r="K464" t="str">
        <f t="shared" si="76"/>
        <v>a</v>
      </c>
      <c r="L464" t="str">
        <f t="shared" si="76"/>
        <v>a</v>
      </c>
      <c r="M464" t="str">
        <f t="shared" si="76"/>
        <v>a</v>
      </c>
      <c r="N464" t="str">
        <f t="shared" si="76"/>
        <v>a</v>
      </c>
      <c r="O464" t="str">
        <f t="shared" si="76"/>
        <v>a</v>
      </c>
      <c r="P464" t="str">
        <f t="shared" si="76"/>
        <v>a</v>
      </c>
      <c r="Q464" t="str">
        <f t="shared" si="76"/>
        <v>a</v>
      </c>
      <c r="R464" t="str">
        <f t="shared" si="76"/>
        <v>a</v>
      </c>
      <c r="S464" t="str">
        <f t="shared" si="76"/>
        <v>a</v>
      </c>
      <c r="T464" t="str">
        <f t="shared" si="76"/>
        <v>a</v>
      </c>
      <c r="U464" t="str">
        <f t="shared" si="76"/>
        <v>a</v>
      </c>
      <c r="V464" t="str">
        <f t="shared" si="76"/>
        <v>a</v>
      </c>
      <c r="X464">
        <f t="shared" si="77"/>
        <v>-4</v>
      </c>
      <c r="AM464">
        <f t="shared" si="78"/>
        <v>5.2123117407999997</v>
      </c>
      <c r="AN464" t="str">
        <f t="shared" si="79"/>
        <v>a</v>
      </c>
    </row>
    <row r="465" spans="2:40" x14ac:dyDescent="0.3">
      <c r="B465">
        <v>8.3599999999999986E-5</v>
      </c>
      <c r="C465">
        <v>5.2123117407999997</v>
      </c>
      <c r="D465">
        <v>-1.7899035935999998</v>
      </c>
      <c r="G465" t="str">
        <f t="shared" si="76"/>
        <v>a</v>
      </c>
      <c r="H465" t="str">
        <f t="shared" si="76"/>
        <v>a</v>
      </c>
      <c r="I465" t="str">
        <f t="shared" si="76"/>
        <v>a</v>
      </c>
      <c r="J465" t="str">
        <f t="shared" si="76"/>
        <v>a</v>
      </c>
      <c r="K465" t="str">
        <f t="shared" si="76"/>
        <v>a</v>
      </c>
      <c r="L465" t="str">
        <f t="shared" si="76"/>
        <v>a</v>
      </c>
      <c r="M465" t="str">
        <f t="shared" si="76"/>
        <v>a</v>
      </c>
      <c r="N465" t="str">
        <f t="shared" si="76"/>
        <v>a</v>
      </c>
      <c r="O465" t="str">
        <f t="shared" si="76"/>
        <v>a</v>
      </c>
      <c r="P465" t="str">
        <f t="shared" si="76"/>
        <v>a</v>
      </c>
      <c r="Q465" t="str">
        <f t="shared" si="76"/>
        <v>a</v>
      </c>
      <c r="R465" t="str">
        <f t="shared" si="76"/>
        <v>a</v>
      </c>
      <c r="S465" t="str">
        <f t="shared" si="76"/>
        <v>a</v>
      </c>
      <c r="T465" t="str">
        <f t="shared" si="76"/>
        <v>a</v>
      </c>
      <c r="U465" t="str">
        <f t="shared" si="76"/>
        <v>a</v>
      </c>
      <c r="V465" t="str">
        <f t="shared" si="76"/>
        <v>a</v>
      </c>
      <c r="X465">
        <f t="shared" si="77"/>
        <v>-4</v>
      </c>
      <c r="AM465">
        <f t="shared" si="78"/>
        <v>5.2123117407999997</v>
      </c>
      <c r="AN465" t="str">
        <f t="shared" si="79"/>
        <v>a</v>
      </c>
    </row>
    <row r="466" spans="2:40" x14ac:dyDescent="0.3">
      <c r="B466">
        <v>8.3999999999999982E-5</v>
      </c>
      <c r="C466">
        <v>5.2123117407999997</v>
      </c>
      <c r="D466">
        <v>-1.9507076383999999</v>
      </c>
      <c r="G466" t="str">
        <f t="shared" si="76"/>
        <v>a</v>
      </c>
      <c r="H466" t="str">
        <f t="shared" si="76"/>
        <v>a</v>
      </c>
      <c r="I466" t="str">
        <f t="shared" si="76"/>
        <v>a</v>
      </c>
      <c r="J466" t="str">
        <f t="shared" si="76"/>
        <v>a</v>
      </c>
      <c r="K466" t="str">
        <f t="shared" si="76"/>
        <v>a</v>
      </c>
      <c r="L466" t="str">
        <f t="shared" si="76"/>
        <v>a</v>
      </c>
      <c r="M466" t="str">
        <f t="shared" si="76"/>
        <v>a</v>
      </c>
      <c r="N466" t="str">
        <f t="shared" si="76"/>
        <v>a</v>
      </c>
      <c r="O466" t="str">
        <f t="shared" si="76"/>
        <v>a</v>
      </c>
      <c r="P466" t="str">
        <f t="shared" si="76"/>
        <v>a</v>
      </c>
      <c r="Q466" t="str">
        <f t="shared" si="76"/>
        <v>a</v>
      </c>
      <c r="R466" t="str">
        <f t="shared" si="76"/>
        <v>a</v>
      </c>
      <c r="S466" t="str">
        <f t="shared" si="76"/>
        <v>a</v>
      </c>
      <c r="T466" t="str">
        <f t="shared" si="76"/>
        <v>a</v>
      </c>
      <c r="U466" t="str">
        <f t="shared" si="76"/>
        <v>a</v>
      </c>
      <c r="V466" t="str">
        <f t="shared" si="76"/>
        <v>a</v>
      </c>
      <c r="X466">
        <f t="shared" si="77"/>
        <v>-4</v>
      </c>
      <c r="AM466">
        <f t="shared" si="78"/>
        <v>5.2123117407999997</v>
      </c>
      <c r="AN466" t="str">
        <f t="shared" si="79"/>
        <v>a</v>
      </c>
    </row>
    <row r="467" spans="2:40" x14ac:dyDescent="0.3">
      <c r="B467">
        <v>8.4399999999999992E-5</v>
      </c>
      <c r="C467">
        <v>5.1319097439999997</v>
      </c>
      <c r="D467">
        <v>-2.1919137055999998</v>
      </c>
      <c r="G467" t="str">
        <f t="shared" si="76"/>
        <v>a</v>
      </c>
      <c r="H467" t="str">
        <f t="shared" si="76"/>
        <v>a</v>
      </c>
      <c r="I467" t="str">
        <f t="shared" si="76"/>
        <v>a</v>
      </c>
      <c r="J467" t="str">
        <f t="shared" si="76"/>
        <v>a</v>
      </c>
      <c r="K467" t="str">
        <f t="shared" si="76"/>
        <v>a</v>
      </c>
      <c r="L467" t="str">
        <f t="shared" si="76"/>
        <v>a</v>
      </c>
      <c r="M467" t="str">
        <f t="shared" si="76"/>
        <v>a</v>
      </c>
      <c r="N467" t="str">
        <f t="shared" si="76"/>
        <v>a</v>
      </c>
      <c r="O467" t="str">
        <f t="shared" si="76"/>
        <v>a</v>
      </c>
      <c r="P467" t="str">
        <f t="shared" si="76"/>
        <v>a</v>
      </c>
      <c r="Q467" t="str">
        <f t="shared" si="76"/>
        <v>a</v>
      </c>
      <c r="R467" t="str">
        <f t="shared" si="76"/>
        <v>a</v>
      </c>
      <c r="S467" t="str">
        <f t="shared" si="76"/>
        <v>a</v>
      </c>
      <c r="T467" t="str">
        <f t="shared" si="76"/>
        <v>a</v>
      </c>
      <c r="U467" t="str">
        <f t="shared" si="76"/>
        <v>a</v>
      </c>
      <c r="V467" t="str">
        <f t="shared" si="76"/>
        <v>a</v>
      </c>
      <c r="X467">
        <f t="shared" si="77"/>
        <v>-4</v>
      </c>
      <c r="AM467">
        <f t="shared" si="78"/>
        <v>5.1319097439999997</v>
      </c>
      <c r="AN467" t="str">
        <f t="shared" si="79"/>
        <v>a</v>
      </c>
    </row>
    <row r="468" spans="2:40" x14ac:dyDescent="0.3">
      <c r="B468">
        <v>8.4799999999999988E-5</v>
      </c>
      <c r="C468">
        <v>5.2123117407999997</v>
      </c>
      <c r="D468">
        <v>-2.3125167391999999</v>
      </c>
      <c r="G468" t="str">
        <f t="shared" si="76"/>
        <v>a</v>
      </c>
      <c r="H468" t="str">
        <f t="shared" si="76"/>
        <v>a</v>
      </c>
      <c r="I468" t="str">
        <f t="shared" si="76"/>
        <v>a</v>
      </c>
      <c r="J468" t="str">
        <f t="shared" si="76"/>
        <v>a</v>
      </c>
      <c r="K468" t="str">
        <f t="shared" si="76"/>
        <v>a</v>
      </c>
      <c r="L468" t="str">
        <f t="shared" si="76"/>
        <v>a</v>
      </c>
      <c r="M468" t="str">
        <f t="shared" si="76"/>
        <v>a</v>
      </c>
      <c r="N468" t="str">
        <f t="shared" si="76"/>
        <v>a</v>
      </c>
      <c r="O468" t="str">
        <f t="shared" si="76"/>
        <v>a</v>
      </c>
      <c r="P468" t="str">
        <f t="shared" si="76"/>
        <v>a</v>
      </c>
      <c r="Q468" t="str">
        <f t="shared" si="76"/>
        <v>a</v>
      </c>
      <c r="R468" t="str">
        <f t="shared" si="76"/>
        <v>a</v>
      </c>
      <c r="S468" t="str">
        <f t="shared" si="76"/>
        <v>a</v>
      </c>
      <c r="T468" t="str">
        <f t="shared" si="76"/>
        <v>a</v>
      </c>
      <c r="U468" t="str">
        <f t="shared" si="76"/>
        <v>a</v>
      </c>
      <c r="V468" t="str">
        <f t="shared" ref="V468" si="80">IF(AND($B468&gt;V$2, $B468&lt;V$3),$D468,"a")</f>
        <v>a</v>
      </c>
      <c r="X468">
        <f t="shared" si="77"/>
        <v>-4</v>
      </c>
      <c r="AM468">
        <f t="shared" si="78"/>
        <v>5.2123117407999997</v>
      </c>
      <c r="AN468" t="str">
        <f t="shared" si="79"/>
        <v>a</v>
      </c>
    </row>
    <row r="469" spans="2:40" x14ac:dyDescent="0.3">
      <c r="B469">
        <v>8.5199999999999984E-5</v>
      </c>
      <c r="C469">
        <v>0.1469859424000001</v>
      </c>
      <c r="D469">
        <v>-2.5135217952</v>
      </c>
      <c r="G469" t="str">
        <f t="shared" ref="G469:V484" si="81">IF(AND($B469&gt;G$2, $B469&lt;G$3),$D469,"a")</f>
        <v>a</v>
      </c>
      <c r="H469" t="str">
        <f t="shared" si="81"/>
        <v>a</v>
      </c>
      <c r="I469" t="str">
        <f t="shared" si="81"/>
        <v>a</v>
      </c>
      <c r="J469" t="str">
        <f t="shared" si="81"/>
        <v>a</v>
      </c>
      <c r="K469" t="str">
        <f t="shared" si="81"/>
        <v>a</v>
      </c>
      <c r="L469" t="str">
        <f t="shared" si="81"/>
        <v>a</v>
      </c>
      <c r="M469" t="str">
        <f t="shared" si="81"/>
        <v>a</v>
      </c>
      <c r="N469" t="str">
        <f t="shared" si="81"/>
        <v>a</v>
      </c>
      <c r="O469" t="str">
        <f t="shared" si="81"/>
        <v>a</v>
      </c>
      <c r="P469" t="str">
        <f t="shared" si="81"/>
        <v>a</v>
      </c>
      <c r="Q469" t="str">
        <f t="shared" si="81"/>
        <v>a</v>
      </c>
      <c r="R469" t="str">
        <f t="shared" si="81"/>
        <v>a</v>
      </c>
      <c r="S469" t="str">
        <f t="shared" si="81"/>
        <v>a</v>
      </c>
      <c r="T469" t="str">
        <f t="shared" si="81"/>
        <v>a</v>
      </c>
      <c r="U469" t="str">
        <f t="shared" si="81"/>
        <v>a</v>
      </c>
      <c r="V469" t="str">
        <f t="shared" si="81"/>
        <v>a</v>
      </c>
      <c r="X469">
        <f t="shared" si="77"/>
        <v>-4</v>
      </c>
      <c r="AM469" t="str">
        <f t="shared" si="78"/>
        <v>a</v>
      </c>
      <c r="AN469">
        <f t="shared" si="79"/>
        <v>0.1469859424000001</v>
      </c>
    </row>
    <row r="470" spans="2:40" x14ac:dyDescent="0.3">
      <c r="B470">
        <v>8.5599999999999994E-5</v>
      </c>
      <c r="C470">
        <v>0.1469859424000001</v>
      </c>
      <c r="D470">
        <v>-2.7145268511999996</v>
      </c>
      <c r="G470" t="str">
        <f t="shared" si="81"/>
        <v>a</v>
      </c>
      <c r="H470" t="str">
        <f t="shared" si="81"/>
        <v>a</v>
      </c>
      <c r="I470" t="str">
        <f t="shared" si="81"/>
        <v>a</v>
      </c>
      <c r="J470" t="str">
        <f t="shared" si="81"/>
        <v>a</v>
      </c>
      <c r="K470" t="str">
        <f t="shared" si="81"/>
        <v>a</v>
      </c>
      <c r="L470" t="str">
        <f t="shared" si="81"/>
        <v>a</v>
      </c>
      <c r="M470" t="str">
        <f t="shared" si="81"/>
        <v>a</v>
      </c>
      <c r="N470" t="str">
        <f t="shared" si="81"/>
        <v>a</v>
      </c>
      <c r="O470" t="str">
        <f t="shared" si="81"/>
        <v>a</v>
      </c>
      <c r="P470" t="str">
        <f t="shared" si="81"/>
        <v>a</v>
      </c>
      <c r="Q470" t="str">
        <f t="shared" si="81"/>
        <v>a</v>
      </c>
      <c r="R470" t="str">
        <f t="shared" si="81"/>
        <v>a</v>
      </c>
      <c r="S470" t="str">
        <f t="shared" si="81"/>
        <v>a</v>
      </c>
      <c r="T470" t="str">
        <f t="shared" si="81"/>
        <v>a</v>
      </c>
      <c r="U470" t="str">
        <f t="shared" si="81"/>
        <v>a</v>
      </c>
      <c r="V470" t="str">
        <f t="shared" si="81"/>
        <v>a</v>
      </c>
      <c r="X470">
        <f t="shared" si="77"/>
        <v>-4</v>
      </c>
      <c r="AM470" t="str">
        <f t="shared" si="78"/>
        <v>a</v>
      </c>
      <c r="AN470">
        <f t="shared" si="79"/>
        <v>0.1469859424000001</v>
      </c>
    </row>
    <row r="471" spans="2:40" x14ac:dyDescent="0.3">
      <c r="B471">
        <v>8.599999999999999E-5</v>
      </c>
      <c r="C471">
        <v>0.1469859424000001</v>
      </c>
      <c r="D471">
        <v>-2.8753308959999999</v>
      </c>
      <c r="G471" t="str">
        <f t="shared" si="81"/>
        <v>a</v>
      </c>
      <c r="H471" t="str">
        <f t="shared" si="81"/>
        <v>a</v>
      </c>
      <c r="I471" t="str">
        <f t="shared" si="81"/>
        <v>a</v>
      </c>
      <c r="J471" t="str">
        <f t="shared" si="81"/>
        <v>a</v>
      </c>
      <c r="K471" t="str">
        <f t="shared" si="81"/>
        <v>a</v>
      </c>
      <c r="L471" t="str">
        <f t="shared" si="81"/>
        <v>a</v>
      </c>
      <c r="M471" t="str">
        <f t="shared" si="81"/>
        <v>a</v>
      </c>
      <c r="N471" t="str">
        <f t="shared" si="81"/>
        <v>a</v>
      </c>
      <c r="O471" t="str">
        <f t="shared" si="81"/>
        <v>a</v>
      </c>
      <c r="P471" t="str">
        <f t="shared" si="81"/>
        <v>a</v>
      </c>
      <c r="Q471" t="str">
        <f t="shared" si="81"/>
        <v>a</v>
      </c>
      <c r="R471" t="str">
        <f t="shared" si="81"/>
        <v>a</v>
      </c>
      <c r="S471" t="str">
        <f t="shared" si="81"/>
        <v>a</v>
      </c>
      <c r="T471" t="str">
        <f t="shared" si="81"/>
        <v>a</v>
      </c>
      <c r="U471" t="str">
        <f t="shared" si="81"/>
        <v>a</v>
      </c>
      <c r="V471" t="str">
        <f t="shared" si="81"/>
        <v>a</v>
      </c>
      <c r="X471">
        <f t="shared" si="77"/>
        <v>-4</v>
      </c>
      <c r="AM471" t="str">
        <f t="shared" si="78"/>
        <v>a</v>
      </c>
      <c r="AN471">
        <f t="shared" si="79"/>
        <v>0.1469859424000001</v>
      </c>
    </row>
    <row r="472" spans="2:40" x14ac:dyDescent="0.3">
      <c r="B472">
        <v>8.6399999999999986E-5</v>
      </c>
      <c r="C472">
        <v>0.1469859424000001</v>
      </c>
      <c r="D472">
        <v>-3.076335952</v>
      </c>
      <c r="G472" t="str">
        <f t="shared" si="81"/>
        <v>a</v>
      </c>
      <c r="H472" t="str">
        <f t="shared" si="81"/>
        <v>a</v>
      </c>
      <c r="I472" t="str">
        <f t="shared" si="81"/>
        <v>a</v>
      </c>
      <c r="J472" t="str">
        <f t="shared" si="81"/>
        <v>a</v>
      </c>
      <c r="K472" t="str">
        <f t="shared" si="81"/>
        <v>a</v>
      </c>
      <c r="L472" t="str">
        <f t="shared" si="81"/>
        <v>a</v>
      </c>
      <c r="M472" t="str">
        <f t="shared" si="81"/>
        <v>a</v>
      </c>
      <c r="N472" t="str">
        <f t="shared" si="81"/>
        <v>a</v>
      </c>
      <c r="O472" t="str">
        <f t="shared" si="81"/>
        <v>a</v>
      </c>
      <c r="P472" t="str">
        <f t="shared" si="81"/>
        <v>a</v>
      </c>
      <c r="Q472" t="str">
        <f t="shared" si="81"/>
        <v>a</v>
      </c>
      <c r="R472" t="str">
        <f t="shared" si="81"/>
        <v>a</v>
      </c>
      <c r="S472" t="str">
        <f t="shared" si="81"/>
        <v>a</v>
      </c>
      <c r="T472" t="str">
        <f t="shared" si="81"/>
        <v>a</v>
      </c>
      <c r="U472" t="str">
        <f t="shared" si="81"/>
        <v>a</v>
      </c>
      <c r="V472" t="str">
        <f t="shared" si="81"/>
        <v>a</v>
      </c>
      <c r="X472">
        <f t="shared" si="77"/>
        <v>-4</v>
      </c>
      <c r="AM472" t="str">
        <f t="shared" si="78"/>
        <v>a</v>
      </c>
      <c r="AN472">
        <f t="shared" si="79"/>
        <v>0.1469859424000001</v>
      </c>
    </row>
    <row r="473" spans="2:40" x14ac:dyDescent="0.3">
      <c r="B473">
        <v>8.6799999999999982E-5</v>
      </c>
      <c r="C473">
        <v>0.1469859424000001</v>
      </c>
      <c r="D473">
        <v>-3.1969389855999997</v>
      </c>
      <c r="G473" t="str">
        <f t="shared" si="81"/>
        <v>a</v>
      </c>
      <c r="H473" t="str">
        <f t="shared" si="81"/>
        <v>a</v>
      </c>
      <c r="I473" t="str">
        <f t="shared" si="81"/>
        <v>a</v>
      </c>
      <c r="J473" t="str">
        <f t="shared" si="81"/>
        <v>a</v>
      </c>
      <c r="K473" t="str">
        <f t="shared" si="81"/>
        <v>a</v>
      </c>
      <c r="L473" t="str">
        <f t="shared" si="81"/>
        <v>a</v>
      </c>
      <c r="M473" t="str">
        <f t="shared" si="81"/>
        <v>a</v>
      </c>
      <c r="N473" t="str">
        <f t="shared" si="81"/>
        <v>a</v>
      </c>
      <c r="O473" t="str">
        <f t="shared" si="81"/>
        <v>a</v>
      </c>
      <c r="P473" t="str">
        <f t="shared" si="81"/>
        <v>a</v>
      </c>
      <c r="Q473" t="str">
        <f t="shared" si="81"/>
        <v>a</v>
      </c>
      <c r="R473" t="str">
        <f t="shared" si="81"/>
        <v>a</v>
      </c>
      <c r="S473" t="str">
        <f t="shared" si="81"/>
        <v>a</v>
      </c>
      <c r="T473" t="str">
        <f t="shared" si="81"/>
        <v>a</v>
      </c>
      <c r="U473" t="str">
        <f t="shared" si="81"/>
        <v>a</v>
      </c>
      <c r="V473" t="str">
        <f t="shared" si="81"/>
        <v>a</v>
      </c>
      <c r="X473">
        <f t="shared" si="77"/>
        <v>-4</v>
      </c>
      <c r="AM473" t="str">
        <f t="shared" si="78"/>
        <v>a</v>
      </c>
      <c r="AN473">
        <f t="shared" si="79"/>
        <v>0.1469859424000001</v>
      </c>
    </row>
    <row r="474" spans="2:40" x14ac:dyDescent="0.3">
      <c r="B474">
        <v>8.7199999999999992E-5</v>
      </c>
      <c r="C474">
        <v>0.1469859424000001</v>
      </c>
      <c r="D474">
        <v>-3.1969389855999997</v>
      </c>
      <c r="G474" t="str">
        <f t="shared" si="81"/>
        <v>a</v>
      </c>
      <c r="H474" t="str">
        <f t="shared" si="81"/>
        <v>a</v>
      </c>
      <c r="I474" t="str">
        <f t="shared" si="81"/>
        <v>a</v>
      </c>
      <c r="J474" t="str">
        <f t="shared" si="81"/>
        <v>a</v>
      </c>
      <c r="K474" t="str">
        <f t="shared" si="81"/>
        <v>a</v>
      </c>
      <c r="L474" t="str">
        <f t="shared" si="81"/>
        <v>a</v>
      </c>
      <c r="M474" t="str">
        <f t="shared" si="81"/>
        <v>a</v>
      </c>
      <c r="N474" t="str">
        <f t="shared" si="81"/>
        <v>a</v>
      </c>
      <c r="O474" t="str">
        <f t="shared" si="81"/>
        <v>a</v>
      </c>
      <c r="P474" t="str">
        <f t="shared" si="81"/>
        <v>a</v>
      </c>
      <c r="Q474" t="str">
        <f t="shared" si="81"/>
        <v>a</v>
      </c>
      <c r="R474" t="str">
        <f t="shared" si="81"/>
        <v>a</v>
      </c>
      <c r="S474" t="str">
        <f t="shared" si="81"/>
        <v>a</v>
      </c>
      <c r="T474" t="str">
        <f t="shared" si="81"/>
        <v>a</v>
      </c>
      <c r="U474" t="str">
        <f t="shared" si="81"/>
        <v>a</v>
      </c>
      <c r="V474" t="str">
        <f t="shared" si="81"/>
        <v>a</v>
      </c>
      <c r="X474">
        <f t="shared" si="77"/>
        <v>-4</v>
      </c>
      <c r="AM474" t="str">
        <f t="shared" si="78"/>
        <v>a</v>
      </c>
      <c r="AN474">
        <f t="shared" si="79"/>
        <v>0.1469859424000001</v>
      </c>
    </row>
    <row r="475" spans="2:40" x14ac:dyDescent="0.3">
      <c r="B475">
        <v>8.7599999999999988E-5</v>
      </c>
      <c r="C475">
        <v>6.6583945600000097E-2</v>
      </c>
      <c r="D475">
        <v>-3.1567379743999999</v>
      </c>
      <c r="G475" t="str">
        <f t="shared" si="81"/>
        <v>a</v>
      </c>
      <c r="H475" t="str">
        <f t="shared" si="81"/>
        <v>a</v>
      </c>
      <c r="I475" t="str">
        <f t="shared" si="81"/>
        <v>a</v>
      </c>
      <c r="J475" t="str">
        <f t="shared" si="81"/>
        <v>a</v>
      </c>
      <c r="K475" t="str">
        <f t="shared" si="81"/>
        <v>a</v>
      </c>
      <c r="L475" t="str">
        <f t="shared" si="81"/>
        <v>a</v>
      </c>
      <c r="M475" t="str">
        <f t="shared" si="81"/>
        <v>a</v>
      </c>
      <c r="N475" t="str">
        <f t="shared" si="81"/>
        <v>a</v>
      </c>
      <c r="O475" t="str">
        <f t="shared" si="81"/>
        <v>a</v>
      </c>
      <c r="P475" t="str">
        <f t="shared" si="81"/>
        <v>a</v>
      </c>
      <c r="Q475" t="str">
        <f t="shared" si="81"/>
        <v>a</v>
      </c>
      <c r="R475" t="str">
        <f t="shared" si="81"/>
        <v>a</v>
      </c>
      <c r="S475" t="str">
        <f t="shared" si="81"/>
        <v>a</v>
      </c>
      <c r="T475" t="str">
        <f t="shared" si="81"/>
        <v>a</v>
      </c>
      <c r="U475" t="str">
        <f t="shared" si="81"/>
        <v>a</v>
      </c>
      <c r="V475" t="str">
        <f t="shared" si="81"/>
        <v>a</v>
      </c>
      <c r="X475">
        <f t="shared" si="77"/>
        <v>-4</v>
      </c>
      <c r="AM475" t="str">
        <f t="shared" si="78"/>
        <v>a</v>
      </c>
      <c r="AN475">
        <f t="shared" si="79"/>
        <v>6.6583945600000097E-2</v>
      </c>
    </row>
    <row r="476" spans="2:40" x14ac:dyDescent="0.3">
      <c r="B476">
        <v>8.7999999999999984E-5</v>
      </c>
      <c r="C476">
        <v>0.1469859424000001</v>
      </c>
      <c r="D476">
        <v>-3.1969389855999997</v>
      </c>
      <c r="G476" t="str">
        <f t="shared" si="81"/>
        <v>a</v>
      </c>
      <c r="H476" t="str">
        <f t="shared" si="81"/>
        <v>a</v>
      </c>
      <c r="I476" t="str">
        <f t="shared" si="81"/>
        <v>a</v>
      </c>
      <c r="J476" t="str">
        <f t="shared" si="81"/>
        <v>a</v>
      </c>
      <c r="K476" t="str">
        <f t="shared" si="81"/>
        <v>a</v>
      </c>
      <c r="L476" t="str">
        <f t="shared" si="81"/>
        <v>a</v>
      </c>
      <c r="M476" t="str">
        <f t="shared" si="81"/>
        <v>a</v>
      </c>
      <c r="N476" t="str">
        <f t="shared" si="81"/>
        <v>a</v>
      </c>
      <c r="O476" t="str">
        <f t="shared" si="81"/>
        <v>a</v>
      </c>
      <c r="P476" t="str">
        <f t="shared" si="81"/>
        <v>a</v>
      </c>
      <c r="Q476" t="str">
        <f t="shared" si="81"/>
        <v>a</v>
      </c>
      <c r="R476" t="str">
        <f t="shared" si="81"/>
        <v>a</v>
      </c>
      <c r="S476" t="str">
        <f t="shared" si="81"/>
        <v>a</v>
      </c>
      <c r="T476" t="str">
        <f t="shared" si="81"/>
        <v>a</v>
      </c>
      <c r="U476" t="str">
        <f t="shared" si="81"/>
        <v>a</v>
      </c>
      <c r="V476" t="str">
        <f t="shared" si="81"/>
        <v>a</v>
      </c>
      <c r="X476">
        <f t="shared" si="77"/>
        <v>-4</v>
      </c>
      <c r="AM476" t="str">
        <f t="shared" si="78"/>
        <v>a</v>
      </c>
      <c r="AN476">
        <f t="shared" si="79"/>
        <v>0.1469859424000001</v>
      </c>
    </row>
    <row r="477" spans="2:40" x14ac:dyDescent="0.3">
      <c r="B477">
        <v>8.839999999999998E-5</v>
      </c>
      <c r="C477">
        <v>0.1469859424000001</v>
      </c>
      <c r="D477">
        <v>-3.1567379743999999</v>
      </c>
      <c r="G477" t="str">
        <f t="shared" si="81"/>
        <v>a</v>
      </c>
      <c r="H477" t="str">
        <f t="shared" si="81"/>
        <v>a</v>
      </c>
      <c r="I477" t="str">
        <f t="shared" si="81"/>
        <v>a</v>
      </c>
      <c r="J477" t="str">
        <f t="shared" si="81"/>
        <v>a</v>
      </c>
      <c r="K477" t="str">
        <f t="shared" si="81"/>
        <v>a</v>
      </c>
      <c r="L477" t="str">
        <f t="shared" si="81"/>
        <v>a</v>
      </c>
      <c r="M477" t="str">
        <f t="shared" si="81"/>
        <v>a</v>
      </c>
      <c r="N477" t="str">
        <f t="shared" si="81"/>
        <v>a</v>
      </c>
      <c r="O477" t="str">
        <f t="shared" si="81"/>
        <v>a</v>
      </c>
      <c r="P477" t="str">
        <f t="shared" si="81"/>
        <v>a</v>
      </c>
      <c r="Q477" t="str">
        <f t="shared" si="81"/>
        <v>a</v>
      </c>
      <c r="R477" t="str">
        <f t="shared" si="81"/>
        <v>a</v>
      </c>
      <c r="S477" t="str">
        <f t="shared" si="81"/>
        <v>a</v>
      </c>
      <c r="T477" t="str">
        <f t="shared" si="81"/>
        <v>a</v>
      </c>
      <c r="U477" t="str">
        <f t="shared" si="81"/>
        <v>a</v>
      </c>
      <c r="V477" t="str">
        <f t="shared" si="81"/>
        <v>a</v>
      </c>
      <c r="X477">
        <f t="shared" si="77"/>
        <v>-4</v>
      </c>
      <c r="AM477" t="str">
        <f t="shared" si="78"/>
        <v>a</v>
      </c>
      <c r="AN477">
        <f t="shared" si="79"/>
        <v>0.1469859424000001</v>
      </c>
    </row>
    <row r="478" spans="2:40" x14ac:dyDescent="0.3">
      <c r="B478">
        <v>8.879999999999999E-5</v>
      </c>
      <c r="C478">
        <v>6.6583945600000097E-2</v>
      </c>
      <c r="D478">
        <v>-3.1969389855999997</v>
      </c>
      <c r="G478" t="str">
        <f t="shared" si="81"/>
        <v>a</v>
      </c>
      <c r="H478" t="str">
        <f t="shared" si="81"/>
        <v>a</v>
      </c>
      <c r="I478" t="str">
        <f t="shared" si="81"/>
        <v>a</v>
      </c>
      <c r="J478" t="str">
        <f t="shared" si="81"/>
        <v>a</v>
      </c>
      <c r="K478" t="str">
        <f t="shared" si="81"/>
        <v>a</v>
      </c>
      <c r="L478" t="str">
        <f t="shared" si="81"/>
        <v>a</v>
      </c>
      <c r="M478" t="str">
        <f t="shared" si="81"/>
        <v>a</v>
      </c>
      <c r="N478" t="str">
        <f t="shared" si="81"/>
        <v>a</v>
      </c>
      <c r="O478" t="str">
        <f t="shared" si="81"/>
        <v>a</v>
      </c>
      <c r="P478" t="str">
        <f t="shared" si="81"/>
        <v>a</v>
      </c>
      <c r="Q478" t="str">
        <f t="shared" si="81"/>
        <v>a</v>
      </c>
      <c r="R478" t="str">
        <f t="shared" si="81"/>
        <v>a</v>
      </c>
      <c r="S478" t="str">
        <f t="shared" si="81"/>
        <v>a</v>
      </c>
      <c r="T478" t="str">
        <f t="shared" si="81"/>
        <v>a</v>
      </c>
      <c r="U478" t="str">
        <f t="shared" si="81"/>
        <v>a</v>
      </c>
      <c r="V478" t="str">
        <f t="shared" si="81"/>
        <v>a</v>
      </c>
      <c r="X478">
        <f t="shared" si="77"/>
        <v>-4</v>
      </c>
      <c r="AM478" t="str">
        <f t="shared" si="78"/>
        <v>a</v>
      </c>
      <c r="AN478">
        <f t="shared" si="79"/>
        <v>6.6583945600000097E-2</v>
      </c>
    </row>
    <row r="479" spans="2:40" x14ac:dyDescent="0.3">
      <c r="B479">
        <v>8.9199999999999986E-5</v>
      </c>
      <c r="C479">
        <v>6.6583945600000097E-2</v>
      </c>
      <c r="D479">
        <v>-3.1969389855999997</v>
      </c>
      <c r="G479" t="str">
        <f t="shared" si="81"/>
        <v>a</v>
      </c>
      <c r="H479" t="str">
        <f t="shared" si="81"/>
        <v>a</v>
      </c>
      <c r="I479" t="str">
        <f t="shared" si="81"/>
        <v>a</v>
      </c>
      <c r="J479" t="str">
        <f t="shared" si="81"/>
        <v>a</v>
      </c>
      <c r="K479" t="str">
        <f t="shared" si="81"/>
        <v>a</v>
      </c>
      <c r="L479" t="str">
        <f t="shared" si="81"/>
        <v>a</v>
      </c>
      <c r="M479" t="str">
        <f t="shared" si="81"/>
        <v>a</v>
      </c>
      <c r="N479" t="str">
        <f t="shared" si="81"/>
        <v>a</v>
      </c>
      <c r="O479" t="str">
        <f t="shared" si="81"/>
        <v>a</v>
      </c>
      <c r="P479" t="str">
        <f t="shared" si="81"/>
        <v>a</v>
      </c>
      <c r="Q479" t="str">
        <f t="shared" si="81"/>
        <v>a</v>
      </c>
      <c r="R479" t="str">
        <f t="shared" si="81"/>
        <v>a</v>
      </c>
      <c r="S479" t="str">
        <f t="shared" si="81"/>
        <v>a</v>
      </c>
      <c r="T479" t="str">
        <f t="shared" si="81"/>
        <v>a</v>
      </c>
      <c r="U479" t="str">
        <f t="shared" si="81"/>
        <v>a</v>
      </c>
      <c r="V479" t="str">
        <f t="shared" si="81"/>
        <v>a</v>
      </c>
      <c r="X479">
        <f t="shared" si="77"/>
        <v>-4</v>
      </c>
      <c r="AM479" t="str">
        <f t="shared" si="78"/>
        <v>a</v>
      </c>
      <c r="AN479">
        <f t="shared" si="79"/>
        <v>6.6583945600000097E-2</v>
      </c>
    </row>
    <row r="480" spans="2:40" x14ac:dyDescent="0.3">
      <c r="B480">
        <v>8.9599999999999982E-5</v>
      </c>
      <c r="C480">
        <v>0.1469859424000001</v>
      </c>
      <c r="D480">
        <v>-3.1969389855999997</v>
      </c>
      <c r="G480" t="str">
        <f t="shared" si="81"/>
        <v>a</v>
      </c>
      <c r="H480" t="str">
        <f t="shared" si="81"/>
        <v>a</v>
      </c>
      <c r="I480" t="str">
        <f t="shared" si="81"/>
        <v>a</v>
      </c>
      <c r="J480" t="str">
        <f t="shared" si="81"/>
        <v>a</v>
      </c>
      <c r="K480" t="str">
        <f t="shared" si="81"/>
        <v>a</v>
      </c>
      <c r="L480" t="str">
        <f t="shared" si="81"/>
        <v>a</v>
      </c>
      <c r="M480" t="str">
        <f t="shared" si="81"/>
        <v>a</v>
      </c>
      <c r="N480" t="str">
        <f t="shared" si="81"/>
        <v>a</v>
      </c>
      <c r="O480" t="str">
        <f t="shared" si="81"/>
        <v>a</v>
      </c>
      <c r="P480" t="str">
        <f t="shared" si="81"/>
        <v>a</v>
      </c>
      <c r="Q480" t="str">
        <f t="shared" si="81"/>
        <v>a</v>
      </c>
      <c r="R480" t="str">
        <f t="shared" si="81"/>
        <v>a</v>
      </c>
      <c r="S480" t="str">
        <f t="shared" si="81"/>
        <v>a</v>
      </c>
      <c r="T480" t="str">
        <f t="shared" si="81"/>
        <v>a</v>
      </c>
      <c r="U480" t="str">
        <f t="shared" si="81"/>
        <v>a</v>
      </c>
      <c r="V480" t="str">
        <f t="shared" si="81"/>
        <v>a</v>
      </c>
      <c r="X480">
        <f t="shared" si="77"/>
        <v>-4</v>
      </c>
      <c r="AM480" t="str">
        <f t="shared" si="78"/>
        <v>a</v>
      </c>
      <c r="AN480">
        <f t="shared" si="79"/>
        <v>0.1469859424000001</v>
      </c>
    </row>
    <row r="481" spans="2:40" x14ac:dyDescent="0.3">
      <c r="B481">
        <v>8.9999999999999992E-5</v>
      </c>
      <c r="C481">
        <v>6.6583945600000097E-2</v>
      </c>
      <c r="D481">
        <v>-3.1567379743999999</v>
      </c>
      <c r="G481" t="str">
        <f t="shared" si="81"/>
        <v>a</v>
      </c>
      <c r="H481" t="str">
        <f t="shared" si="81"/>
        <v>a</v>
      </c>
      <c r="I481" t="str">
        <f t="shared" si="81"/>
        <v>a</v>
      </c>
      <c r="J481" t="str">
        <f t="shared" si="81"/>
        <v>a</v>
      </c>
      <c r="K481" t="str">
        <f t="shared" si="81"/>
        <v>a</v>
      </c>
      <c r="L481" t="str">
        <f t="shared" si="81"/>
        <v>a</v>
      </c>
      <c r="M481" t="str">
        <f t="shared" si="81"/>
        <v>a</v>
      </c>
      <c r="N481" t="str">
        <f t="shared" si="81"/>
        <v>a</v>
      </c>
      <c r="O481" t="str">
        <f t="shared" si="81"/>
        <v>a</v>
      </c>
      <c r="P481" t="str">
        <f t="shared" si="81"/>
        <v>a</v>
      </c>
      <c r="Q481" t="str">
        <f t="shared" si="81"/>
        <v>a</v>
      </c>
      <c r="R481" t="str">
        <f t="shared" si="81"/>
        <v>a</v>
      </c>
      <c r="S481" t="str">
        <f t="shared" si="81"/>
        <v>a</v>
      </c>
      <c r="T481" t="str">
        <f t="shared" si="81"/>
        <v>a</v>
      </c>
      <c r="U481" t="str">
        <f t="shared" si="81"/>
        <v>a</v>
      </c>
      <c r="V481" t="str">
        <f t="shared" si="81"/>
        <v>a</v>
      </c>
      <c r="X481">
        <f t="shared" si="77"/>
        <v>-4</v>
      </c>
      <c r="AM481" t="str">
        <f t="shared" si="78"/>
        <v>a</v>
      </c>
      <c r="AN481">
        <f t="shared" si="79"/>
        <v>6.6583945600000097E-2</v>
      </c>
    </row>
    <row r="482" spans="2:40" x14ac:dyDescent="0.3">
      <c r="B482">
        <v>9.0399999999999988E-5</v>
      </c>
      <c r="C482">
        <v>5.2123117407999997</v>
      </c>
      <c r="D482">
        <v>-3.1969389855999997</v>
      </c>
      <c r="G482" t="str">
        <f t="shared" si="81"/>
        <v>a</v>
      </c>
      <c r="H482" t="str">
        <f t="shared" si="81"/>
        <v>a</v>
      </c>
      <c r="I482" t="str">
        <f t="shared" si="81"/>
        <v>a</v>
      </c>
      <c r="J482" t="str">
        <f t="shared" si="81"/>
        <v>a</v>
      </c>
      <c r="K482" t="str">
        <f t="shared" si="81"/>
        <v>a</v>
      </c>
      <c r="L482" t="str">
        <f t="shared" si="81"/>
        <v>a</v>
      </c>
      <c r="M482" t="str">
        <f t="shared" si="81"/>
        <v>a</v>
      </c>
      <c r="N482" t="str">
        <f t="shared" si="81"/>
        <v>a</v>
      </c>
      <c r="O482" t="str">
        <f t="shared" si="81"/>
        <v>a</v>
      </c>
      <c r="P482" t="str">
        <f t="shared" si="81"/>
        <v>a</v>
      </c>
      <c r="Q482" t="str">
        <f t="shared" si="81"/>
        <v>a</v>
      </c>
      <c r="R482" t="str">
        <f t="shared" si="81"/>
        <v>a</v>
      </c>
      <c r="S482" t="str">
        <f t="shared" si="81"/>
        <v>a</v>
      </c>
      <c r="T482" t="str">
        <f t="shared" si="81"/>
        <v>a</v>
      </c>
      <c r="U482" t="str">
        <f t="shared" si="81"/>
        <v>a</v>
      </c>
      <c r="V482" t="str">
        <f t="shared" si="81"/>
        <v>a</v>
      </c>
      <c r="X482">
        <f t="shared" si="77"/>
        <v>-4</v>
      </c>
      <c r="AM482">
        <f t="shared" si="78"/>
        <v>5.2123117407999997</v>
      </c>
      <c r="AN482" t="str">
        <f t="shared" si="79"/>
        <v>a</v>
      </c>
    </row>
    <row r="483" spans="2:40" x14ac:dyDescent="0.3">
      <c r="B483">
        <v>9.0799999999999984E-5</v>
      </c>
      <c r="C483">
        <v>5.1319097439999997</v>
      </c>
      <c r="D483">
        <v>-3.0361349407999998</v>
      </c>
      <c r="G483" t="str">
        <f t="shared" si="81"/>
        <v>a</v>
      </c>
      <c r="H483" t="str">
        <f t="shared" si="81"/>
        <v>a</v>
      </c>
      <c r="I483" t="str">
        <f t="shared" si="81"/>
        <v>a</v>
      </c>
      <c r="J483" t="str">
        <f t="shared" si="81"/>
        <v>a</v>
      </c>
      <c r="K483" t="str">
        <f t="shared" si="81"/>
        <v>a</v>
      </c>
      <c r="L483" t="str">
        <f t="shared" si="81"/>
        <v>a</v>
      </c>
      <c r="M483" t="str">
        <f t="shared" si="81"/>
        <v>a</v>
      </c>
      <c r="N483" t="str">
        <f t="shared" si="81"/>
        <v>a</v>
      </c>
      <c r="O483" t="str">
        <f t="shared" si="81"/>
        <v>a</v>
      </c>
      <c r="P483" t="str">
        <f t="shared" si="81"/>
        <v>a</v>
      </c>
      <c r="Q483" t="str">
        <f t="shared" si="81"/>
        <v>a</v>
      </c>
      <c r="R483" t="str">
        <f t="shared" si="81"/>
        <v>a</v>
      </c>
      <c r="S483" t="str">
        <f t="shared" si="81"/>
        <v>a</v>
      </c>
      <c r="T483" t="str">
        <f t="shared" si="81"/>
        <v>a</v>
      </c>
      <c r="U483" t="str">
        <f t="shared" si="81"/>
        <v>a</v>
      </c>
      <c r="V483" t="str">
        <f t="shared" si="81"/>
        <v>a</v>
      </c>
      <c r="X483">
        <f t="shared" si="77"/>
        <v>-4</v>
      </c>
      <c r="AM483">
        <f t="shared" si="78"/>
        <v>5.1319097439999997</v>
      </c>
      <c r="AN483" t="str">
        <f t="shared" si="79"/>
        <v>a</v>
      </c>
    </row>
    <row r="484" spans="2:40" x14ac:dyDescent="0.3">
      <c r="B484">
        <v>9.1199999999999981E-5</v>
      </c>
      <c r="C484">
        <v>5.2123117407999997</v>
      </c>
      <c r="D484">
        <v>-2.9557329183999999</v>
      </c>
      <c r="G484" t="str">
        <f t="shared" si="81"/>
        <v>a</v>
      </c>
      <c r="H484" t="str">
        <f t="shared" si="81"/>
        <v>a</v>
      </c>
      <c r="I484" t="str">
        <f t="shared" si="81"/>
        <v>a</v>
      </c>
      <c r="J484" t="str">
        <f t="shared" si="81"/>
        <v>a</v>
      </c>
      <c r="K484" t="str">
        <f t="shared" si="81"/>
        <v>a</v>
      </c>
      <c r="L484" t="str">
        <f t="shared" si="81"/>
        <v>a</v>
      </c>
      <c r="M484" t="str">
        <f t="shared" si="81"/>
        <v>a</v>
      </c>
      <c r="N484" t="str">
        <f t="shared" si="81"/>
        <v>a</v>
      </c>
      <c r="O484" t="str">
        <f t="shared" si="81"/>
        <v>a</v>
      </c>
      <c r="P484" t="str">
        <f t="shared" si="81"/>
        <v>a</v>
      </c>
      <c r="Q484" t="str">
        <f t="shared" si="81"/>
        <v>a</v>
      </c>
      <c r="R484" t="str">
        <f t="shared" si="81"/>
        <v>a</v>
      </c>
      <c r="S484" t="str">
        <f t="shared" si="81"/>
        <v>a</v>
      </c>
      <c r="T484" t="str">
        <f t="shared" si="81"/>
        <v>a</v>
      </c>
      <c r="U484" t="str">
        <f t="shared" si="81"/>
        <v>a</v>
      </c>
      <c r="V484" t="str">
        <f t="shared" ref="V484" si="82">IF(AND($B484&gt;V$2, $B484&lt;V$3),$D484,"a")</f>
        <v>a</v>
      </c>
      <c r="X484">
        <f t="shared" si="77"/>
        <v>-4</v>
      </c>
      <c r="AM484">
        <f t="shared" si="78"/>
        <v>5.2123117407999997</v>
      </c>
      <c r="AN484" t="str">
        <f t="shared" si="79"/>
        <v>a</v>
      </c>
    </row>
    <row r="485" spans="2:40" x14ac:dyDescent="0.3">
      <c r="B485">
        <v>9.159999999999999E-5</v>
      </c>
      <c r="C485">
        <v>5.2123117407999997</v>
      </c>
      <c r="D485">
        <v>-2.9557329183999999</v>
      </c>
      <c r="G485" t="str">
        <f t="shared" ref="G485:V500" si="83">IF(AND($B485&gt;G$2, $B485&lt;G$3),$D485,"a")</f>
        <v>a</v>
      </c>
      <c r="H485" t="str">
        <f t="shared" si="83"/>
        <v>a</v>
      </c>
      <c r="I485" t="str">
        <f t="shared" si="83"/>
        <v>a</v>
      </c>
      <c r="J485" t="str">
        <f t="shared" si="83"/>
        <v>a</v>
      </c>
      <c r="K485" t="str">
        <f t="shared" si="83"/>
        <v>a</v>
      </c>
      <c r="L485" t="str">
        <f t="shared" si="83"/>
        <v>a</v>
      </c>
      <c r="M485" t="str">
        <f t="shared" si="83"/>
        <v>a</v>
      </c>
      <c r="N485" t="str">
        <f t="shared" si="83"/>
        <v>a</v>
      </c>
      <c r="O485" t="str">
        <f t="shared" si="83"/>
        <v>a</v>
      </c>
      <c r="P485" t="str">
        <f t="shared" si="83"/>
        <v>a</v>
      </c>
      <c r="Q485" t="str">
        <f t="shared" si="83"/>
        <v>a</v>
      </c>
      <c r="R485" t="str">
        <f t="shared" si="83"/>
        <v>a</v>
      </c>
      <c r="S485" t="str">
        <f t="shared" si="83"/>
        <v>a</v>
      </c>
      <c r="T485" t="str">
        <f t="shared" si="83"/>
        <v>a</v>
      </c>
      <c r="U485" t="str">
        <f t="shared" si="83"/>
        <v>a</v>
      </c>
      <c r="V485" t="str">
        <f t="shared" si="83"/>
        <v>a</v>
      </c>
      <c r="X485">
        <f t="shared" si="77"/>
        <v>-4</v>
      </c>
      <c r="AM485">
        <f t="shared" si="78"/>
        <v>5.2123117407999997</v>
      </c>
      <c r="AN485" t="str">
        <f t="shared" si="79"/>
        <v>a</v>
      </c>
    </row>
    <row r="486" spans="2:40" x14ac:dyDescent="0.3">
      <c r="B486">
        <v>9.1999999999999987E-5</v>
      </c>
      <c r="C486">
        <v>5.2123117407999997</v>
      </c>
      <c r="D486">
        <v>-3.0361349407999998</v>
      </c>
      <c r="G486" t="str">
        <f t="shared" si="83"/>
        <v>a</v>
      </c>
      <c r="H486" t="str">
        <f t="shared" si="83"/>
        <v>a</v>
      </c>
      <c r="I486" t="str">
        <f t="shared" si="83"/>
        <v>a</v>
      </c>
      <c r="J486" t="str">
        <f t="shared" si="83"/>
        <v>a</v>
      </c>
      <c r="K486" t="str">
        <f t="shared" si="83"/>
        <v>a</v>
      </c>
      <c r="L486" t="str">
        <f t="shared" si="83"/>
        <v>a</v>
      </c>
      <c r="M486" t="str">
        <f t="shared" si="83"/>
        <v>a</v>
      </c>
      <c r="N486" t="str">
        <f t="shared" si="83"/>
        <v>a</v>
      </c>
      <c r="O486" t="str">
        <f t="shared" si="83"/>
        <v>a</v>
      </c>
      <c r="P486" t="str">
        <f t="shared" si="83"/>
        <v>a</v>
      </c>
      <c r="Q486" t="str">
        <f t="shared" si="83"/>
        <v>a</v>
      </c>
      <c r="R486" t="str">
        <f t="shared" si="83"/>
        <v>a</v>
      </c>
      <c r="S486" t="str">
        <f t="shared" si="83"/>
        <v>a</v>
      </c>
      <c r="T486" t="str">
        <f t="shared" si="83"/>
        <v>a</v>
      </c>
      <c r="U486" t="str">
        <f t="shared" si="83"/>
        <v>a</v>
      </c>
      <c r="V486" t="str">
        <f t="shared" si="83"/>
        <v>a</v>
      </c>
      <c r="X486">
        <f t="shared" si="77"/>
        <v>-4</v>
      </c>
      <c r="AM486">
        <f t="shared" si="78"/>
        <v>5.2123117407999997</v>
      </c>
      <c r="AN486" t="str">
        <f t="shared" si="79"/>
        <v>a</v>
      </c>
    </row>
    <row r="487" spans="2:40" x14ac:dyDescent="0.3">
      <c r="B487">
        <v>9.2399999999999983E-5</v>
      </c>
      <c r="C487">
        <v>5.2123117407999997</v>
      </c>
      <c r="D487">
        <v>-2.9959339295999996</v>
      </c>
      <c r="G487" t="str">
        <f t="shared" si="83"/>
        <v>a</v>
      </c>
      <c r="H487" t="str">
        <f t="shared" si="83"/>
        <v>a</v>
      </c>
      <c r="I487" t="str">
        <f t="shared" si="83"/>
        <v>a</v>
      </c>
      <c r="J487" t="str">
        <f t="shared" si="83"/>
        <v>a</v>
      </c>
      <c r="K487" t="str">
        <f t="shared" si="83"/>
        <v>a</v>
      </c>
      <c r="L487" t="str">
        <f t="shared" si="83"/>
        <v>a</v>
      </c>
      <c r="M487" t="str">
        <f t="shared" si="83"/>
        <v>a</v>
      </c>
      <c r="N487" t="str">
        <f t="shared" si="83"/>
        <v>a</v>
      </c>
      <c r="O487" t="str">
        <f t="shared" si="83"/>
        <v>a</v>
      </c>
      <c r="P487" t="str">
        <f t="shared" si="83"/>
        <v>a</v>
      </c>
      <c r="Q487" t="str">
        <f t="shared" si="83"/>
        <v>a</v>
      </c>
      <c r="R487" t="str">
        <f t="shared" si="83"/>
        <v>a</v>
      </c>
      <c r="S487" t="str">
        <f t="shared" si="83"/>
        <v>a</v>
      </c>
      <c r="T487" t="str">
        <f t="shared" si="83"/>
        <v>a</v>
      </c>
      <c r="U487" t="str">
        <f t="shared" si="83"/>
        <v>a</v>
      </c>
      <c r="V487" t="str">
        <f t="shared" si="83"/>
        <v>a</v>
      </c>
      <c r="X487">
        <f t="shared" si="77"/>
        <v>-4</v>
      </c>
      <c r="AM487">
        <f t="shared" si="78"/>
        <v>5.2123117407999997</v>
      </c>
      <c r="AN487" t="str">
        <f t="shared" si="79"/>
        <v>a</v>
      </c>
    </row>
    <row r="488" spans="2:40" x14ac:dyDescent="0.3">
      <c r="B488">
        <v>9.2799999999999992E-5</v>
      </c>
      <c r="C488">
        <v>5.2123117407999997</v>
      </c>
      <c r="D488">
        <v>-2.9959339295999996</v>
      </c>
      <c r="G488" t="str">
        <f t="shared" si="83"/>
        <v>a</v>
      </c>
      <c r="H488" t="str">
        <f t="shared" si="83"/>
        <v>a</v>
      </c>
      <c r="I488" t="str">
        <f t="shared" si="83"/>
        <v>a</v>
      </c>
      <c r="J488" t="str">
        <f t="shared" si="83"/>
        <v>a</v>
      </c>
      <c r="K488" t="str">
        <f t="shared" si="83"/>
        <v>a</v>
      </c>
      <c r="L488" t="str">
        <f t="shared" si="83"/>
        <v>a</v>
      </c>
      <c r="M488" t="str">
        <f t="shared" si="83"/>
        <v>a</v>
      </c>
      <c r="N488" t="str">
        <f t="shared" si="83"/>
        <v>a</v>
      </c>
      <c r="O488" t="str">
        <f t="shared" si="83"/>
        <v>a</v>
      </c>
      <c r="P488" t="str">
        <f t="shared" si="83"/>
        <v>a</v>
      </c>
      <c r="Q488" t="str">
        <f t="shared" si="83"/>
        <v>a</v>
      </c>
      <c r="R488" t="str">
        <f t="shared" si="83"/>
        <v>a</v>
      </c>
      <c r="S488" t="str">
        <f t="shared" si="83"/>
        <v>a</v>
      </c>
      <c r="T488" t="str">
        <f t="shared" si="83"/>
        <v>a</v>
      </c>
      <c r="U488" t="str">
        <f t="shared" si="83"/>
        <v>a</v>
      </c>
      <c r="V488" t="str">
        <f t="shared" si="83"/>
        <v>a</v>
      </c>
      <c r="X488">
        <f t="shared" si="77"/>
        <v>-4</v>
      </c>
      <c r="AM488">
        <f t="shared" si="78"/>
        <v>5.2123117407999997</v>
      </c>
      <c r="AN488" t="str">
        <f t="shared" si="79"/>
        <v>a</v>
      </c>
    </row>
    <row r="489" spans="2:40" x14ac:dyDescent="0.3">
      <c r="B489">
        <v>9.3199999999999989E-5</v>
      </c>
      <c r="C489">
        <v>5.2123117407999997</v>
      </c>
      <c r="D489">
        <v>-2.9557329183999999</v>
      </c>
      <c r="G489" t="str">
        <f t="shared" si="83"/>
        <v>a</v>
      </c>
      <c r="H489" t="str">
        <f t="shared" si="83"/>
        <v>a</v>
      </c>
      <c r="I489" t="str">
        <f t="shared" si="83"/>
        <v>a</v>
      </c>
      <c r="J489" t="str">
        <f t="shared" si="83"/>
        <v>a</v>
      </c>
      <c r="K489" t="str">
        <f t="shared" si="83"/>
        <v>a</v>
      </c>
      <c r="L489" t="str">
        <f t="shared" si="83"/>
        <v>a</v>
      </c>
      <c r="M489" t="str">
        <f t="shared" si="83"/>
        <v>a</v>
      </c>
      <c r="N489" t="str">
        <f t="shared" si="83"/>
        <v>a</v>
      </c>
      <c r="O489" t="str">
        <f t="shared" si="83"/>
        <v>a</v>
      </c>
      <c r="P489" t="str">
        <f t="shared" si="83"/>
        <v>a</v>
      </c>
      <c r="Q489" t="str">
        <f t="shared" si="83"/>
        <v>a</v>
      </c>
      <c r="R489" t="str">
        <f t="shared" si="83"/>
        <v>a</v>
      </c>
      <c r="S489" t="str">
        <f t="shared" si="83"/>
        <v>a</v>
      </c>
      <c r="T489" t="str">
        <f t="shared" si="83"/>
        <v>a</v>
      </c>
      <c r="U489" t="str">
        <f t="shared" si="83"/>
        <v>a</v>
      </c>
      <c r="V489" t="str">
        <f t="shared" si="83"/>
        <v>a</v>
      </c>
      <c r="X489">
        <f t="shared" si="77"/>
        <v>-4</v>
      </c>
      <c r="AM489">
        <f t="shared" si="78"/>
        <v>5.2123117407999997</v>
      </c>
      <c r="AN489" t="str">
        <f t="shared" si="79"/>
        <v>a</v>
      </c>
    </row>
    <row r="490" spans="2:40" x14ac:dyDescent="0.3">
      <c r="B490">
        <v>9.3599999999999985E-5</v>
      </c>
      <c r="C490">
        <v>5.2123117407999997</v>
      </c>
      <c r="D490">
        <v>-2.9959339295999996</v>
      </c>
      <c r="G490" t="str">
        <f t="shared" si="83"/>
        <v>a</v>
      </c>
      <c r="H490" t="str">
        <f t="shared" si="83"/>
        <v>a</v>
      </c>
      <c r="I490" t="str">
        <f t="shared" si="83"/>
        <v>a</v>
      </c>
      <c r="J490" t="str">
        <f t="shared" si="83"/>
        <v>a</v>
      </c>
      <c r="K490" t="str">
        <f t="shared" si="83"/>
        <v>a</v>
      </c>
      <c r="L490" t="str">
        <f t="shared" si="83"/>
        <v>a</v>
      </c>
      <c r="M490" t="str">
        <f t="shared" si="83"/>
        <v>a</v>
      </c>
      <c r="N490" t="str">
        <f t="shared" si="83"/>
        <v>a</v>
      </c>
      <c r="O490" t="str">
        <f t="shared" si="83"/>
        <v>a</v>
      </c>
      <c r="P490" t="str">
        <f t="shared" si="83"/>
        <v>a</v>
      </c>
      <c r="Q490" t="str">
        <f t="shared" si="83"/>
        <v>a</v>
      </c>
      <c r="R490" t="str">
        <f t="shared" si="83"/>
        <v>a</v>
      </c>
      <c r="S490" t="str">
        <f t="shared" si="83"/>
        <v>a</v>
      </c>
      <c r="T490" t="str">
        <f t="shared" si="83"/>
        <v>a</v>
      </c>
      <c r="U490" t="str">
        <f t="shared" si="83"/>
        <v>a</v>
      </c>
      <c r="V490" t="str">
        <f t="shared" si="83"/>
        <v>a</v>
      </c>
      <c r="X490">
        <f t="shared" si="77"/>
        <v>-4</v>
      </c>
      <c r="AM490">
        <f t="shared" si="78"/>
        <v>5.2123117407999997</v>
      </c>
      <c r="AN490" t="str">
        <f t="shared" si="79"/>
        <v>a</v>
      </c>
    </row>
    <row r="491" spans="2:40" x14ac:dyDescent="0.3">
      <c r="B491">
        <v>9.3999999999999981E-5</v>
      </c>
      <c r="C491">
        <v>5.2123117407999997</v>
      </c>
      <c r="D491">
        <v>-2.9959339295999996</v>
      </c>
      <c r="G491" t="str">
        <f t="shared" si="83"/>
        <v>a</v>
      </c>
      <c r="H491" t="str">
        <f t="shared" si="83"/>
        <v>a</v>
      </c>
      <c r="I491" t="str">
        <f t="shared" si="83"/>
        <v>a</v>
      </c>
      <c r="J491" t="str">
        <f t="shared" si="83"/>
        <v>a</v>
      </c>
      <c r="K491" t="str">
        <f t="shared" si="83"/>
        <v>a</v>
      </c>
      <c r="L491" t="str">
        <f t="shared" si="83"/>
        <v>a</v>
      </c>
      <c r="M491" t="str">
        <f t="shared" si="83"/>
        <v>a</v>
      </c>
      <c r="N491" t="str">
        <f t="shared" si="83"/>
        <v>a</v>
      </c>
      <c r="O491" t="str">
        <f t="shared" si="83"/>
        <v>a</v>
      </c>
      <c r="P491" t="str">
        <f t="shared" si="83"/>
        <v>a</v>
      </c>
      <c r="Q491" t="str">
        <f t="shared" si="83"/>
        <v>a</v>
      </c>
      <c r="R491" t="str">
        <f t="shared" si="83"/>
        <v>a</v>
      </c>
      <c r="S491" t="str">
        <f t="shared" si="83"/>
        <v>a</v>
      </c>
      <c r="T491" t="str">
        <f t="shared" si="83"/>
        <v>a</v>
      </c>
      <c r="U491" t="str">
        <f t="shared" si="83"/>
        <v>a</v>
      </c>
      <c r="V491" t="str">
        <f t="shared" si="83"/>
        <v>a</v>
      </c>
      <c r="X491">
        <f t="shared" si="77"/>
        <v>-4</v>
      </c>
      <c r="AM491">
        <f t="shared" si="78"/>
        <v>5.2123117407999997</v>
      </c>
      <c r="AN491" t="str">
        <f t="shared" si="79"/>
        <v>a</v>
      </c>
    </row>
    <row r="492" spans="2:40" x14ac:dyDescent="0.3">
      <c r="B492">
        <v>9.4399999999999991E-5</v>
      </c>
      <c r="C492">
        <v>5.2123117407999997</v>
      </c>
      <c r="D492">
        <v>-2.9557329183999999</v>
      </c>
      <c r="G492" t="str">
        <f t="shared" si="83"/>
        <v>a</v>
      </c>
      <c r="H492" t="str">
        <f t="shared" si="83"/>
        <v>a</v>
      </c>
      <c r="I492" t="str">
        <f t="shared" si="83"/>
        <v>a</v>
      </c>
      <c r="J492" t="str">
        <f t="shared" si="83"/>
        <v>a</v>
      </c>
      <c r="K492" t="str">
        <f t="shared" si="83"/>
        <v>a</v>
      </c>
      <c r="L492" t="str">
        <f t="shared" si="83"/>
        <v>a</v>
      </c>
      <c r="M492" t="str">
        <f t="shared" si="83"/>
        <v>a</v>
      </c>
      <c r="N492" t="str">
        <f t="shared" si="83"/>
        <v>a</v>
      </c>
      <c r="O492" t="str">
        <f t="shared" si="83"/>
        <v>a</v>
      </c>
      <c r="P492" t="str">
        <f t="shared" si="83"/>
        <v>a</v>
      </c>
      <c r="Q492" t="str">
        <f t="shared" si="83"/>
        <v>a</v>
      </c>
      <c r="R492" t="str">
        <f t="shared" si="83"/>
        <v>a</v>
      </c>
      <c r="S492" t="str">
        <f t="shared" si="83"/>
        <v>a</v>
      </c>
      <c r="T492" t="str">
        <f t="shared" si="83"/>
        <v>a</v>
      </c>
      <c r="U492" t="str">
        <f t="shared" si="83"/>
        <v>a</v>
      </c>
      <c r="V492" t="str">
        <f t="shared" si="83"/>
        <v>a</v>
      </c>
      <c r="X492">
        <f t="shared" si="77"/>
        <v>-4</v>
      </c>
      <c r="AM492">
        <f t="shared" si="78"/>
        <v>5.2123117407999997</v>
      </c>
      <c r="AN492" t="str">
        <f t="shared" si="79"/>
        <v>a</v>
      </c>
    </row>
    <row r="493" spans="2:40" x14ac:dyDescent="0.3">
      <c r="B493">
        <v>9.4799999999999987E-5</v>
      </c>
      <c r="C493">
        <v>5.2123117407999997</v>
      </c>
      <c r="D493">
        <v>-2.9557329183999999</v>
      </c>
      <c r="G493" t="str">
        <f t="shared" si="83"/>
        <v>a</v>
      </c>
      <c r="H493" t="str">
        <f t="shared" si="83"/>
        <v>a</v>
      </c>
      <c r="I493" t="str">
        <f t="shared" si="83"/>
        <v>a</v>
      </c>
      <c r="J493" t="str">
        <f t="shared" si="83"/>
        <v>a</v>
      </c>
      <c r="K493" t="str">
        <f t="shared" si="83"/>
        <v>a</v>
      </c>
      <c r="L493" t="str">
        <f t="shared" si="83"/>
        <v>a</v>
      </c>
      <c r="M493" t="str">
        <f t="shared" si="83"/>
        <v>a</v>
      </c>
      <c r="N493" t="str">
        <f t="shared" si="83"/>
        <v>a</v>
      </c>
      <c r="O493" t="str">
        <f t="shared" si="83"/>
        <v>a</v>
      </c>
      <c r="P493" t="str">
        <f t="shared" si="83"/>
        <v>a</v>
      </c>
      <c r="Q493" t="str">
        <f t="shared" si="83"/>
        <v>a</v>
      </c>
      <c r="R493" t="str">
        <f t="shared" si="83"/>
        <v>a</v>
      </c>
      <c r="S493" t="str">
        <f t="shared" si="83"/>
        <v>a</v>
      </c>
      <c r="T493" t="str">
        <f t="shared" si="83"/>
        <v>a</v>
      </c>
      <c r="U493" t="str">
        <f t="shared" si="83"/>
        <v>a</v>
      </c>
      <c r="V493" t="str">
        <f t="shared" si="83"/>
        <v>a</v>
      </c>
      <c r="X493">
        <f t="shared" si="77"/>
        <v>-4</v>
      </c>
      <c r="AM493">
        <f t="shared" si="78"/>
        <v>5.2123117407999997</v>
      </c>
      <c r="AN493" t="str">
        <f t="shared" si="79"/>
        <v>a</v>
      </c>
    </row>
    <row r="494" spans="2:40" x14ac:dyDescent="0.3">
      <c r="B494">
        <v>9.5199999999999983E-5</v>
      </c>
      <c r="C494">
        <v>0.1469859424000001</v>
      </c>
      <c r="D494">
        <v>-2.9557329183999999</v>
      </c>
      <c r="G494" t="str">
        <f t="shared" si="83"/>
        <v>a</v>
      </c>
      <c r="H494" t="str">
        <f t="shared" si="83"/>
        <v>a</v>
      </c>
      <c r="I494" t="str">
        <f t="shared" si="83"/>
        <v>a</v>
      </c>
      <c r="J494" t="str">
        <f t="shared" si="83"/>
        <v>a</v>
      </c>
      <c r="K494" t="str">
        <f t="shared" si="83"/>
        <v>a</v>
      </c>
      <c r="L494" t="str">
        <f t="shared" si="83"/>
        <v>a</v>
      </c>
      <c r="M494" t="str">
        <f t="shared" si="83"/>
        <v>a</v>
      </c>
      <c r="N494" t="str">
        <f t="shared" si="83"/>
        <v>a</v>
      </c>
      <c r="O494" t="str">
        <f t="shared" si="83"/>
        <v>a</v>
      </c>
      <c r="P494" t="str">
        <f t="shared" si="83"/>
        <v>a</v>
      </c>
      <c r="Q494" t="str">
        <f t="shared" si="83"/>
        <v>a</v>
      </c>
      <c r="R494" t="str">
        <f t="shared" si="83"/>
        <v>a</v>
      </c>
      <c r="S494" t="str">
        <f t="shared" si="83"/>
        <v>a</v>
      </c>
      <c r="T494" t="str">
        <f t="shared" si="83"/>
        <v>a</v>
      </c>
      <c r="U494" t="str">
        <f t="shared" si="83"/>
        <v>a</v>
      </c>
      <c r="V494" t="str">
        <f t="shared" si="83"/>
        <v>a</v>
      </c>
      <c r="X494">
        <f t="shared" si="77"/>
        <v>-4</v>
      </c>
      <c r="AM494" t="str">
        <f t="shared" si="78"/>
        <v>a</v>
      </c>
      <c r="AN494">
        <f t="shared" si="79"/>
        <v>0.1469859424000001</v>
      </c>
    </row>
    <row r="495" spans="2:40" x14ac:dyDescent="0.3">
      <c r="B495">
        <v>9.5599999999999993E-5</v>
      </c>
      <c r="C495">
        <v>0.1469859424000001</v>
      </c>
      <c r="D495">
        <v>-2.9557329183999999</v>
      </c>
      <c r="G495" t="str">
        <f t="shared" si="83"/>
        <v>a</v>
      </c>
      <c r="H495" t="str">
        <f t="shared" si="83"/>
        <v>a</v>
      </c>
      <c r="I495" t="str">
        <f t="shared" si="83"/>
        <v>a</v>
      </c>
      <c r="J495" t="str">
        <f t="shared" si="83"/>
        <v>a</v>
      </c>
      <c r="K495" t="str">
        <f t="shared" si="83"/>
        <v>a</v>
      </c>
      <c r="L495" t="str">
        <f t="shared" si="83"/>
        <v>a</v>
      </c>
      <c r="M495" t="str">
        <f t="shared" si="83"/>
        <v>a</v>
      </c>
      <c r="N495" t="str">
        <f t="shared" si="83"/>
        <v>a</v>
      </c>
      <c r="O495" t="str">
        <f t="shared" si="83"/>
        <v>a</v>
      </c>
      <c r="P495" t="str">
        <f t="shared" si="83"/>
        <v>a</v>
      </c>
      <c r="Q495" t="str">
        <f t="shared" si="83"/>
        <v>a</v>
      </c>
      <c r="R495" t="str">
        <f t="shared" si="83"/>
        <v>a</v>
      </c>
      <c r="S495" t="str">
        <f t="shared" si="83"/>
        <v>a</v>
      </c>
      <c r="T495" t="str">
        <f t="shared" si="83"/>
        <v>a</v>
      </c>
      <c r="U495" t="str">
        <f t="shared" si="83"/>
        <v>a</v>
      </c>
      <c r="V495" t="str">
        <f t="shared" si="83"/>
        <v>a</v>
      </c>
      <c r="X495">
        <f t="shared" si="77"/>
        <v>-4</v>
      </c>
      <c r="AM495" t="str">
        <f t="shared" si="78"/>
        <v>a</v>
      </c>
      <c r="AN495">
        <f t="shared" si="79"/>
        <v>0.1469859424000001</v>
      </c>
    </row>
    <row r="496" spans="2:40" x14ac:dyDescent="0.3">
      <c r="B496">
        <v>9.5999999999999989E-5</v>
      </c>
      <c r="C496">
        <v>6.6583945600000097E-2</v>
      </c>
      <c r="D496">
        <v>-2.9557329183999999</v>
      </c>
      <c r="G496" t="str">
        <f t="shared" si="83"/>
        <v>a</v>
      </c>
      <c r="H496" t="str">
        <f t="shared" si="83"/>
        <v>a</v>
      </c>
      <c r="I496" t="str">
        <f t="shared" si="83"/>
        <v>a</v>
      </c>
      <c r="J496" t="str">
        <f t="shared" si="83"/>
        <v>a</v>
      </c>
      <c r="K496" t="str">
        <f t="shared" si="83"/>
        <v>a</v>
      </c>
      <c r="L496" t="str">
        <f t="shared" si="83"/>
        <v>a</v>
      </c>
      <c r="M496" t="str">
        <f t="shared" si="83"/>
        <v>a</v>
      </c>
      <c r="N496" t="str">
        <f t="shared" si="83"/>
        <v>a</v>
      </c>
      <c r="O496" t="str">
        <f t="shared" si="83"/>
        <v>a</v>
      </c>
      <c r="P496" t="str">
        <f t="shared" si="83"/>
        <v>a</v>
      </c>
      <c r="Q496" t="str">
        <f t="shared" si="83"/>
        <v>a</v>
      </c>
      <c r="R496" t="str">
        <f t="shared" si="83"/>
        <v>a</v>
      </c>
      <c r="S496" t="str">
        <f t="shared" si="83"/>
        <v>a</v>
      </c>
      <c r="T496" t="str">
        <f t="shared" si="83"/>
        <v>a</v>
      </c>
      <c r="U496" t="str">
        <f t="shared" si="83"/>
        <v>a</v>
      </c>
      <c r="V496" t="str">
        <f t="shared" si="83"/>
        <v>a</v>
      </c>
      <c r="X496">
        <f t="shared" si="77"/>
        <v>-4</v>
      </c>
      <c r="AM496" t="str">
        <f t="shared" si="78"/>
        <v>a</v>
      </c>
      <c r="AN496">
        <f t="shared" si="79"/>
        <v>6.6583945600000097E-2</v>
      </c>
    </row>
    <row r="497" spans="2:40" x14ac:dyDescent="0.3">
      <c r="B497">
        <v>9.6399999999999985E-5</v>
      </c>
      <c r="C497">
        <v>0.1469859424000001</v>
      </c>
      <c r="D497">
        <v>-2.9959339295999996</v>
      </c>
      <c r="G497" t="str">
        <f t="shared" si="83"/>
        <v>a</v>
      </c>
      <c r="H497" t="str">
        <f t="shared" si="83"/>
        <v>a</v>
      </c>
      <c r="I497" t="str">
        <f t="shared" si="83"/>
        <v>a</v>
      </c>
      <c r="J497" t="str">
        <f t="shared" si="83"/>
        <v>a</v>
      </c>
      <c r="K497" t="str">
        <f t="shared" si="83"/>
        <v>a</v>
      </c>
      <c r="L497" t="str">
        <f t="shared" si="83"/>
        <v>a</v>
      </c>
      <c r="M497" t="str">
        <f t="shared" si="83"/>
        <v>a</v>
      </c>
      <c r="N497" t="str">
        <f t="shared" si="83"/>
        <v>a</v>
      </c>
      <c r="O497" t="str">
        <f t="shared" si="83"/>
        <v>a</v>
      </c>
      <c r="P497" t="str">
        <f t="shared" si="83"/>
        <v>a</v>
      </c>
      <c r="Q497" t="str">
        <f t="shared" si="83"/>
        <v>a</v>
      </c>
      <c r="R497" t="str">
        <f t="shared" si="83"/>
        <v>a</v>
      </c>
      <c r="S497" t="str">
        <f t="shared" si="83"/>
        <v>a</v>
      </c>
      <c r="T497" t="str">
        <f t="shared" si="83"/>
        <v>a</v>
      </c>
      <c r="U497" t="str">
        <f t="shared" si="83"/>
        <v>a</v>
      </c>
      <c r="V497" t="str">
        <f t="shared" si="83"/>
        <v>a</v>
      </c>
      <c r="X497">
        <f t="shared" si="77"/>
        <v>-4</v>
      </c>
      <c r="AM497" t="str">
        <f t="shared" si="78"/>
        <v>a</v>
      </c>
      <c r="AN497">
        <f t="shared" si="79"/>
        <v>0.1469859424000001</v>
      </c>
    </row>
    <row r="498" spans="2:40" x14ac:dyDescent="0.3">
      <c r="B498">
        <v>9.6799999999999981E-5</v>
      </c>
      <c r="C498">
        <v>0.1469859424000001</v>
      </c>
      <c r="D498">
        <v>-2.9557329183999999</v>
      </c>
      <c r="G498" t="str">
        <f t="shared" si="83"/>
        <v>a</v>
      </c>
      <c r="H498" t="str">
        <f t="shared" si="83"/>
        <v>a</v>
      </c>
      <c r="I498" t="str">
        <f t="shared" si="83"/>
        <v>a</v>
      </c>
      <c r="J498" t="str">
        <f t="shared" si="83"/>
        <v>a</v>
      </c>
      <c r="K498" t="str">
        <f t="shared" si="83"/>
        <v>a</v>
      </c>
      <c r="L498" t="str">
        <f t="shared" si="83"/>
        <v>a</v>
      </c>
      <c r="M498" t="str">
        <f t="shared" si="83"/>
        <v>a</v>
      </c>
      <c r="N498" t="str">
        <f t="shared" si="83"/>
        <v>a</v>
      </c>
      <c r="O498" t="str">
        <f t="shared" si="83"/>
        <v>a</v>
      </c>
      <c r="P498" t="str">
        <f t="shared" si="83"/>
        <v>a</v>
      </c>
      <c r="Q498" t="str">
        <f t="shared" si="83"/>
        <v>a</v>
      </c>
      <c r="R498" t="str">
        <f t="shared" si="83"/>
        <v>a</v>
      </c>
      <c r="S498" t="str">
        <f t="shared" si="83"/>
        <v>a</v>
      </c>
      <c r="T498" t="str">
        <f t="shared" si="83"/>
        <v>a</v>
      </c>
      <c r="U498" t="str">
        <f t="shared" si="83"/>
        <v>a</v>
      </c>
      <c r="V498" t="str">
        <f t="shared" si="83"/>
        <v>a</v>
      </c>
      <c r="X498">
        <f t="shared" si="77"/>
        <v>-4</v>
      </c>
      <c r="AM498" t="str">
        <f t="shared" si="78"/>
        <v>a</v>
      </c>
      <c r="AN498">
        <f t="shared" si="79"/>
        <v>0.1469859424000001</v>
      </c>
    </row>
    <row r="499" spans="2:40" x14ac:dyDescent="0.3">
      <c r="B499">
        <v>9.7199999999999991E-5</v>
      </c>
      <c r="C499">
        <v>6.6583945600000097E-2</v>
      </c>
      <c r="D499">
        <v>-2.9557329183999999</v>
      </c>
      <c r="G499" t="str">
        <f t="shared" si="83"/>
        <v>a</v>
      </c>
      <c r="H499" t="str">
        <f t="shared" si="83"/>
        <v>a</v>
      </c>
      <c r="I499" t="str">
        <f t="shared" si="83"/>
        <v>a</v>
      </c>
      <c r="J499" t="str">
        <f t="shared" si="83"/>
        <v>a</v>
      </c>
      <c r="K499" t="str">
        <f t="shared" si="83"/>
        <v>a</v>
      </c>
      <c r="L499" t="str">
        <f t="shared" si="83"/>
        <v>a</v>
      </c>
      <c r="M499" t="str">
        <f t="shared" si="83"/>
        <v>a</v>
      </c>
      <c r="N499" t="str">
        <f t="shared" si="83"/>
        <v>a</v>
      </c>
      <c r="O499" t="str">
        <f t="shared" si="83"/>
        <v>a</v>
      </c>
      <c r="P499" t="str">
        <f t="shared" si="83"/>
        <v>a</v>
      </c>
      <c r="Q499" t="str">
        <f t="shared" si="83"/>
        <v>a</v>
      </c>
      <c r="R499" t="str">
        <f t="shared" si="83"/>
        <v>a</v>
      </c>
      <c r="S499" t="str">
        <f t="shared" si="83"/>
        <v>a</v>
      </c>
      <c r="T499" t="str">
        <f t="shared" si="83"/>
        <v>a</v>
      </c>
      <c r="U499" t="str">
        <f t="shared" si="83"/>
        <v>a</v>
      </c>
      <c r="V499" t="str">
        <f t="shared" si="83"/>
        <v>a</v>
      </c>
      <c r="X499">
        <f t="shared" si="77"/>
        <v>-4</v>
      </c>
      <c r="AM499" t="str">
        <f t="shared" si="78"/>
        <v>a</v>
      </c>
      <c r="AN499">
        <f t="shared" si="79"/>
        <v>6.6583945600000097E-2</v>
      </c>
    </row>
    <row r="500" spans="2:40" x14ac:dyDescent="0.3">
      <c r="B500">
        <v>9.7599999999999987E-5</v>
      </c>
      <c r="C500">
        <v>6.6583945600000097E-2</v>
      </c>
      <c r="D500">
        <v>-2.9557329183999999</v>
      </c>
      <c r="G500" t="str">
        <f t="shared" si="83"/>
        <v>a</v>
      </c>
      <c r="H500" t="str">
        <f t="shared" si="83"/>
        <v>a</v>
      </c>
      <c r="I500" t="str">
        <f t="shared" si="83"/>
        <v>a</v>
      </c>
      <c r="J500" t="str">
        <f t="shared" si="83"/>
        <v>a</v>
      </c>
      <c r="K500" t="str">
        <f t="shared" si="83"/>
        <v>a</v>
      </c>
      <c r="L500" t="str">
        <f t="shared" si="83"/>
        <v>a</v>
      </c>
      <c r="M500" t="str">
        <f t="shared" si="83"/>
        <v>a</v>
      </c>
      <c r="N500" t="str">
        <f t="shared" si="83"/>
        <v>a</v>
      </c>
      <c r="O500" t="str">
        <f t="shared" si="83"/>
        <v>a</v>
      </c>
      <c r="P500" t="str">
        <f t="shared" si="83"/>
        <v>a</v>
      </c>
      <c r="Q500" t="str">
        <f t="shared" si="83"/>
        <v>a</v>
      </c>
      <c r="R500" t="str">
        <f t="shared" si="83"/>
        <v>a</v>
      </c>
      <c r="S500" t="str">
        <f t="shared" si="83"/>
        <v>a</v>
      </c>
      <c r="T500" t="str">
        <f t="shared" si="83"/>
        <v>a</v>
      </c>
      <c r="U500" t="str">
        <f t="shared" si="83"/>
        <v>a</v>
      </c>
      <c r="V500" t="str">
        <f t="shared" ref="V500" si="84">IF(AND($B500&gt;V$2, $B500&lt;V$3),$D500,"a")</f>
        <v>a</v>
      </c>
      <c r="X500">
        <f t="shared" si="77"/>
        <v>-4</v>
      </c>
      <c r="AM500" t="str">
        <f t="shared" si="78"/>
        <v>a</v>
      </c>
      <c r="AN500">
        <f t="shared" si="79"/>
        <v>6.6583945600000097E-2</v>
      </c>
    </row>
    <row r="501" spans="2:40" x14ac:dyDescent="0.3">
      <c r="B501">
        <v>9.7999999999999983E-5</v>
      </c>
      <c r="C501">
        <v>0.1469859424000001</v>
      </c>
      <c r="D501">
        <v>-2.9959339295999996</v>
      </c>
      <c r="G501" t="str">
        <f t="shared" ref="G501:V505" si="85">IF(AND($B501&gt;G$2, $B501&lt;G$3),$D501,"a")</f>
        <v>a</v>
      </c>
      <c r="H501" t="str">
        <f t="shared" si="85"/>
        <v>a</v>
      </c>
      <c r="I501" t="str">
        <f t="shared" si="85"/>
        <v>a</v>
      </c>
      <c r="J501" t="str">
        <f t="shared" si="85"/>
        <v>a</v>
      </c>
      <c r="K501" t="str">
        <f t="shared" si="85"/>
        <v>a</v>
      </c>
      <c r="L501" t="str">
        <f t="shared" si="85"/>
        <v>a</v>
      </c>
      <c r="M501" t="str">
        <f t="shared" si="85"/>
        <v>a</v>
      </c>
      <c r="N501" t="str">
        <f t="shared" si="85"/>
        <v>a</v>
      </c>
      <c r="O501" t="str">
        <f t="shared" si="85"/>
        <v>a</v>
      </c>
      <c r="P501" t="str">
        <f t="shared" si="85"/>
        <v>a</v>
      </c>
      <c r="Q501" t="str">
        <f t="shared" si="85"/>
        <v>a</v>
      </c>
      <c r="R501" t="str">
        <f t="shared" si="85"/>
        <v>a</v>
      </c>
      <c r="S501" t="str">
        <f t="shared" si="85"/>
        <v>a</v>
      </c>
      <c r="T501" t="str">
        <f t="shared" si="85"/>
        <v>a</v>
      </c>
      <c r="U501" t="str">
        <f t="shared" si="85"/>
        <v>a</v>
      </c>
      <c r="V501" t="str">
        <f t="shared" si="85"/>
        <v>a</v>
      </c>
      <c r="X501">
        <f t="shared" si="77"/>
        <v>-4</v>
      </c>
      <c r="AM501" t="str">
        <f t="shared" si="78"/>
        <v>a</v>
      </c>
      <c r="AN501">
        <f t="shared" si="79"/>
        <v>0.1469859424000001</v>
      </c>
    </row>
    <row r="502" spans="2:40" x14ac:dyDescent="0.3">
      <c r="B502">
        <v>9.8399999999999979E-5</v>
      </c>
      <c r="C502">
        <v>0.1469859424000001</v>
      </c>
      <c r="D502">
        <v>-2.9557329183999999</v>
      </c>
      <c r="G502" t="str">
        <f t="shared" si="85"/>
        <v>a</v>
      </c>
      <c r="H502" t="str">
        <f t="shared" si="85"/>
        <v>a</v>
      </c>
      <c r="I502" t="str">
        <f t="shared" si="85"/>
        <v>a</v>
      </c>
      <c r="J502" t="str">
        <f t="shared" si="85"/>
        <v>a</v>
      </c>
      <c r="K502" t="str">
        <f t="shared" si="85"/>
        <v>a</v>
      </c>
      <c r="L502" t="str">
        <f t="shared" si="85"/>
        <v>a</v>
      </c>
      <c r="M502" t="str">
        <f t="shared" si="85"/>
        <v>a</v>
      </c>
      <c r="N502" t="str">
        <f t="shared" si="85"/>
        <v>a</v>
      </c>
      <c r="O502" t="str">
        <f t="shared" si="85"/>
        <v>a</v>
      </c>
      <c r="P502" t="str">
        <f t="shared" si="85"/>
        <v>a</v>
      </c>
      <c r="Q502" t="str">
        <f t="shared" si="85"/>
        <v>a</v>
      </c>
      <c r="R502" t="str">
        <f t="shared" si="85"/>
        <v>a</v>
      </c>
      <c r="S502" t="str">
        <f t="shared" si="85"/>
        <v>a</v>
      </c>
      <c r="T502" t="str">
        <f t="shared" si="85"/>
        <v>a</v>
      </c>
      <c r="U502" t="str">
        <f t="shared" si="85"/>
        <v>a</v>
      </c>
      <c r="V502" t="str">
        <f t="shared" si="85"/>
        <v>a</v>
      </c>
      <c r="X502">
        <f t="shared" si="77"/>
        <v>-4</v>
      </c>
      <c r="AM502" t="str">
        <f t="shared" si="78"/>
        <v>a</v>
      </c>
      <c r="AN502">
        <f t="shared" si="79"/>
        <v>0.1469859424000001</v>
      </c>
    </row>
    <row r="503" spans="2:40" x14ac:dyDescent="0.3">
      <c r="B503">
        <v>9.8799999999999989E-5</v>
      </c>
      <c r="C503">
        <v>6.6583945600000097E-2</v>
      </c>
      <c r="D503">
        <v>-2.9959339295999996</v>
      </c>
      <c r="G503" t="str">
        <f t="shared" si="85"/>
        <v>a</v>
      </c>
      <c r="H503" t="str">
        <f t="shared" si="85"/>
        <v>a</v>
      </c>
      <c r="I503" t="str">
        <f t="shared" si="85"/>
        <v>a</v>
      </c>
      <c r="J503" t="str">
        <f t="shared" si="85"/>
        <v>a</v>
      </c>
      <c r="K503" t="str">
        <f t="shared" si="85"/>
        <v>a</v>
      </c>
      <c r="L503" t="str">
        <f t="shared" si="85"/>
        <v>a</v>
      </c>
      <c r="M503" t="str">
        <f t="shared" si="85"/>
        <v>a</v>
      </c>
      <c r="N503" t="str">
        <f t="shared" si="85"/>
        <v>a</v>
      </c>
      <c r="O503" t="str">
        <f t="shared" si="85"/>
        <v>a</v>
      </c>
      <c r="P503" t="str">
        <f t="shared" si="85"/>
        <v>a</v>
      </c>
      <c r="Q503" t="str">
        <f t="shared" si="85"/>
        <v>a</v>
      </c>
      <c r="R503" t="str">
        <f t="shared" si="85"/>
        <v>a</v>
      </c>
      <c r="S503" t="str">
        <f t="shared" si="85"/>
        <v>a</v>
      </c>
      <c r="T503" t="str">
        <f t="shared" si="85"/>
        <v>a</v>
      </c>
      <c r="U503" t="str">
        <f t="shared" si="85"/>
        <v>a</v>
      </c>
      <c r="V503" t="str">
        <f t="shared" si="85"/>
        <v>a</v>
      </c>
      <c r="X503">
        <f t="shared" si="77"/>
        <v>-4</v>
      </c>
      <c r="AM503" t="str">
        <f t="shared" si="78"/>
        <v>a</v>
      </c>
      <c r="AN503">
        <f t="shared" si="79"/>
        <v>6.6583945600000097E-2</v>
      </c>
    </row>
    <row r="504" spans="2:40" x14ac:dyDescent="0.3">
      <c r="B504">
        <v>9.9199999999999985E-5</v>
      </c>
      <c r="C504">
        <v>6.6583945600000097E-2</v>
      </c>
      <c r="D504">
        <v>-2.9959339295999996</v>
      </c>
      <c r="G504" t="str">
        <f t="shared" si="85"/>
        <v>a</v>
      </c>
      <c r="H504" t="str">
        <f t="shared" si="85"/>
        <v>a</v>
      </c>
      <c r="I504" t="str">
        <f t="shared" si="85"/>
        <v>a</v>
      </c>
      <c r="J504" t="str">
        <f t="shared" si="85"/>
        <v>a</v>
      </c>
      <c r="K504" t="str">
        <f t="shared" si="85"/>
        <v>a</v>
      </c>
      <c r="L504" t="str">
        <f t="shared" si="85"/>
        <v>a</v>
      </c>
      <c r="M504" t="str">
        <f t="shared" si="85"/>
        <v>a</v>
      </c>
      <c r="N504" t="str">
        <f t="shared" si="85"/>
        <v>a</v>
      </c>
      <c r="O504" t="str">
        <f t="shared" si="85"/>
        <v>a</v>
      </c>
      <c r="P504" t="str">
        <f t="shared" si="85"/>
        <v>a</v>
      </c>
      <c r="Q504" t="str">
        <f t="shared" si="85"/>
        <v>a</v>
      </c>
      <c r="R504" t="str">
        <f t="shared" si="85"/>
        <v>a</v>
      </c>
      <c r="S504" t="str">
        <f t="shared" si="85"/>
        <v>a</v>
      </c>
      <c r="T504" t="str">
        <f t="shared" si="85"/>
        <v>a</v>
      </c>
      <c r="U504" t="str">
        <f t="shared" si="85"/>
        <v>a</v>
      </c>
      <c r="V504" t="str">
        <f t="shared" si="85"/>
        <v>a</v>
      </c>
      <c r="X504">
        <f t="shared" si="77"/>
        <v>-4</v>
      </c>
      <c r="AM504" t="str">
        <f t="shared" si="78"/>
        <v>a</v>
      </c>
      <c r="AN504">
        <f t="shared" si="79"/>
        <v>6.6583945600000097E-2</v>
      </c>
    </row>
    <row r="505" spans="2:40" x14ac:dyDescent="0.3">
      <c r="B505">
        <v>9.9599999999999982E-5</v>
      </c>
      <c r="C505">
        <v>0.1469859424000001</v>
      </c>
      <c r="D505">
        <v>-2.9557329183999999</v>
      </c>
      <c r="G505" t="str">
        <f t="shared" si="85"/>
        <v>a</v>
      </c>
      <c r="H505" t="str">
        <f t="shared" si="85"/>
        <v>a</v>
      </c>
      <c r="I505" t="str">
        <f t="shared" si="85"/>
        <v>a</v>
      </c>
      <c r="J505" t="str">
        <f t="shared" si="85"/>
        <v>a</v>
      </c>
      <c r="K505" t="str">
        <f t="shared" si="85"/>
        <v>a</v>
      </c>
      <c r="L505" t="str">
        <f t="shared" si="85"/>
        <v>a</v>
      </c>
      <c r="M505" t="str">
        <f t="shared" si="85"/>
        <v>a</v>
      </c>
      <c r="N505" t="str">
        <f t="shared" si="85"/>
        <v>a</v>
      </c>
      <c r="O505" t="str">
        <f t="shared" si="85"/>
        <v>a</v>
      </c>
      <c r="P505" t="str">
        <f t="shared" si="85"/>
        <v>a</v>
      </c>
      <c r="Q505" t="str">
        <f t="shared" si="85"/>
        <v>a</v>
      </c>
      <c r="R505" t="str">
        <f t="shared" si="85"/>
        <v>a</v>
      </c>
      <c r="S505" t="str">
        <f t="shared" si="85"/>
        <v>a</v>
      </c>
      <c r="T505" t="str">
        <f t="shared" si="85"/>
        <v>a</v>
      </c>
      <c r="U505" t="str">
        <f t="shared" si="85"/>
        <v>a</v>
      </c>
      <c r="V505" t="str">
        <f t="shared" si="85"/>
        <v>a</v>
      </c>
      <c r="X505">
        <f t="shared" si="77"/>
        <v>-4</v>
      </c>
      <c r="AM505" t="str">
        <f t="shared" si="78"/>
        <v>a</v>
      </c>
      <c r="AN505">
        <f t="shared" si="79"/>
        <v>0.1469859424000001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01"/>
  <sheetViews>
    <sheetView topLeftCell="A7" zoomScale="97" workbookViewId="0">
      <selection activeCell="Q471" sqref="Q471"/>
    </sheetView>
  </sheetViews>
  <sheetFormatPr defaultColWidth="8.77734375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J1" t="s">
        <v>0</v>
      </c>
      <c r="K1" t="s">
        <v>1</v>
      </c>
      <c r="L1" t="s">
        <v>2</v>
      </c>
      <c r="T1" t="s">
        <v>0</v>
      </c>
      <c r="U1" t="s">
        <v>1</v>
      </c>
      <c r="V1" t="s">
        <v>2</v>
      </c>
    </row>
    <row r="2" spans="1:22" x14ac:dyDescent="0.3">
      <c r="A2">
        <v>-1E-4</v>
      </c>
      <c r="B2">
        <v>6.6583945600000097E-2</v>
      </c>
      <c r="C2">
        <v>-0.44769193279999997</v>
      </c>
      <c r="J2">
        <v>-1E-4</v>
      </c>
      <c r="K2">
        <v>6.6583945600000097E-2</v>
      </c>
      <c r="L2">
        <v>-1.4125158944</v>
      </c>
      <c r="T2">
        <v>-1E-4</v>
      </c>
      <c r="U2">
        <v>0.1469859424000001</v>
      </c>
      <c r="V2">
        <v>-1.3905059103999999</v>
      </c>
    </row>
    <row r="3" spans="1:22" x14ac:dyDescent="0.3">
      <c r="A3">
        <v>-9.9600000000000009E-5</v>
      </c>
      <c r="B3">
        <v>5.0515077472000005</v>
      </c>
      <c r="C3">
        <v>-0.52809392960000001</v>
      </c>
      <c r="J3">
        <v>-9.9600000000000009E-5</v>
      </c>
      <c r="K3">
        <v>5.2123117407999997</v>
      </c>
      <c r="L3">
        <v>-1.4125158944</v>
      </c>
      <c r="T3">
        <v>-9.9600000000000009E-5</v>
      </c>
      <c r="U3">
        <v>5.1319097439999997</v>
      </c>
      <c r="V3">
        <v>-1.3905059103999999</v>
      </c>
    </row>
    <row r="4" spans="1:22" x14ac:dyDescent="0.3">
      <c r="A4">
        <v>-9.9199999999999999E-5</v>
      </c>
      <c r="B4">
        <v>5.0515077472000005</v>
      </c>
      <c r="C4">
        <v>-0.44769193279999997</v>
      </c>
      <c r="J4">
        <v>-9.9199999999999999E-5</v>
      </c>
      <c r="K4">
        <v>5.1319097439999997</v>
      </c>
      <c r="L4">
        <v>-1.3321138976</v>
      </c>
      <c r="T4">
        <v>-9.9199999999999999E-5</v>
      </c>
      <c r="U4">
        <v>5.1319097439999997</v>
      </c>
      <c r="V4">
        <v>-1.2297019168000001</v>
      </c>
    </row>
    <row r="5" spans="1:22" x14ac:dyDescent="0.3">
      <c r="A5">
        <v>-9.8800000000000003E-5</v>
      </c>
      <c r="B5">
        <v>5.1319097439999997</v>
      </c>
      <c r="C5">
        <v>-0.2868879392</v>
      </c>
      <c r="J5">
        <v>-9.8800000000000003E-5</v>
      </c>
      <c r="K5">
        <v>5.2123117407999997</v>
      </c>
      <c r="L5">
        <v>-1.0105059104</v>
      </c>
      <c r="T5">
        <v>-9.8800000000000003E-5</v>
      </c>
      <c r="U5">
        <v>5.1319097439999997</v>
      </c>
      <c r="V5">
        <v>-1.0688979232</v>
      </c>
    </row>
    <row r="6" spans="1:22" x14ac:dyDescent="0.3">
      <c r="A6">
        <v>-9.8400000000000007E-5</v>
      </c>
      <c r="B6">
        <v>5.1319097439999997</v>
      </c>
      <c r="C6">
        <v>-0.12608394559999997</v>
      </c>
      <c r="J6">
        <v>-9.8400000000000007E-5</v>
      </c>
      <c r="K6">
        <v>5.2123117407999997</v>
      </c>
      <c r="L6">
        <v>-0.9301039136</v>
      </c>
      <c r="T6">
        <v>-9.8400000000000007E-5</v>
      </c>
      <c r="U6">
        <v>5.2123117407999997</v>
      </c>
      <c r="V6">
        <v>-0.98849592639999995</v>
      </c>
    </row>
    <row r="7" spans="1:22" x14ac:dyDescent="0.3">
      <c r="A7">
        <v>-9.800000000000001E-5</v>
      </c>
      <c r="B7">
        <v>5.1319097439999997</v>
      </c>
      <c r="C7">
        <v>-0.20648594239999998</v>
      </c>
      <c r="J7">
        <v>-9.800000000000001E-5</v>
      </c>
      <c r="K7">
        <v>5.2123117407999997</v>
      </c>
      <c r="L7">
        <v>-0.9301039136</v>
      </c>
      <c r="T7">
        <v>-9.800000000000001E-5</v>
      </c>
      <c r="U7">
        <v>5.1319097439999997</v>
      </c>
      <c r="V7">
        <v>-0.98849592639999995</v>
      </c>
    </row>
    <row r="8" spans="1:22" x14ac:dyDescent="0.3">
      <c r="A8">
        <v>-9.7600000000000001E-5</v>
      </c>
      <c r="B8">
        <v>5.1319097439999997</v>
      </c>
      <c r="C8">
        <v>-4.5681948799999983E-2</v>
      </c>
      <c r="J8">
        <v>-9.7600000000000001E-5</v>
      </c>
      <c r="K8">
        <v>5.2123117407999997</v>
      </c>
      <c r="L8">
        <v>-1.0105059104</v>
      </c>
      <c r="T8">
        <v>-9.7600000000000001E-5</v>
      </c>
      <c r="U8">
        <v>5.2123117407999997</v>
      </c>
      <c r="V8">
        <v>-0.90809392960000002</v>
      </c>
    </row>
    <row r="9" spans="1:22" x14ac:dyDescent="0.3">
      <c r="A9">
        <v>-9.7200000000000004E-5</v>
      </c>
      <c r="B9">
        <v>5.1319097439999997</v>
      </c>
      <c r="C9">
        <v>-0.12608394559999997</v>
      </c>
      <c r="J9">
        <v>-9.7200000000000004E-5</v>
      </c>
      <c r="K9">
        <v>5.2123117407999997</v>
      </c>
      <c r="L9">
        <v>-0.9301039136</v>
      </c>
      <c r="T9">
        <v>-9.7200000000000004E-5</v>
      </c>
      <c r="U9">
        <v>5.2123117407999997</v>
      </c>
      <c r="V9">
        <v>-0.98849592639999995</v>
      </c>
    </row>
    <row r="10" spans="1:22" x14ac:dyDescent="0.3">
      <c r="A10">
        <v>-9.6800000000000008E-5</v>
      </c>
      <c r="B10">
        <v>5.1319097439999997</v>
      </c>
      <c r="C10">
        <v>-4.5681948799999983E-2</v>
      </c>
      <c r="J10">
        <v>-9.6800000000000008E-5</v>
      </c>
      <c r="K10">
        <v>5.2123117407999997</v>
      </c>
      <c r="L10">
        <v>-0.9301039136</v>
      </c>
      <c r="T10">
        <v>-9.6800000000000008E-5</v>
      </c>
      <c r="U10">
        <v>5.2123117407999997</v>
      </c>
      <c r="V10">
        <v>-0.98849592639999995</v>
      </c>
    </row>
    <row r="11" spans="1:22" x14ac:dyDescent="0.3">
      <c r="A11">
        <v>-9.6399999999999999E-5</v>
      </c>
      <c r="B11">
        <v>5.2123117407999997</v>
      </c>
      <c r="C11">
        <v>-0.12608394559999997</v>
      </c>
      <c r="J11">
        <v>-9.6399999999999999E-5</v>
      </c>
      <c r="K11">
        <v>5.2123117407999997</v>
      </c>
      <c r="L11">
        <v>-0.9301039136</v>
      </c>
      <c r="T11">
        <v>-9.6399999999999999E-5</v>
      </c>
      <c r="U11">
        <v>5.1319097439999997</v>
      </c>
      <c r="V11">
        <v>-0.98849592639999995</v>
      </c>
    </row>
    <row r="12" spans="1:22" x14ac:dyDescent="0.3">
      <c r="A12">
        <v>-9.6000000000000002E-5</v>
      </c>
      <c r="B12">
        <v>5.2123117407999997</v>
      </c>
      <c r="C12">
        <v>-0.12608394559999997</v>
      </c>
      <c r="J12">
        <v>-9.6000000000000002E-5</v>
      </c>
      <c r="K12">
        <v>5.2123117407999997</v>
      </c>
      <c r="L12">
        <v>-0.9301039136</v>
      </c>
      <c r="T12">
        <v>-9.6000000000000002E-5</v>
      </c>
      <c r="U12">
        <v>5.1319097439999997</v>
      </c>
      <c r="V12">
        <v>-0.90809392960000002</v>
      </c>
    </row>
    <row r="13" spans="1:22" x14ac:dyDescent="0.3">
      <c r="A13">
        <v>-9.5600000000000006E-5</v>
      </c>
      <c r="B13">
        <v>5.1319097439999997</v>
      </c>
      <c r="C13">
        <v>-0.12608394559999997</v>
      </c>
      <c r="J13">
        <v>-9.5600000000000006E-5</v>
      </c>
      <c r="K13">
        <v>5.1319097439999997</v>
      </c>
      <c r="L13">
        <v>-0.84970191679999996</v>
      </c>
      <c r="T13">
        <v>-9.5600000000000006E-5</v>
      </c>
      <c r="U13">
        <v>5.1319097439999997</v>
      </c>
      <c r="V13">
        <v>-0.98849592639999995</v>
      </c>
    </row>
    <row r="14" spans="1:22" x14ac:dyDescent="0.3">
      <c r="A14">
        <v>-9.520000000000001E-5</v>
      </c>
      <c r="B14">
        <v>5.1319097439999997</v>
      </c>
      <c r="C14">
        <v>-0.12608394559999997</v>
      </c>
      <c r="J14">
        <v>-9.520000000000001E-5</v>
      </c>
      <c r="K14">
        <v>5.2123117407999997</v>
      </c>
      <c r="L14">
        <v>-0.9301039136</v>
      </c>
      <c r="T14">
        <v>-9.520000000000001E-5</v>
      </c>
      <c r="U14">
        <v>5.1319097439999997</v>
      </c>
      <c r="V14">
        <v>-0.98849592639999995</v>
      </c>
    </row>
    <row r="15" spans="1:22" x14ac:dyDescent="0.3">
      <c r="A15">
        <v>-9.48E-5</v>
      </c>
      <c r="B15">
        <v>0.22738793920000011</v>
      </c>
      <c r="C15">
        <v>-4.5681948799999983E-2</v>
      </c>
      <c r="J15">
        <v>-9.48E-5</v>
      </c>
      <c r="K15">
        <v>0.1469859424000001</v>
      </c>
      <c r="L15">
        <v>-0.9301039136</v>
      </c>
      <c r="T15">
        <v>-9.48E-5</v>
      </c>
      <c r="U15">
        <v>0.1469859424000001</v>
      </c>
      <c r="V15">
        <v>-0.90809392960000002</v>
      </c>
    </row>
    <row r="16" spans="1:22" x14ac:dyDescent="0.3">
      <c r="A16">
        <v>-9.4400000000000004E-5</v>
      </c>
      <c r="B16">
        <v>0.1469859424000001</v>
      </c>
      <c r="C16">
        <v>-0.12608394559999997</v>
      </c>
      <c r="J16">
        <v>-9.4400000000000004E-5</v>
      </c>
      <c r="K16">
        <v>6.6583945600000097E-2</v>
      </c>
      <c r="L16">
        <v>-0.9301039136</v>
      </c>
      <c r="T16">
        <v>-9.4400000000000004E-5</v>
      </c>
      <c r="U16">
        <v>6.6583945600000097E-2</v>
      </c>
      <c r="V16">
        <v>-0.90809392960000002</v>
      </c>
    </row>
    <row r="17" spans="1:22" x14ac:dyDescent="0.3">
      <c r="A17">
        <v>-9.4000000000000008E-5</v>
      </c>
      <c r="B17">
        <v>0.1469859424000001</v>
      </c>
      <c r="C17">
        <v>-0.12608394559999997</v>
      </c>
      <c r="J17">
        <v>-9.4000000000000008E-5</v>
      </c>
      <c r="K17">
        <v>0.1469859424000001</v>
      </c>
      <c r="L17">
        <v>-0.9301039136</v>
      </c>
      <c r="T17">
        <v>-9.4000000000000008E-5</v>
      </c>
      <c r="U17">
        <v>6.6583945600000097E-2</v>
      </c>
      <c r="V17">
        <v>-0.98849592639999995</v>
      </c>
    </row>
    <row r="18" spans="1:22" x14ac:dyDescent="0.3">
      <c r="A18">
        <v>-9.3599999999999998E-5</v>
      </c>
      <c r="B18">
        <v>6.6583945600000097E-2</v>
      </c>
      <c r="C18">
        <v>-4.5681948799999983E-2</v>
      </c>
      <c r="J18">
        <v>-9.3599999999999998E-5</v>
      </c>
      <c r="K18">
        <v>6.6583945600000097E-2</v>
      </c>
      <c r="L18">
        <v>-0.9301039136</v>
      </c>
      <c r="T18">
        <v>-9.3599999999999998E-5</v>
      </c>
      <c r="U18">
        <v>0.1469859424000001</v>
      </c>
      <c r="V18">
        <v>-0.98849592639999995</v>
      </c>
    </row>
    <row r="19" spans="1:22" x14ac:dyDescent="0.3">
      <c r="A19">
        <v>-9.3200000000000002E-5</v>
      </c>
      <c r="B19">
        <v>6.6583945600000097E-2</v>
      </c>
      <c r="C19">
        <v>-0.12608394559999997</v>
      </c>
      <c r="J19">
        <v>-9.3200000000000002E-5</v>
      </c>
      <c r="K19">
        <v>0.1469859424000001</v>
      </c>
      <c r="L19">
        <v>-1.0105059104</v>
      </c>
      <c r="T19">
        <v>-9.3200000000000002E-5</v>
      </c>
      <c r="U19">
        <v>6.6583945600000097E-2</v>
      </c>
      <c r="V19">
        <v>-0.90809392960000002</v>
      </c>
    </row>
    <row r="20" spans="1:22" x14ac:dyDescent="0.3">
      <c r="A20">
        <v>-9.2800000000000006E-5</v>
      </c>
      <c r="B20">
        <v>0.1469859424000001</v>
      </c>
      <c r="C20">
        <v>-0.12608394559999997</v>
      </c>
      <c r="J20">
        <v>-9.2800000000000006E-5</v>
      </c>
      <c r="K20">
        <v>6.6583945600000097E-2</v>
      </c>
      <c r="L20">
        <v>-0.9301039136</v>
      </c>
      <c r="T20">
        <v>-9.2800000000000006E-5</v>
      </c>
      <c r="U20">
        <v>0.1469859424000001</v>
      </c>
      <c r="V20">
        <v>-0.98849592639999995</v>
      </c>
    </row>
    <row r="21" spans="1:22" x14ac:dyDescent="0.3">
      <c r="A21">
        <v>-9.240000000000001E-5</v>
      </c>
      <c r="B21">
        <v>0.1469859424000001</v>
      </c>
      <c r="C21">
        <v>-0.12608394559999997</v>
      </c>
      <c r="J21">
        <v>-9.240000000000001E-5</v>
      </c>
      <c r="K21">
        <v>6.6583945600000097E-2</v>
      </c>
      <c r="L21">
        <v>-0.9301039136</v>
      </c>
      <c r="T21">
        <v>-9.240000000000001E-5</v>
      </c>
      <c r="U21">
        <v>0.1469859424000001</v>
      </c>
      <c r="V21">
        <v>-0.98849592639999995</v>
      </c>
    </row>
    <row r="22" spans="1:22" x14ac:dyDescent="0.3">
      <c r="A22">
        <v>-9.2E-5</v>
      </c>
      <c r="B22">
        <v>6.6583945600000097E-2</v>
      </c>
      <c r="C22">
        <v>-4.5681948799999983E-2</v>
      </c>
      <c r="J22">
        <v>-9.2E-5</v>
      </c>
      <c r="K22">
        <v>6.6583945600000097E-2</v>
      </c>
      <c r="L22">
        <v>-0.9301039136</v>
      </c>
      <c r="T22">
        <v>-9.2E-5</v>
      </c>
      <c r="U22">
        <v>6.6583945600000097E-2</v>
      </c>
      <c r="V22">
        <v>-0.90809392960000002</v>
      </c>
    </row>
    <row r="23" spans="1:22" x14ac:dyDescent="0.3">
      <c r="A23">
        <v>-9.1600000000000004E-5</v>
      </c>
      <c r="B23">
        <v>6.6583945600000097E-2</v>
      </c>
      <c r="C23">
        <v>-4.5681948799999983E-2</v>
      </c>
      <c r="J23">
        <v>-9.1600000000000004E-5</v>
      </c>
      <c r="K23">
        <v>0.1469859424000001</v>
      </c>
      <c r="L23">
        <v>-0.9301039136</v>
      </c>
      <c r="T23">
        <v>-9.1600000000000004E-5</v>
      </c>
      <c r="U23">
        <v>0.1469859424000001</v>
      </c>
      <c r="V23">
        <v>-0.82769193279999997</v>
      </c>
    </row>
    <row r="24" spans="1:22" x14ac:dyDescent="0.3">
      <c r="A24">
        <v>-9.1200000000000008E-5</v>
      </c>
      <c r="B24">
        <v>0.1469859424000001</v>
      </c>
      <c r="C24">
        <v>-4.5681948799999983E-2</v>
      </c>
      <c r="J24">
        <v>-9.1200000000000008E-5</v>
      </c>
      <c r="K24">
        <v>0.1469859424000001</v>
      </c>
      <c r="L24">
        <v>-0.9301039136</v>
      </c>
      <c r="T24">
        <v>-9.1200000000000008E-5</v>
      </c>
      <c r="U24">
        <v>0.1469859424000001</v>
      </c>
      <c r="V24">
        <v>-0.98849592639999995</v>
      </c>
    </row>
    <row r="25" spans="1:22" x14ac:dyDescent="0.3">
      <c r="A25">
        <v>-9.0800000000000012E-5</v>
      </c>
      <c r="B25">
        <v>6.6583945600000097E-2</v>
      </c>
      <c r="C25">
        <v>-0.12608394559999997</v>
      </c>
      <c r="J25">
        <v>-9.0800000000000012E-5</v>
      </c>
      <c r="K25">
        <v>0.1469859424000001</v>
      </c>
      <c r="L25">
        <v>-0.84970191679999996</v>
      </c>
      <c r="T25">
        <v>-9.0800000000000012E-5</v>
      </c>
      <c r="U25">
        <v>6.6583945600000097E-2</v>
      </c>
      <c r="V25">
        <v>-0.98849592639999995</v>
      </c>
    </row>
    <row r="26" spans="1:22" x14ac:dyDescent="0.3">
      <c r="A26">
        <v>-9.0400000000000002E-5</v>
      </c>
      <c r="B26">
        <v>0.1469859424000001</v>
      </c>
      <c r="C26">
        <v>-0.20648594239999998</v>
      </c>
      <c r="J26">
        <v>-9.0400000000000002E-5</v>
      </c>
      <c r="K26">
        <v>6.6583945600000097E-2</v>
      </c>
      <c r="L26">
        <v>-0.9301039136</v>
      </c>
      <c r="T26">
        <v>-9.0400000000000002E-5</v>
      </c>
      <c r="U26">
        <v>0.1469859424000001</v>
      </c>
      <c r="V26">
        <v>-0.98849592639999995</v>
      </c>
    </row>
    <row r="27" spans="1:22" x14ac:dyDescent="0.3">
      <c r="A27">
        <v>-9.0000000000000006E-5</v>
      </c>
      <c r="B27">
        <v>0.1469859424000001</v>
      </c>
      <c r="C27">
        <v>-0.12608394559999997</v>
      </c>
      <c r="J27">
        <v>-9.0000000000000006E-5</v>
      </c>
      <c r="K27">
        <v>6.6583945600000097E-2</v>
      </c>
      <c r="L27">
        <v>-0.9301039136</v>
      </c>
      <c r="T27">
        <v>-9.0000000000000006E-5</v>
      </c>
      <c r="U27">
        <v>6.6583945600000097E-2</v>
      </c>
      <c r="V27">
        <v>-0.90809392960000002</v>
      </c>
    </row>
    <row r="28" spans="1:22" x14ac:dyDescent="0.3">
      <c r="A28">
        <v>-8.9600000000000009E-5</v>
      </c>
      <c r="B28">
        <v>5.1319097439999997</v>
      </c>
      <c r="C28">
        <v>-0.12608394559999997</v>
      </c>
      <c r="J28">
        <v>-8.9600000000000009E-5</v>
      </c>
      <c r="K28">
        <v>5.1319097439999997</v>
      </c>
      <c r="L28">
        <v>-0.9301039136</v>
      </c>
      <c r="T28">
        <v>-8.9600000000000009E-5</v>
      </c>
      <c r="U28">
        <v>5.2123117407999997</v>
      </c>
      <c r="V28">
        <v>-0.98849592639999995</v>
      </c>
    </row>
    <row r="29" spans="1:22" x14ac:dyDescent="0.3">
      <c r="A29">
        <v>-8.92E-5</v>
      </c>
      <c r="B29">
        <v>5.1319097439999997</v>
      </c>
      <c r="C29">
        <v>-0.60849592639999994</v>
      </c>
      <c r="J29">
        <v>-8.92E-5</v>
      </c>
      <c r="K29">
        <v>5.1319097439999997</v>
      </c>
      <c r="L29">
        <v>-0.84970191679999996</v>
      </c>
      <c r="T29">
        <v>-8.92E-5</v>
      </c>
      <c r="U29">
        <v>5.2123117407999997</v>
      </c>
      <c r="V29">
        <v>-0.82769193279999997</v>
      </c>
    </row>
    <row r="30" spans="1:22" x14ac:dyDescent="0.3">
      <c r="A30">
        <v>-8.8800000000000004E-5</v>
      </c>
      <c r="B30">
        <v>5.1319097439999997</v>
      </c>
      <c r="C30">
        <v>-0.76929992000000003</v>
      </c>
      <c r="J30">
        <v>-8.8800000000000004E-5</v>
      </c>
      <c r="K30">
        <v>5.1319097439999997</v>
      </c>
      <c r="L30">
        <v>-0.60849592639999994</v>
      </c>
      <c r="T30">
        <v>-8.8800000000000004E-5</v>
      </c>
      <c r="U30">
        <v>5.1319097439999997</v>
      </c>
      <c r="V30">
        <v>-0.6668879392</v>
      </c>
    </row>
    <row r="31" spans="1:22" x14ac:dyDescent="0.3">
      <c r="A31">
        <v>-8.8400000000000007E-5</v>
      </c>
      <c r="B31">
        <v>5.1319097439999997</v>
      </c>
      <c r="C31">
        <v>-0.9301039136</v>
      </c>
      <c r="J31">
        <v>-8.8400000000000007E-5</v>
      </c>
      <c r="K31">
        <v>5.2123117407999997</v>
      </c>
      <c r="L31">
        <v>-0.60849592639999994</v>
      </c>
      <c r="T31">
        <v>-8.8400000000000007E-5</v>
      </c>
      <c r="U31">
        <v>5.2123117407999997</v>
      </c>
      <c r="V31">
        <v>-0.58648594239999996</v>
      </c>
    </row>
    <row r="32" spans="1:22" x14ac:dyDescent="0.3">
      <c r="A32">
        <v>-8.8000000000000011E-5</v>
      </c>
      <c r="B32">
        <v>5.1319097439999997</v>
      </c>
      <c r="C32">
        <v>-1.0909079072000001</v>
      </c>
      <c r="J32">
        <v>-8.8000000000000011E-5</v>
      </c>
      <c r="K32">
        <v>5.2123117407999997</v>
      </c>
      <c r="L32">
        <v>-0.52809392960000001</v>
      </c>
      <c r="T32">
        <v>-8.8000000000000011E-5</v>
      </c>
      <c r="U32">
        <v>5.1319097439999997</v>
      </c>
      <c r="V32">
        <v>-0.50608394560000003</v>
      </c>
    </row>
    <row r="33" spans="1:22" x14ac:dyDescent="0.3">
      <c r="A33">
        <v>-8.7600000000000002E-5</v>
      </c>
      <c r="B33">
        <v>5.1319097439999997</v>
      </c>
      <c r="C33">
        <v>-1.3321138976</v>
      </c>
      <c r="J33">
        <v>-8.7600000000000002E-5</v>
      </c>
      <c r="K33">
        <v>5.2123117407999997</v>
      </c>
      <c r="L33">
        <v>-0.52809392960000001</v>
      </c>
      <c r="T33">
        <v>-8.7600000000000002E-5</v>
      </c>
      <c r="U33">
        <v>5.1319097439999997</v>
      </c>
      <c r="V33">
        <v>-0.50608394560000003</v>
      </c>
    </row>
    <row r="34" spans="1:22" x14ac:dyDescent="0.3">
      <c r="A34">
        <v>-8.7200000000000005E-5</v>
      </c>
      <c r="B34">
        <v>5.1319097439999997</v>
      </c>
      <c r="C34">
        <v>-1.4929178912000001</v>
      </c>
      <c r="J34">
        <v>-8.7200000000000005E-5</v>
      </c>
      <c r="K34">
        <v>5.2123117407999997</v>
      </c>
      <c r="L34">
        <v>-0.52809392960000001</v>
      </c>
      <c r="T34">
        <v>-8.7200000000000005E-5</v>
      </c>
      <c r="U34">
        <v>5.2123117407999997</v>
      </c>
      <c r="V34">
        <v>-0.50608394560000003</v>
      </c>
    </row>
    <row r="35" spans="1:22" x14ac:dyDescent="0.3">
      <c r="A35">
        <v>-8.6800000000000009E-5</v>
      </c>
      <c r="B35">
        <v>5.1319097439999997</v>
      </c>
      <c r="C35">
        <v>-1.7341238816</v>
      </c>
      <c r="J35">
        <v>-8.6800000000000009E-5</v>
      </c>
      <c r="K35">
        <v>5.2123117407999997</v>
      </c>
      <c r="L35">
        <v>-0.52809392960000001</v>
      </c>
      <c r="T35">
        <v>-8.6800000000000009E-5</v>
      </c>
      <c r="U35">
        <v>5.1319097439999997</v>
      </c>
      <c r="V35">
        <v>-0.50608394560000003</v>
      </c>
    </row>
    <row r="36" spans="1:22" x14ac:dyDescent="0.3">
      <c r="A36">
        <v>-8.6399999999999999E-5</v>
      </c>
      <c r="B36">
        <v>5.1319097439999997</v>
      </c>
      <c r="C36">
        <v>-1.8949278752000001</v>
      </c>
      <c r="J36">
        <v>-8.6399999999999999E-5</v>
      </c>
      <c r="K36">
        <v>5.2927137375999997</v>
      </c>
      <c r="L36">
        <v>-0.52809392960000001</v>
      </c>
      <c r="T36">
        <v>-8.6399999999999999E-5</v>
      </c>
      <c r="U36">
        <v>5.2123117407999997</v>
      </c>
      <c r="V36">
        <v>-0.58648594239999996</v>
      </c>
    </row>
    <row r="37" spans="1:22" x14ac:dyDescent="0.3">
      <c r="A37">
        <v>-8.6000000000000003E-5</v>
      </c>
      <c r="B37">
        <v>5.1319097439999997</v>
      </c>
      <c r="C37">
        <v>-2.0557318688000001</v>
      </c>
      <c r="J37">
        <v>-8.6000000000000003E-5</v>
      </c>
      <c r="K37">
        <v>5.1319097439999997</v>
      </c>
      <c r="L37">
        <v>-0.52809392960000001</v>
      </c>
      <c r="T37">
        <v>-8.6000000000000003E-5</v>
      </c>
      <c r="U37">
        <v>5.1319097439999997</v>
      </c>
      <c r="V37">
        <v>-0.50608394560000003</v>
      </c>
    </row>
    <row r="38" spans="1:22" x14ac:dyDescent="0.3">
      <c r="A38">
        <v>-8.5600000000000007E-5</v>
      </c>
      <c r="B38">
        <v>5.1319097439999997</v>
      </c>
      <c r="C38">
        <v>-2.3773398559999999</v>
      </c>
      <c r="J38">
        <v>-8.5600000000000007E-5</v>
      </c>
      <c r="K38">
        <v>5.2123117407999997</v>
      </c>
      <c r="L38">
        <v>-0.52809392960000001</v>
      </c>
      <c r="T38">
        <v>-8.5600000000000007E-5</v>
      </c>
      <c r="U38">
        <v>5.2123117407999997</v>
      </c>
      <c r="V38">
        <v>-0.50608394560000003</v>
      </c>
    </row>
    <row r="39" spans="1:22" x14ac:dyDescent="0.3">
      <c r="A39">
        <v>-8.5200000000000011E-5</v>
      </c>
      <c r="B39">
        <v>5.1319097439999997</v>
      </c>
      <c r="C39">
        <v>-2.5381438495999999</v>
      </c>
      <c r="J39">
        <v>-8.5200000000000011E-5</v>
      </c>
      <c r="K39">
        <v>5.2123117407999997</v>
      </c>
      <c r="L39">
        <v>-0.52809392960000001</v>
      </c>
      <c r="T39">
        <v>-8.5200000000000011E-5</v>
      </c>
      <c r="U39">
        <v>5.2123117407999997</v>
      </c>
      <c r="V39">
        <v>-0.50608394560000003</v>
      </c>
    </row>
    <row r="40" spans="1:22" x14ac:dyDescent="0.3">
      <c r="A40">
        <v>-8.4800000000000001E-5</v>
      </c>
      <c r="B40">
        <v>0.1469859424000001</v>
      </c>
      <c r="C40">
        <v>-2.6989478432</v>
      </c>
      <c r="J40">
        <v>-8.4800000000000001E-5</v>
      </c>
      <c r="K40">
        <v>0.1469859424000001</v>
      </c>
      <c r="L40">
        <v>-0.52809392960000001</v>
      </c>
      <c r="T40">
        <v>-8.4800000000000001E-5</v>
      </c>
      <c r="U40">
        <v>0.1469859424000001</v>
      </c>
      <c r="V40">
        <v>-0.50608394560000003</v>
      </c>
    </row>
    <row r="41" spans="1:22" x14ac:dyDescent="0.3">
      <c r="A41">
        <v>-8.4400000000000005E-5</v>
      </c>
      <c r="B41">
        <v>0.1469859424000001</v>
      </c>
      <c r="C41">
        <v>-2.8597518368000001</v>
      </c>
      <c r="J41">
        <v>-8.4400000000000005E-5</v>
      </c>
      <c r="K41">
        <v>0.1469859424000001</v>
      </c>
      <c r="L41">
        <v>-0.52809392960000001</v>
      </c>
      <c r="T41">
        <v>-8.4400000000000005E-5</v>
      </c>
      <c r="U41">
        <v>6.6583945600000097E-2</v>
      </c>
      <c r="V41">
        <v>-0.50608394560000003</v>
      </c>
    </row>
    <row r="42" spans="1:22" x14ac:dyDescent="0.3">
      <c r="A42">
        <v>-8.4000000000000009E-5</v>
      </c>
      <c r="B42">
        <v>0.1469859424000001</v>
      </c>
      <c r="C42">
        <v>-3.1009578271999998</v>
      </c>
      <c r="J42">
        <v>-8.4000000000000009E-5</v>
      </c>
      <c r="K42">
        <v>6.6583945600000097E-2</v>
      </c>
      <c r="L42">
        <v>-0.52809392960000001</v>
      </c>
      <c r="T42">
        <v>-8.4000000000000009E-5</v>
      </c>
      <c r="U42">
        <v>0.1469859424000001</v>
      </c>
      <c r="V42">
        <v>-0.50608394560000003</v>
      </c>
    </row>
    <row r="43" spans="1:22" x14ac:dyDescent="0.3">
      <c r="A43">
        <v>-8.3599999999999999E-5</v>
      </c>
      <c r="B43">
        <v>0.1469859424000001</v>
      </c>
      <c r="C43">
        <v>-3.3421638175999999</v>
      </c>
      <c r="J43">
        <v>-8.3599999999999999E-5</v>
      </c>
      <c r="K43">
        <v>0.1469859424000001</v>
      </c>
      <c r="L43">
        <v>-0.52809392960000001</v>
      </c>
      <c r="T43">
        <v>-8.3599999999999999E-5</v>
      </c>
      <c r="U43">
        <v>6.6583945600000097E-2</v>
      </c>
      <c r="V43">
        <v>-0.58648594239999996</v>
      </c>
    </row>
    <row r="44" spans="1:22" x14ac:dyDescent="0.3">
      <c r="A44">
        <v>-8.3200000000000003E-5</v>
      </c>
      <c r="B44">
        <v>6.6583945600000097E-2</v>
      </c>
      <c r="C44">
        <v>-3.4225658144</v>
      </c>
      <c r="J44">
        <v>-8.3200000000000003E-5</v>
      </c>
      <c r="K44">
        <v>6.6583945600000097E-2</v>
      </c>
      <c r="L44">
        <v>-0.52809392960000001</v>
      </c>
      <c r="T44">
        <v>-8.3200000000000003E-5</v>
      </c>
      <c r="U44">
        <v>0.1469859424000001</v>
      </c>
      <c r="V44">
        <v>-0.58648594239999996</v>
      </c>
    </row>
    <row r="45" spans="1:22" x14ac:dyDescent="0.3">
      <c r="A45">
        <v>-8.2800000000000007E-5</v>
      </c>
      <c r="B45">
        <v>0.1469859424000001</v>
      </c>
      <c r="C45">
        <v>-3.6637718048000001</v>
      </c>
      <c r="J45">
        <v>-8.2800000000000007E-5</v>
      </c>
      <c r="K45">
        <v>0.22738793920000011</v>
      </c>
      <c r="L45">
        <v>-0.60849592639999994</v>
      </c>
      <c r="T45">
        <v>-8.2800000000000007E-5</v>
      </c>
      <c r="U45">
        <v>0.1469859424000001</v>
      </c>
      <c r="V45">
        <v>-0.58648594239999996</v>
      </c>
    </row>
    <row r="46" spans="1:22" x14ac:dyDescent="0.3">
      <c r="A46">
        <v>-8.2400000000000011E-5</v>
      </c>
      <c r="B46">
        <v>6.6583945600000097E-2</v>
      </c>
      <c r="C46">
        <v>-3.9049777951999998</v>
      </c>
      <c r="J46">
        <v>-8.2400000000000011E-5</v>
      </c>
      <c r="K46">
        <v>0.22738793920000011</v>
      </c>
      <c r="L46">
        <v>-0.44769193279999997</v>
      </c>
      <c r="T46">
        <v>-8.2400000000000011E-5</v>
      </c>
      <c r="U46">
        <v>6.6583945600000097E-2</v>
      </c>
      <c r="V46">
        <v>-0.50608394560000003</v>
      </c>
    </row>
    <row r="47" spans="1:22" x14ac:dyDescent="0.3">
      <c r="A47">
        <v>-8.2000000000000001E-5</v>
      </c>
      <c r="B47">
        <v>6.6583945600000097E-2</v>
      </c>
      <c r="C47">
        <v>-4.0657817887999999</v>
      </c>
      <c r="J47">
        <v>-8.2000000000000001E-5</v>
      </c>
      <c r="K47">
        <v>0.1469859424000001</v>
      </c>
      <c r="L47">
        <v>-0.52809392960000001</v>
      </c>
      <c r="T47">
        <v>-8.2000000000000001E-5</v>
      </c>
      <c r="U47">
        <v>0.1469859424000001</v>
      </c>
      <c r="V47">
        <v>-0.50608394560000003</v>
      </c>
    </row>
    <row r="48" spans="1:22" x14ac:dyDescent="0.3">
      <c r="A48">
        <v>-8.1600000000000005E-5</v>
      </c>
      <c r="B48">
        <v>0.1469859424000001</v>
      </c>
      <c r="C48">
        <v>-4.2265857823999999</v>
      </c>
      <c r="J48">
        <v>-8.1600000000000005E-5</v>
      </c>
      <c r="K48">
        <v>6.6583945600000097E-2</v>
      </c>
      <c r="L48">
        <v>-0.52809392960000001</v>
      </c>
      <c r="T48">
        <v>-8.1600000000000005E-5</v>
      </c>
      <c r="U48">
        <v>0.1469859424000001</v>
      </c>
      <c r="V48">
        <v>-0.50608394560000003</v>
      </c>
    </row>
    <row r="49" spans="1:22" x14ac:dyDescent="0.3">
      <c r="A49">
        <v>-8.1200000000000009E-5</v>
      </c>
      <c r="B49">
        <v>6.6583945600000097E-2</v>
      </c>
      <c r="C49">
        <v>-4.4677917728000001</v>
      </c>
      <c r="J49">
        <v>-8.1200000000000009E-5</v>
      </c>
      <c r="K49">
        <v>6.6583945600000097E-2</v>
      </c>
      <c r="L49">
        <v>-0.44769193279999997</v>
      </c>
      <c r="T49">
        <v>-8.1200000000000009E-5</v>
      </c>
      <c r="U49">
        <v>6.6583945600000097E-2</v>
      </c>
      <c r="V49">
        <v>-0.50608394560000003</v>
      </c>
    </row>
    <row r="50" spans="1:22" x14ac:dyDescent="0.3">
      <c r="A50">
        <v>-8.0800000000000012E-5</v>
      </c>
      <c r="B50">
        <v>6.6583945600000097E-2</v>
      </c>
      <c r="C50">
        <v>-4.6285957664000001</v>
      </c>
      <c r="J50">
        <v>-8.0800000000000012E-5</v>
      </c>
      <c r="K50">
        <v>6.6583945600000097E-2</v>
      </c>
      <c r="L50">
        <v>-0.52809392960000001</v>
      </c>
      <c r="T50">
        <v>-8.0800000000000012E-5</v>
      </c>
      <c r="U50">
        <v>6.6583945600000097E-2</v>
      </c>
      <c r="V50">
        <v>-0.50608394560000003</v>
      </c>
    </row>
    <row r="51" spans="1:22" x14ac:dyDescent="0.3">
      <c r="A51">
        <v>-8.0400000000000003E-5</v>
      </c>
      <c r="B51">
        <v>0.1469859424000001</v>
      </c>
      <c r="C51">
        <v>-4.7893997600000002</v>
      </c>
      <c r="J51">
        <v>-8.0400000000000003E-5</v>
      </c>
      <c r="K51">
        <v>6.6583945600000097E-2</v>
      </c>
      <c r="L51">
        <v>-0.44769193279999997</v>
      </c>
      <c r="T51">
        <v>-8.0400000000000003E-5</v>
      </c>
      <c r="U51">
        <v>6.6583945600000097E-2</v>
      </c>
      <c r="V51">
        <v>-0.58648594239999996</v>
      </c>
    </row>
    <row r="52" spans="1:22" x14ac:dyDescent="0.3">
      <c r="A52">
        <v>-8.0000000000000007E-5</v>
      </c>
      <c r="B52">
        <v>0.1469859424000001</v>
      </c>
      <c r="C52">
        <v>-5.1110077472000004</v>
      </c>
      <c r="J52">
        <v>-8.0000000000000007E-5</v>
      </c>
      <c r="K52">
        <v>6.6583945600000097E-2</v>
      </c>
      <c r="L52">
        <v>-0.52809392960000001</v>
      </c>
      <c r="T52">
        <v>-8.0000000000000007E-5</v>
      </c>
      <c r="U52">
        <v>0.1469859424000001</v>
      </c>
      <c r="V52">
        <v>-0.50608394560000003</v>
      </c>
    </row>
    <row r="53" spans="1:22" x14ac:dyDescent="0.3">
      <c r="A53">
        <v>-7.960000000000001E-5</v>
      </c>
      <c r="B53">
        <v>5.0515077472000005</v>
      </c>
      <c r="C53">
        <v>-5.2718117407999996</v>
      </c>
      <c r="J53">
        <v>-7.960000000000001E-5</v>
      </c>
      <c r="K53">
        <v>5.1319097439999997</v>
      </c>
      <c r="L53">
        <v>-0.52809392960000001</v>
      </c>
      <c r="T53">
        <v>-7.960000000000001E-5</v>
      </c>
      <c r="U53">
        <v>5.1319097439999997</v>
      </c>
      <c r="V53">
        <v>-0.50608394560000003</v>
      </c>
    </row>
    <row r="54" spans="1:22" x14ac:dyDescent="0.3">
      <c r="A54">
        <v>-7.9200000000000001E-5</v>
      </c>
      <c r="B54">
        <v>4.9711057504000005</v>
      </c>
      <c r="C54">
        <v>-5.3522137375999996</v>
      </c>
      <c r="J54">
        <v>-7.9200000000000001E-5</v>
      </c>
      <c r="K54">
        <v>5.2123117407999997</v>
      </c>
      <c r="L54">
        <v>-0.44769193279999997</v>
      </c>
      <c r="T54">
        <v>-7.9200000000000001E-5</v>
      </c>
      <c r="U54">
        <v>5.1319097439999997</v>
      </c>
      <c r="V54">
        <v>-0.42568194879999999</v>
      </c>
    </row>
    <row r="55" spans="1:22" x14ac:dyDescent="0.3">
      <c r="A55">
        <v>-7.8800000000000004E-5</v>
      </c>
      <c r="B55">
        <v>5.0515077472000005</v>
      </c>
      <c r="C55">
        <v>-5.2718117407999996</v>
      </c>
      <c r="J55">
        <v>-7.8800000000000004E-5</v>
      </c>
      <c r="K55">
        <v>5.1319097439999997</v>
      </c>
      <c r="L55">
        <v>-0.2868879392</v>
      </c>
      <c r="T55">
        <v>-7.8800000000000004E-5</v>
      </c>
      <c r="U55">
        <v>5.2123117407999997</v>
      </c>
      <c r="V55">
        <v>-0.26487795520000001</v>
      </c>
    </row>
    <row r="56" spans="1:22" x14ac:dyDescent="0.3">
      <c r="A56">
        <v>-7.8400000000000008E-5</v>
      </c>
      <c r="B56">
        <v>5.1319097439999997</v>
      </c>
      <c r="C56">
        <v>-5.1110077472000004</v>
      </c>
      <c r="J56">
        <v>-7.8400000000000008E-5</v>
      </c>
      <c r="K56">
        <v>5.2123117407999997</v>
      </c>
      <c r="L56">
        <v>-0.12608394559999997</v>
      </c>
      <c r="T56">
        <v>-7.8400000000000008E-5</v>
      </c>
      <c r="U56">
        <v>5.1319097439999997</v>
      </c>
      <c r="V56">
        <v>-0.10407396159999999</v>
      </c>
    </row>
    <row r="57" spans="1:22" x14ac:dyDescent="0.3">
      <c r="A57">
        <v>-7.8000000000000012E-5</v>
      </c>
      <c r="B57">
        <v>5.0515077472000005</v>
      </c>
      <c r="C57">
        <v>-5.1914097439999995</v>
      </c>
      <c r="J57">
        <v>-7.8000000000000012E-5</v>
      </c>
      <c r="K57">
        <v>5.2123117407999997</v>
      </c>
      <c r="L57">
        <v>-4.5681948799999983E-2</v>
      </c>
      <c r="T57">
        <v>-7.8000000000000012E-5</v>
      </c>
      <c r="U57">
        <v>5.2123117407999997</v>
      </c>
      <c r="V57">
        <v>-2.3671964799999987E-2</v>
      </c>
    </row>
    <row r="58" spans="1:22" x14ac:dyDescent="0.3">
      <c r="A58">
        <v>-7.7600000000000002E-5</v>
      </c>
      <c r="B58">
        <v>5.0515077472000005</v>
      </c>
      <c r="C58">
        <v>-5.1914097439999995</v>
      </c>
      <c r="J58">
        <v>-7.7600000000000002E-5</v>
      </c>
      <c r="K58">
        <v>5.2123117407999997</v>
      </c>
      <c r="L58">
        <v>-4.5681948799999983E-2</v>
      </c>
      <c r="T58">
        <v>-7.7600000000000002E-5</v>
      </c>
      <c r="U58">
        <v>5.1319097439999997</v>
      </c>
      <c r="V58">
        <v>-0.10407396159999999</v>
      </c>
    </row>
    <row r="59" spans="1:22" x14ac:dyDescent="0.3">
      <c r="A59">
        <v>-7.7200000000000006E-5</v>
      </c>
      <c r="B59">
        <v>5.1319097439999997</v>
      </c>
      <c r="C59">
        <v>-5.1914097439999995</v>
      </c>
      <c r="J59">
        <v>-7.7200000000000006E-5</v>
      </c>
      <c r="K59">
        <v>5.2123117407999997</v>
      </c>
      <c r="L59">
        <v>-0.12608394559999997</v>
      </c>
      <c r="T59">
        <v>-7.7200000000000006E-5</v>
      </c>
      <c r="U59">
        <v>5.1319097439999997</v>
      </c>
      <c r="V59">
        <v>-2.3671964799999987E-2</v>
      </c>
    </row>
    <row r="60" spans="1:22" x14ac:dyDescent="0.3">
      <c r="A60">
        <v>-7.680000000000001E-5</v>
      </c>
      <c r="B60">
        <v>5.1319097439999997</v>
      </c>
      <c r="C60">
        <v>-5.1914097439999995</v>
      </c>
      <c r="J60">
        <v>-7.680000000000001E-5</v>
      </c>
      <c r="K60">
        <v>5.2123117407999997</v>
      </c>
      <c r="L60">
        <v>-4.5681948799999983E-2</v>
      </c>
      <c r="T60">
        <v>-7.680000000000001E-5</v>
      </c>
      <c r="U60">
        <v>5.1319097439999997</v>
      </c>
      <c r="V60">
        <v>-0.10407396159999999</v>
      </c>
    </row>
    <row r="61" spans="1:22" x14ac:dyDescent="0.3">
      <c r="A61">
        <v>-7.64E-5</v>
      </c>
      <c r="B61">
        <v>5.1319097439999997</v>
      </c>
      <c r="C61">
        <v>-5.1914097439999995</v>
      </c>
      <c r="J61">
        <v>-7.64E-5</v>
      </c>
      <c r="K61">
        <v>5.1319097439999997</v>
      </c>
      <c r="L61">
        <v>-0.12608394559999997</v>
      </c>
      <c r="T61">
        <v>-7.64E-5</v>
      </c>
      <c r="U61">
        <v>5.1319097439999997</v>
      </c>
      <c r="V61">
        <v>-0.10407396159999999</v>
      </c>
    </row>
    <row r="62" spans="1:22" x14ac:dyDescent="0.3">
      <c r="A62">
        <v>-7.6000000000000004E-5</v>
      </c>
      <c r="B62">
        <v>5.0515077472000005</v>
      </c>
      <c r="C62">
        <v>-5.1914097439999995</v>
      </c>
      <c r="J62">
        <v>-7.6000000000000004E-5</v>
      </c>
      <c r="K62">
        <v>5.2123117407999997</v>
      </c>
      <c r="L62">
        <v>-0.12608394559999997</v>
      </c>
      <c r="T62">
        <v>-7.6000000000000004E-5</v>
      </c>
      <c r="U62">
        <v>5.2123117407999997</v>
      </c>
      <c r="V62">
        <v>-0.10407396159999999</v>
      </c>
    </row>
    <row r="63" spans="1:22" x14ac:dyDescent="0.3">
      <c r="A63">
        <v>-7.5600000000000008E-5</v>
      </c>
      <c r="B63">
        <v>5.1319097439999997</v>
      </c>
      <c r="C63">
        <v>-5.1914097439999995</v>
      </c>
      <c r="J63">
        <v>-7.5600000000000008E-5</v>
      </c>
      <c r="K63">
        <v>5.2123117407999997</v>
      </c>
      <c r="L63">
        <v>-4.5681948799999983E-2</v>
      </c>
      <c r="T63">
        <v>-7.5600000000000008E-5</v>
      </c>
      <c r="U63">
        <v>5.2123117407999997</v>
      </c>
      <c r="V63">
        <v>-0.10407396159999999</v>
      </c>
    </row>
    <row r="64" spans="1:22" x14ac:dyDescent="0.3">
      <c r="A64">
        <v>-7.5200000000000012E-5</v>
      </c>
      <c r="B64">
        <v>5.1319097439999997</v>
      </c>
      <c r="C64">
        <v>-5.2718117407999996</v>
      </c>
      <c r="J64">
        <v>-7.5200000000000012E-5</v>
      </c>
      <c r="K64">
        <v>5.2123117407999997</v>
      </c>
      <c r="L64">
        <v>-4.5681948799999983E-2</v>
      </c>
      <c r="T64">
        <v>-7.5200000000000012E-5</v>
      </c>
      <c r="U64">
        <v>5.2123117407999997</v>
      </c>
      <c r="V64">
        <v>-2.3671964799999987E-2</v>
      </c>
    </row>
    <row r="65" spans="1:22" x14ac:dyDescent="0.3">
      <c r="A65">
        <v>-7.4800000000000002E-5</v>
      </c>
      <c r="B65">
        <v>0.1469859424000001</v>
      </c>
      <c r="C65">
        <v>-5.1914097439999995</v>
      </c>
      <c r="J65">
        <v>-7.4800000000000002E-5</v>
      </c>
      <c r="K65">
        <v>6.6583945600000097E-2</v>
      </c>
      <c r="L65">
        <v>-0.12608394559999997</v>
      </c>
      <c r="T65">
        <v>-7.4800000000000002E-5</v>
      </c>
      <c r="U65">
        <v>0.1469859424000001</v>
      </c>
      <c r="V65">
        <v>-0.10407396159999999</v>
      </c>
    </row>
    <row r="66" spans="1:22" x14ac:dyDescent="0.3">
      <c r="A66">
        <v>-7.4400000000000006E-5</v>
      </c>
      <c r="B66">
        <v>0.1469859424000001</v>
      </c>
      <c r="C66">
        <v>-5.2718117407999996</v>
      </c>
      <c r="J66">
        <v>-7.4400000000000006E-5</v>
      </c>
      <c r="K66">
        <v>0.1469859424000001</v>
      </c>
      <c r="L66">
        <v>-0.12608394559999997</v>
      </c>
      <c r="T66">
        <v>-7.4400000000000006E-5</v>
      </c>
      <c r="U66">
        <v>0.1469859424000001</v>
      </c>
      <c r="V66">
        <v>-0.10407396159999999</v>
      </c>
    </row>
    <row r="67" spans="1:22" x14ac:dyDescent="0.3">
      <c r="A67">
        <v>-7.400000000000001E-5</v>
      </c>
      <c r="B67">
        <v>0.1469859424000001</v>
      </c>
      <c r="C67">
        <v>-5.1110077472000004</v>
      </c>
      <c r="J67">
        <v>-7.400000000000001E-5</v>
      </c>
      <c r="K67">
        <v>0.1469859424000001</v>
      </c>
      <c r="L67">
        <v>-4.5681948799999983E-2</v>
      </c>
      <c r="T67">
        <v>-7.400000000000001E-5</v>
      </c>
      <c r="U67">
        <v>6.6583945600000097E-2</v>
      </c>
      <c r="V67">
        <v>-0.10407396159999999</v>
      </c>
    </row>
    <row r="68" spans="1:22" x14ac:dyDescent="0.3">
      <c r="A68">
        <v>-7.36E-5</v>
      </c>
      <c r="B68">
        <v>0.1469859424000001</v>
      </c>
      <c r="C68">
        <v>-5.1914097439999995</v>
      </c>
      <c r="J68">
        <v>-7.36E-5</v>
      </c>
      <c r="K68">
        <v>0.1469859424000001</v>
      </c>
      <c r="L68">
        <v>-4.5681948799999983E-2</v>
      </c>
      <c r="T68">
        <v>-7.36E-5</v>
      </c>
      <c r="U68">
        <v>6.6583945600000097E-2</v>
      </c>
      <c r="V68">
        <v>-0.10407396159999999</v>
      </c>
    </row>
    <row r="69" spans="1:22" x14ac:dyDescent="0.3">
      <c r="A69">
        <v>-7.3200000000000004E-5</v>
      </c>
      <c r="B69">
        <v>0.1469859424000001</v>
      </c>
      <c r="C69">
        <v>-5.2718117407999996</v>
      </c>
      <c r="J69">
        <v>-7.3200000000000004E-5</v>
      </c>
      <c r="K69">
        <v>6.6583945600000097E-2</v>
      </c>
      <c r="L69">
        <v>-0.12608394559999997</v>
      </c>
      <c r="T69">
        <v>-7.3200000000000004E-5</v>
      </c>
      <c r="U69">
        <v>6.6583945600000097E-2</v>
      </c>
      <c r="V69">
        <v>-0.10407396159999999</v>
      </c>
    </row>
    <row r="70" spans="1:22" x14ac:dyDescent="0.3">
      <c r="A70">
        <v>-7.2800000000000008E-5</v>
      </c>
      <c r="B70">
        <v>0.1469859424000001</v>
      </c>
      <c r="C70">
        <v>-5.1110077472000004</v>
      </c>
      <c r="J70">
        <v>-7.2800000000000008E-5</v>
      </c>
      <c r="K70">
        <v>6.6583945600000097E-2</v>
      </c>
      <c r="L70">
        <v>-4.5681948799999983E-2</v>
      </c>
      <c r="T70">
        <v>-7.2800000000000008E-5</v>
      </c>
      <c r="U70">
        <v>0.1469859424000001</v>
      </c>
      <c r="V70">
        <v>-0.10407396159999999</v>
      </c>
    </row>
    <row r="71" spans="1:22" x14ac:dyDescent="0.3">
      <c r="A71">
        <v>-7.2400000000000012E-5</v>
      </c>
      <c r="B71">
        <v>0.1469859424000001</v>
      </c>
      <c r="C71">
        <v>-5.1914097439999995</v>
      </c>
      <c r="J71">
        <v>-7.2400000000000012E-5</v>
      </c>
      <c r="K71">
        <v>6.6583945600000097E-2</v>
      </c>
      <c r="L71">
        <v>-0.12608394559999997</v>
      </c>
      <c r="T71">
        <v>-7.2400000000000012E-5</v>
      </c>
      <c r="U71">
        <v>6.6583945600000097E-2</v>
      </c>
      <c r="V71">
        <v>-0.10407396159999999</v>
      </c>
    </row>
    <row r="72" spans="1:22" x14ac:dyDescent="0.3">
      <c r="A72">
        <v>-7.2000000000000002E-5</v>
      </c>
      <c r="B72">
        <v>0.1469859424000001</v>
      </c>
      <c r="C72">
        <v>-5.1914097439999995</v>
      </c>
      <c r="J72">
        <v>-7.2000000000000002E-5</v>
      </c>
      <c r="K72">
        <v>6.6583945600000097E-2</v>
      </c>
      <c r="L72">
        <v>-4.5681948799999983E-2</v>
      </c>
      <c r="T72">
        <v>-7.2000000000000002E-5</v>
      </c>
      <c r="U72">
        <v>0.1469859424000001</v>
      </c>
      <c r="V72">
        <v>-2.3671964799999987E-2</v>
      </c>
    </row>
    <row r="73" spans="1:22" x14ac:dyDescent="0.3">
      <c r="A73">
        <v>-7.1600000000000006E-5</v>
      </c>
      <c r="B73">
        <v>6.6583945600000097E-2</v>
      </c>
      <c r="C73">
        <v>-5.1110077472000004</v>
      </c>
      <c r="J73">
        <v>-7.1600000000000006E-5</v>
      </c>
      <c r="K73">
        <v>0.1469859424000001</v>
      </c>
      <c r="L73">
        <v>-0.12608394559999997</v>
      </c>
      <c r="T73">
        <v>-7.1600000000000006E-5</v>
      </c>
      <c r="U73">
        <v>6.6583945600000097E-2</v>
      </c>
      <c r="V73">
        <v>-0.10407396159999999</v>
      </c>
    </row>
    <row r="74" spans="1:22" x14ac:dyDescent="0.3">
      <c r="A74">
        <v>-7.1200000000000009E-5</v>
      </c>
      <c r="B74">
        <v>6.6583945600000097E-2</v>
      </c>
      <c r="C74">
        <v>-5.1914097439999995</v>
      </c>
      <c r="J74">
        <v>-7.1200000000000009E-5</v>
      </c>
      <c r="K74">
        <v>0.1469859424000001</v>
      </c>
      <c r="L74">
        <v>-0.12608394559999997</v>
      </c>
      <c r="T74">
        <v>-7.1200000000000009E-5</v>
      </c>
      <c r="U74">
        <v>0.1469859424000001</v>
      </c>
      <c r="V74">
        <v>-2.3671964799999987E-2</v>
      </c>
    </row>
    <row r="75" spans="1:22" x14ac:dyDescent="0.3">
      <c r="A75">
        <v>-7.08E-5</v>
      </c>
      <c r="B75">
        <v>6.6583945600000097E-2</v>
      </c>
      <c r="C75">
        <v>-5.1110077472000004</v>
      </c>
      <c r="J75">
        <v>-7.08E-5</v>
      </c>
      <c r="K75">
        <v>0.1469859424000001</v>
      </c>
      <c r="L75">
        <v>-4.5681948799999983E-2</v>
      </c>
      <c r="T75">
        <v>-7.08E-5</v>
      </c>
      <c r="U75">
        <v>6.6583945600000097E-2</v>
      </c>
      <c r="V75">
        <v>-0.10407396159999999</v>
      </c>
    </row>
    <row r="76" spans="1:22" x14ac:dyDescent="0.3">
      <c r="A76">
        <v>-7.0400000000000004E-5</v>
      </c>
      <c r="B76">
        <v>0.1469859424000001</v>
      </c>
      <c r="C76">
        <v>-5.1110077472000004</v>
      </c>
      <c r="J76">
        <v>-7.0400000000000004E-5</v>
      </c>
      <c r="K76">
        <v>6.6583945600000097E-2</v>
      </c>
      <c r="L76">
        <v>-4.5681948799999983E-2</v>
      </c>
      <c r="T76">
        <v>-7.0400000000000004E-5</v>
      </c>
      <c r="U76">
        <v>0.1469859424000001</v>
      </c>
      <c r="V76">
        <v>-0.18447595839999997</v>
      </c>
    </row>
    <row r="77" spans="1:22" x14ac:dyDescent="0.3">
      <c r="A77">
        <v>-7.0000000000000007E-5</v>
      </c>
      <c r="B77">
        <v>0.1469859424000001</v>
      </c>
      <c r="C77">
        <v>-5.0306057504000004</v>
      </c>
      <c r="J77">
        <v>-7.0000000000000007E-5</v>
      </c>
      <c r="K77">
        <v>0.1469859424000001</v>
      </c>
      <c r="L77">
        <v>-4.5681948799999983E-2</v>
      </c>
      <c r="T77">
        <v>-7.0000000000000007E-5</v>
      </c>
      <c r="U77">
        <v>0.1469859424000001</v>
      </c>
      <c r="V77">
        <v>-2.3671964799999987E-2</v>
      </c>
    </row>
    <row r="78" spans="1:22" x14ac:dyDescent="0.3">
      <c r="A78">
        <v>-6.9600000000000011E-5</v>
      </c>
      <c r="B78">
        <v>5.0515077472000005</v>
      </c>
      <c r="C78">
        <v>-5.1110077472000004</v>
      </c>
      <c r="J78">
        <v>-6.9600000000000011E-5</v>
      </c>
      <c r="K78">
        <v>5.2123117407999997</v>
      </c>
      <c r="L78">
        <v>-0.20648594239999998</v>
      </c>
      <c r="T78">
        <v>-6.9600000000000011E-5</v>
      </c>
      <c r="U78">
        <v>5.2123117407999997</v>
      </c>
      <c r="V78">
        <v>-0.26487795520000001</v>
      </c>
    </row>
    <row r="79" spans="1:22" x14ac:dyDescent="0.3">
      <c r="A79">
        <v>-6.9200000000000002E-5</v>
      </c>
      <c r="B79">
        <v>5.0515077472000005</v>
      </c>
      <c r="C79">
        <v>-5.0306057504000004</v>
      </c>
      <c r="J79">
        <v>-6.9200000000000002E-5</v>
      </c>
      <c r="K79">
        <v>5.2123117407999997</v>
      </c>
      <c r="L79">
        <v>-0.60849592639999994</v>
      </c>
      <c r="T79">
        <v>-6.9200000000000002E-5</v>
      </c>
      <c r="U79">
        <v>5.2123117407999997</v>
      </c>
      <c r="V79">
        <v>-0.58648594239999996</v>
      </c>
    </row>
    <row r="80" spans="1:22" x14ac:dyDescent="0.3">
      <c r="A80">
        <v>-6.8800000000000005E-5</v>
      </c>
      <c r="B80">
        <v>5.1319097439999997</v>
      </c>
      <c r="C80">
        <v>-4.8698017568000003</v>
      </c>
      <c r="J80">
        <v>-6.8800000000000005E-5</v>
      </c>
      <c r="K80">
        <v>5.1319097439999997</v>
      </c>
      <c r="L80">
        <v>-0.76929992000000003</v>
      </c>
      <c r="T80">
        <v>-6.8800000000000005E-5</v>
      </c>
      <c r="U80">
        <v>5.1319097439999997</v>
      </c>
      <c r="V80">
        <v>-0.74728993600000004</v>
      </c>
    </row>
    <row r="81" spans="1:22" x14ac:dyDescent="0.3">
      <c r="A81">
        <v>-6.8400000000000009E-5</v>
      </c>
      <c r="B81">
        <v>5.1319097439999997</v>
      </c>
      <c r="C81">
        <v>-4.7893997600000002</v>
      </c>
      <c r="J81">
        <v>-6.8400000000000009E-5</v>
      </c>
      <c r="K81">
        <v>5.1319097439999997</v>
      </c>
      <c r="L81">
        <v>-1.0105059104</v>
      </c>
      <c r="T81">
        <v>-6.8400000000000009E-5</v>
      </c>
      <c r="U81">
        <v>5.2123117407999997</v>
      </c>
      <c r="V81">
        <v>-0.98849592639999995</v>
      </c>
    </row>
    <row r="82" spans="1:22" x14ac:dyDescent="0.3">
      <c r="A82">
        <v>-6.7999999999999999E-5</v>
      </c>
      <c r="B82">
        <v>5.1319097439999997</v>
      </c>
      <c r="C82">
        <v>-4.7893997600000002</v>
      </c>
      <c r="J82">
        <v>-6.7999999999999999E-5</v>
      </c>
      <c r="K82">
        <v>5.2123117407999997</v>
      </c>
      <c r="L82">
        <v>-1.2517119007999999</v>
      </c>
      <c r="T82">
        <v>-6.7999999999999999E-5</v>
      </c>
      <c r="U82">
        <v>5.2123117407999997</v>
      </c>
      <c r="V82">
        <v>-1.14929992</v>
      </c>
    </row>
    <row r="83" spans="1:22" x14ac:dyDescent="0.3">
      <c r="A83">
        <v>-6.7600000000000003E-5</v>
      </c>
      <c r="B83">
        <v>5.0515077472000005</v>
      </c>
      <c r="C83">
        <v>-4.7089977632000002</v>
      </c>
      <c r="J83">
        <v>-6.7600000000000003E-5</v>
      </c>
      <c r="K83">
        <v>5.2123117407999997</v>
      </c>
      <c r="L83">
        <v>-1.4125158944</v>
      </c>
      <c r="T83">
        <v>-6.7600000000000003E-5</v>
      </c>
      <c r="U83">
        <v>5.2123117407999997</v>
      </c>
      <c r="V83">
        <v>-1.3101039135999999</v>
      </c>
    </row>
    <row r="84" spans="1:22" x14ac:dyDescent="0.3">
      <c r="A84">
        <v>-6.7200000000000007E-5</v>
      </c>
      <c r="B84">
        <v>5.1319097439999997</v>
      </c>
      <c r="C84">
        <v>-4.7893997600000002</v>
      </c>
      <c r="J84">
        <v>-6.7200000000000007E-5</v>
      </c>
      <c r="K84">
        <v>5.2123117407999997</v>
      </c>
      <c r="L84">
        <v>-1.5733198879999999</v>
      </c>
      <c r="T84">
        <v>-6.7200000000000007E-5</v>
      </c>
      <c r="U84">
        <v>5.2123117407999997</v>
      </c>
      <c r="V84">
        <v>-1.551309904</v>
      </c>
    </row>
    <row r="85" spans="1:22" x14ac:dyDescent="0.3">
      <c r="A85">
        <v>-6.6800000000000011E-5</v>
      </c>
      <c r="B85">
        <v>5.0515077472000005</v>
      </c>
      <c r="C85">
        <v>-4.8698017568000003</v>
      </c>
      <c r="J85">
        <v>-6.6800000000000011E-5</v>
      </c>
      <c r="K85">
        <v>5.1319097439999997</v>
      </c>
      <c r="L85">
        <v>-1.7341238816</v>
      </c>
      <c r="T85">
        <v>-6.6800000000000011E-5</v>
      </c>
      <c r="U85">
        <v>5.1319097439999997</v>
      </c>
      <c r="V85">
        <v>-1.7925158943999999</v>
      </c>
    </row>
    <row r="86" spans="1:22" x14ac:dyDescent="0.3">
      <c r="A86">
        <v>-6.6400000000000001E-5</v>
      </c>
      <c r="B86">
        <v>5.1319097439999997</v>
      </c>
      <c r="C86">
        <v>-4.8698017568000003</v>
      </c>
      <c r="J86">
        <v>-6.6400000000000001E-5</v>
      </c>
      <c r="K86">
        <v>5.2123117407999997</v>
      </c>
      <c r="L86">
        <v>-1.9753298720000001</v>
      </c>
      <c r="T86">
        <v>-6.6400000000000001E-5</v>
      </c>
      <c r="U86">
        <v>5.2123117407999997</v>
      </c>
      <c r="V86">
        <v>-1.953319888</v>
      </c>
    </row>
    <row r="87" spans="1:22" x14ac:dyDescent="0.3">
      <c r="A87">
        <v>-6.6000000000000005E-5</v>
      </c>
      <c r="B87">
        <v>5.1319097439999997</v>
      </c>
      <c r="C87">
        <v>-4.7893997600000002</v>
      </c>
      <c r="J87">
        <v>-6.6000000000000005E-5</v>
      </c>
      <c r="K87">
        <v>5.2123117407999997</v>
      </c>
      <c r="L87">
        <v>-2.2165358623999998</v>
      </c>
      <c r="T87">
        <v>-6.6000000000000005E-5</v>
      </c>
      <c r="U87">
        <v>5.1319097439999997</v>
      </c>
      <c r="V87">
        <v>-2.1141238815999999</v>
      </c>
    </row>
    <row r="88" spans="1:22" x14ac:dyDescent="0.3">
      <c r="A88">
        <v>-6.5600000000000009E-5</v>
      </c>
      <c r="B88">
        <v>5.1319097439999997</v>
      </c>
      <c r="C88">
        <v>-4.7893997600000002</v>
      </c>
      <c r="J88">
        <v>-6.5600000000000009E-5</v>
      </c>
      <c r="K88">
        <v>5.2123117407999997</v>
      </c>
      <c r="L88">
        <v>-2.3773398559999999</v>
      </c>
      <c r="T88">
        <v>-6.5600000000000009E-5</v>
      </c>
      <c r="U88">
        <v>5.1319097439999997</v>
      </c>
      <c r="V88">
        <v>-2.2749278751999999</v>
      </c>
    </row>
    <row r="89" spans="1:22" x14ac:dyDescent="0.3">
      <c r="A89">
        <v>-6.5200000000000013E-5</v>
      </c>
      <c r="B89">
        <v>5.1319097439999997</v>
      </c>
      <c r="C89">
        <v>-4.8698017568000003</v>
      </c>
      <c r="J89">
        <v>-6.5200000000000013E-5</v>
      </c>
      <c r="K89">
        <v>5.1319097439999997</v>
      </c>
      <c r="L89">
        <v>-2.6185458464</v>
      </c>
      <c r="T89">
        <v>-6.5200000000000013E-5</v>
      </c>
      <c r="U89">
        <v>5.2123117407999997</v>
      </c>
      <c r="V89">
        <v>-2.5965358624000001</v>
      </c>
    </row>
    <row r="90" spans="1:22" x14ac:dyDescent="0.3">
      <c r="A90">
        <v>-6.4800000000000003E-5</v>
      </c>
      <c r="B90">
        <v>0.1469859424000001</v>
      </c>
      <c r="C90">
        <v>-4.8698017568000003</v>
      </c>
      <c r="J90">
        <v>-6.4800000000000003E-5</v>
      </c>
      <c r="K90">
        <v>0.22738793920000011</v>
      </c>
      <c r="L90">
        <v>-2.7793498400000001</v>
      </c>
      <c r="T90">
        <v>-6.4800000000000003E-5</v>
      </c>
      <c r="U90">
        <v>0.1469859424000001</v>
      </c>
      <c r="V90">
        <v>-2.7573398560000002</v>
      </c>
    </row>
    <row r="91" spans="1:22" x14ac:dyDescent="0.3">
      <c r="A91">
        <v>-6.4400000000000007E-5</v>
      </c>
      <c r="B91">
        <v>6.6583945600000097E-2</v>
      </c>
      <c r="C91">
        <v>-4.7089977632000002</v>
      </c>
      <c r="J91">
        <v>-6.4400000000000007E-5</v>
      </c>
      <c r="K91">
        <v>0.22738793920000011</v>
      </c>
      <c r="L91">
        <v>-3.0205558304000002</v>
      </c>
      <c r="T91">
        <v>-6.4400000000000007E-5</v>
      </c>
      <c r="U91">
        <v>6.6583945600000097E-2</v>
      </c>
      <c r="V91">
        <v>-2.9181438495999998</v>
      </c>
    </row>
    <row r="92" spans="1:22" x14ac:dyDescent="0.3">
      <c r="A92">
        <v>-6.4000000000000011E-5</v>
      </c>
      <c r="B92">
        <v>6.6583945600000097E-2</v>
      </c>
      <c r="C92">
        <v>-4.7893997600000002</v>
      </c>
      <c r="J92">
        <v>-6.4000000000000011E-5</v>
      </c>
      <c r="K92">
        <v>6.6583945600000097E-2</v>
      </c>
      <c r="L92">
        <v>-3.1813598239999998</v>
      </c>
      <c r="T92">
        <v>-6.4000000000000011E-5</v>
      </c>
      <c r="U92">
        <v>6.6583945600000097E-2</v>
      </c>
      <c r="V92">
        <v>-3.15934984</v>
      </c>
    </row>
    <row r="93" spans="1:22" x14ac:dyDescent="0.3">
      <c r="A93">
        <v>-6.3600000000000001E-5</v>
      </c>
      <c r="B93">
        <v>0.1469859424000001</v>
      </c>
      <c r="C93">
        <v>-4.7089977632000002</v>
      </c>
      <c r="J93">
        <v>-6.3600000000000001E-5</v>
      </c>
      <c r="K93">
        <v>6.6583945600000097E-2</v>
      </c>
      <c r="L93">
        <v>-3.3421638175999999</v>
      </c>
      <c r="T93">
        <v>-6.3600000000000001E-5</v>
      </c>
      <c r="U93">
        <v>6.6583945600000097E-2</v>
      </c>
      <c r="V93">
        <v>-3.3201538336</v>
      </c>
    </row>
    <row r="94" spans="1:22" x14ac:dyDescent="0.3">
      <c r="A94">
        <v>-6.3200000000000005E-5</v>
      </c>
      <c r="B94">
        <v>0.1469859424000001</v>
      </c>
      <c r="C94">
        <v>-4.7893997600000002</v>
      </c>
      <c r="J94">
        <v>-6.3200000000000005E-5</v>
      </c>
      <c r="K94">
        <v>6.6583945600000097E-2</v>
      </c>
      <c r="L94">
        <v>-3.583369808</v>
      </c>
      <c r="T94">
        <v>-6.3200000000000005E-5</v>
      </c>
      <c r="U94">
        <v>0.22738793920000011</v>
      </c>
      <c r="V94">
        <v>-3.5613598240000002</v>
      </c>
    </row>
    <row r="95" spans="1:22" x14ac:dyDescent="0.3">
      <c r="A95">
        <v>-6.2800000000000009E-5</v>
      </c>
      <c r="B95">
        <v>0.1469859424000001</v>
      </c>
      <c r="C95">
        <v>-4.7089977632000002</v>
      </c>
      <c r="J95">
        <v>-6.2800000000000009E-5</v>
      </c>
      <c r="K95">
        <v>6.6583945600000097E-2</v>
      </c>
      <c r="L95">
        <v>-3.7441738016000001</v>
      </c>
      <c r="T95">
        <v>-6.2800000000000009E-5</v>
      </c>
      <c r="U95">
        <v>6.6583945600000097E-2</v>
      </c>
      <c r="V95">
        <v>-3.7221638175999998</v>
      </c>
    </row>
    <row r="96" spans="1:22" x14ac:dyDescent="0.3">
      <c r="A96">
        <v>-6.2400000000000012E-5</v>
      </c>
      <c r="B96">
        <v>6.6583945600000097E-2</v>
      </c>
      <c r="C96">
        <v>-4.7089977632000002</v>
      </c>
      <c r="J96">
        <v>-6.2400000000000012E-5</v>
      </c>
      <c r="K96">
        <v>6.6583945600000097E-2</v>
      </c>
      <c r="L96">
        <v>-3.9049777951999998</v>
      </c>
      <c r="T96">
        <v>-6.2400000000000012E-5</v>
      </c>
      <c r="U96">
        <v>6.6583945600000097E-2</v>
      </c>
      <c r="V96">
        <v>-3.8829678111999999</v>
      </c>
    </row>
    <row r="97" spans="1:22" x14ac:dyDescent="0.3">
      <c r="A97">
        <v>-6.2000000000000003E-5</v>
      </c>
      <c r="B97">
        <v>6.6583945600000097E-2</v>
      </c>
      <c r="C97">
        <v>-4.7089977632000002</v>
      </c>
      <c r="J97">
        <v>-6.2000000000000003E-5</v>
      </c>
      <c r="K97">
        <v>6.6583945600000097E-2</v>
      </c>
      <c r="L97">
        <v>-4.0657817887999999</v>
      </c>
      <c r="T97">
        <v>-6.2000000000000003E-5</v>
      </c>
      <c r="U97">
        <v>6.6583945600000097E-2</v>
      </c>
      <c r="V97">
        <v>-4.1241738015999996</v>
      </c>
    </row>
    <row r="98" spans="1:22" x14ac:dyDescent="0.3">
      <c r="A98">
        <v>-6.1600000000000007E-5</v>
      </c>
      <c r="B98">
        <v>6.6583945600000097E-2</v>
      </c>
      <c r="C98">
        <v>-4.7089977632000002</v>
      </c>
      <c r="J98">
        <v>-6.1600000000000007E-5</v>
      </c>
      <c r="K98">
        <v>0.1469859424000001</v>
      </c>
      <c r="L98">
        <v>-4.2265857823999999</v>
      </c>
      <c r="T98">
        <v>-6.1600000000000007E-5</v>
      </c>
      <c r="U98">
        <v>0.1469859424000001</v>
      </c>
      <c r="V98">
        <v>-4.2849777951999997</v>
      </c>
    </row>
    <row r="99" spans="1:22" x14ac:dyDescent="0.3">
      <c r="A99">
        <v>-6.120000000000001E-5</v>
      </c>
      <c r="B99">
        <v>6.6583945600000097E-2</v>
      </c>
      <c r="C99">
        <v>-4.7089977632000002</v>
      </c>
      <c r="J99">
        <v>-6.120000000000001E-5</v>
      </c>
      <c r="K99">
        <v>6.6583945600000097E-2</v>
      </c>
      <c r="L99">
        <v>-4.5481937696000001</v>
      </c>
      <c r="T99">
        <v>-6.120000000000001E-5</v>
      </c>
      <c r="U99">
        <v>0.1469859424000001</v>
      </c>
      <c r="V99">
        <v>-4.5261837855999998</v>
      </c>
    </row>
    <row r="100" spans="1:22" x14ac:dyDescent="0.3">
      <c r="A100">
        <v>-6.0800000000000007E-5</v>
      </c>
      <c r="B100">
        <v>0.1469859424000001</v>
      </c>
      <c r="C100">
        <v>-4.7089977632000002</v>
      </c>
      <c r="J100">
        <v>-6.0800000000000007E-5</v>
      </c>
      <c r="K100">
        <v>6.6583945600000097E-2</v>
      </c>
      <c r="L100">
        <v>-4.7893997600000002</v>
      </c>
      <c r="T100">
        <v>-6.0800000000000007E-5</v>
      </c>
      <c r="U100">
        <v>6.6583945600000097E-2</v>
      </c>
      <c r="V100">
        <v>-4.6869877791999999</v>
      </c>
    </row>
    <row r="101" spans="1:22" x14ac:dyDescent="0.3">
      <c r="A101">
        <v>-6.0400000000000004E-5</v>
      </c>
      <c r="B101">
        <v>0.1469859424000001</v>
      </c>
      <c r="C101">
        <v>-4.7893997600000002</v>
      </c>
      <c r="J101">
        <v>-6.0400000000000004E-5</v>
      </c>
      <c r="K101">
        <v>0.1469859424000001</v>
      </c>
      <c r="L101">
        <v>-5.0306057504000004</v>
      </c>
      <c r="T101">
        <v>-6.0400000000000004E-5</v>
      </c>
      <c r="U101">
        <v>6.6583945600000097E-2</v>
      </c>
      <c r="V101">
        <v>-4.9281937696</v>
      </c>
    </row>
    <row r="102" spans="1:22" x14ac:dyDescent="0.3">
      <c r="A102">
        <v>-6.0000000000000008E-5</v>
      </c>
      <c r="B102">
        <v>0.1469859424000001</v>
      </c>
      <c r="C102">
        <v>-4.7089977632000002</v>
      </c>
      <c r="J102">
        <v>-6.0000000000000008E-5</v>
      </c>
      <c r="K102">
        <v>-1.3818051199999903E-2</v>
      </c>
      <c r="L102">
        <v>-5.0306057504000004</v>
      </c>
      <c r="T102">
        <v>-6.0000000000000008E-5</v>
      </c>
      <c r="U102">
        <v>0.1469859424000001</v>
      </c>
      <c r="V102">
        <v>-5.0889977632000001</v>
      </c>
    </row>
    <row r="103" spans="1:22" x14ac:dyDescent="0.3">
      <c r="A103">
        <v>-5.9600000000000005E-5</v>
      </c>
      <c r="B103">
        <v>5.0515077472000005</v>
      </c>
      <c r="C103">
        <v>-4.7893997600000002</v>
      </c>
      <c r="J103">
        <v>-5.9600000000000005E-5</v>
      </c>
      <c r="K103">
        <v>5.1319097439999997</v>
      </c>
      <c r="L103">
        <v>-5.3522137375999996</v>
      </c>
      <c r="T103">
        <v>-5.9600000000000005E-5</v>
      </c>
      <c r="U103">
        <v>5.1319097439999997</v>
      </c>
      <c r="V103">
        <v>-5.3302037536000002</v>
      </c>
    </row>
    <row r="104" spans="1:22" x14ac:dyDescent="0.3">
      <c r="A104">
        <v>-5.9200000000000009E-5</v>
      </c>
      <c r="B104">
        <v>5.0515077472000005</v>
      </c>
      <c r="C104">
        <v>-4.5481937696000001</v>
      </c>
      <c r="J104">
        <v>-5.9200000000000009E-5</v>
      </c>
      <c r="K104">
        <v>5.2927137375999997</v>
      </c>
      <c r="L104">
        <v>-5.4326157343999997</v>
      </c>
      <c r="T104">
        <v>-5.9200000000000009E-5</v>
      </c>
      <c r="U104">
        <v>5.1319097439999997</v>
      </c>
      <c r="V104">
        <v>-5.4910077472000003</v>
      </c>
    </row>
    <row r="105" spans="1:22" x14ac:dyDescent="0.3">
      <c r="A105">
        <v>-5.8800000000000006E-5</v>
      </c>
      <c r="B105">
        <v>5.0515077472000005</v>
      </c>
      <c r="C105">
        <v>-4.4677917728000001</v>
      </c>
      <c r="J105">
        <v>-5.8800000000000006E-5</v>
      </c>
      <c r="K105">
        <v>5.1319097439999997</v>
      </c>
      <c r="L105">
        <v>-5.6738217247999998</v>
      </c>
      <c r="T105">
        <v>-5.8800000000000006E-5</v>
      </c>
      <c r="U105">
        <v>5.2123117407999997</v>
      </c>
      <c r="V105">
        <v>-5.6518117408000004</v>
      </c>
    </row>
    <row r="106" spans="1:22" x14ac:dyDescent="0.3">
      <c r="A106">
        <v>-5.840000000000001E-5</v>
      </c>
      <c r="B106">
        <v>5.1319097439999997</v>
      </c>
      <c r="C106">
        <v>-4.4677917728000001</v>
      </c>
      <c r="J106">
        <v>-5.840000000000001E-5</v>
      </c>
      <c r="K106">
        <v>5.1319097439999997</v>
      </c>
      <c r="L106">
        <v>-5.8346257183999999</v>
      </c>
      <c r="T106">
        <v>-5.840000000000001E-5</v>
      </c>
      <c r="U106">
        <v>5.2123117407999997</v>
      </c>
      <c r="V106">
        <v>-5.8126157343999996</v>
      </c>
    </row>
    <row r="107" spans="1:22" x14ac:dyDescent="0.3">
      <c r="A107">
        <v>-5.8000000000000007E-5</v>
      </c>
      <c r="B107">
        <v>5.0515077472000005</v>
      </c>
      <c r="C107">
        <v>-4.4677917728000001</v>
      </c>
      <c r="J107">
        <v>-5.8000000000000007E-5</v>
      </c>
      <c r="K107">
        <v>5.2123117407999997</v>
      </c>
      <c r="L107">
        <v>-5.9150277151999999</v>
      </c>
      <c r="T107">
        <v>-5.8000000000000007E-5</v>
      </c>
      <c r="U107">
        <v>5.1319097439999997</v>
      </c>
      <c r="V107">
        <v>-5.9734197279999997</v>
      </c>
    </row>
    <row r="108" spans="1:22" x14ac:dyDescent="0.3">
      <c r="A108">
        <v>-5.7600000000000004E-5</v>
      </c>
      <c r="B108">
        <v>5.0515077472000005</v>
      </c>
      <c r="C108">
        <v>-4.387389776</v>
      </c>
      <c r="J108">
        <v>-5.7600000000000004E-5</v>
      </c>
      <c r="K108">
        <v>5.1319097439999997</v>
      </c>
      <c r="L108">
        <v>-5.995429712</v>
      </c>
      <c r="T108">
        <v>-5.7600000000000004E-5</v>
      </c>
      <c r="U108">
        <v>5.2123117407999997</v>
      </c>
      <c r="V108">
        <v>-6.0538217247999997</v>
      </c>
    </row>
    <row r="109" spans="1:22" x14ac:dyDescent="0.3">
      <c r="A109">
        <v>-5.7200000000000008E-5</v>
      </c>
      <c r="B109">
        <v>5.1319097439999997</v>
      </c>
      <c r="C109">
        <v>-4.4677917728000001</v>
      </c>
      <c r="J109">
        <v>-5.7200000000000008E-5</v>
      </c>
      <c r="K109">
        <v>5.1319097439999997</v>
      </c>
      <c r="L109">
        <v>-5.9150277151999999</v>
      </c>
      <c r="T109">
        <v>-5.7200000000000008E-5</v>
      </c>
      <c r="U109">
        <v>5.1319097439999997</v>
      </c>
      <c r="V109">
        <v>-5.9734197279999997</v>
      </c>
    </row>
    <row r="110" spans="1:22" x14ac:dyDescent="0.3">
      <c r="A110">
        <v>-5.6800000000000005E-5</v>
      </c>
      <c r="B110">
        <v>5.0515077472000005</v>
      </c>
      <c r="C110">
        <v>-4.4677917728000001</v>
      </c>
      <c r="J110">
        <v>-5.6800000000000005E-5</v>
      </c>
      <c r="K110">
        <v>5.2123117407999997</v>
      </c>
      <c r="L110">
        <v>-5.995429712</v>
      </c>
      <c r="T110">
        <v>-5.6800000000000005E-5</v>
      </c>
      <c r="U110">
        <v>5.1319097439999997</v>
      </c>
      <c r="V110">
        <v>-5.9734197279999997</v>
      </c>
    </row>
    <row r="111" spans="1:22" x14ac:dyDescent="0.3">
      <c r="A111">
        <v>-5.6400000000000009E-5</v>
      </c>
      <c r="B111">
        <v>5.1319097439999997</v>
      </c>
      <c r="C111">
        <v>-4.5481937696000001</v>
      </c>
      <c r="J111">
        <v>-5.6400000000000009E-5</v>
      </c>
      <c r="K111">
        <v>5.2123117407999997</v>
      </c>
      <c r="L111">
        <v>-5.995429712</v>
      </c>
      <c r="T111">
        <v>-5.6400000000000009E-5</v>
      </c>
      <c r="U111">
        <v>5.2123117407999997</v>
      </c>
      <c r="V111">
        <v>-5.9734197279999997</v>
      </c>
    </row>
    <row r="112" spans="1:22" x14ac:dyDescent="0.3">
      <c r="A112">
        <v>-5.6000000000000006E-5</v>
      </c>
      <c r="B112">
        <v>5.2123117407999997</v>
      </c>
      <c r="C112">
        <v>-4.4677917728000001</v>
      </c>
      <c r="J112">
        <v>-5.6000000000000006E-5</v>
      </c>
      <c r="K112">
        <v>5.2123117407999997</v>
      </c>
      <c r="L112">
        <v>-5.9150277151999999</v>
      </c>
      <c r="T112">
        <v>-5.6000000000000006E-5</v>
      </c>
      <c r="U112">
        <v>5.2123117407999997</v>
      </c>
      <c r="V112">
        <v>-5.9734197279999997</v>
      </c>
    </row>
    <row r="113" spans="1:22" x14ac:dyDescent="0.3">
      <c r="A113">
        <v>-5.560000000000001E-5</v>
      </c>
      <c r="B113">
        <v>5.1319097439999997</v>
      </c>
      <c r="C113">
        <v>-4.4677917728000001</v>
      </c>
      <c r="J113">
        <v>-5.560000000000001E-5</v>
      </c>
      <c r="K113">
        <v>5.2123117407999997</v>
      </c>
      <c r="L113">
        <v>-5.9150277151999999</v>
      </c>
      <c r="T113">
        <v>-5.560000000000001E-5</v>
      </c>
      <c r="U113">
        <v>5.2123117407999997</v>
      </c>
      <c r="V113">
        <v>-5.9734197279999997</v>
      </c>
    </row>
    <row r="114" spans="1:22" x14ac:dyDescent="0.3">
      <c r="A114">
        <v>-5.5200000000000007E-5</v>
      </c>
      <c r="B114">
        <v>5.1319097439999997</v>
      </c>
      <c r="C114">
        <v>-4.387389776</v>
      </c>
      <c r="J114">
        <v>-5.5200000000000007E-5</v>
      </c>
      <c r="K114">
        <v>5.2123117407999997</v>
      </c>
      <c r="L114">
        <v>-5.9150277151999999</v>
      </c>
      <c r="T114">
        <v>-5.5200000000000007E-5</v>
      </c>
      <c r="U114">
        <v>5.1319097439999997</v>
      </c>
      <c r="V114">
        <v>-6.0538217247999997</v>
      </c>
    </row>
    <row r="115" spans="1:22" x14ac:dyDescent="0.3">
      <c r="A115">
        <v>-5.4800000000000004E-5</v>
      </c>
      <c r="B115">
        <v>0.1469859424000001</v>
      </c>
      <c r="C115">
        <v>-4.4677917728000001</v>
      </c>
      <c r="J115">
        <v>-5.4800000000000004E-5</v>
      </c>
      <c r="K115">
        <v>0.22738793920000011</v>
      </c>
      <c r="L115">
        <v>-5.9150277151999999</v>
      </c>
      <c r="T115">
        <v>-5.4800000000000004E-5</v>
      </c>
      <c r="U115">
        <v>0.1469859424000001</v>
      </c>
      <c r="V115">
        <v>-5.9734197279999997</v>
      </c>
    </row>
    <row r="116" spans="1:22" x14ac:dyDescent="0.3">
      <c r="A116">
        <v>-5.4400000000000008E-5</v>
      </c>
      <c r="B116">
        <v>0.1469859424000001</v>
      </c>
      <c r="C116">
        <v>-4.387389776</v>
      </c>
      <c r="J116">
        <v>-5.4400000000000008E-5</v>
      </c>
      <c r="K116">
        <v>0.1469859424000001</v>
      </c>
      <c r="L116">
        <v>-5.9150277151999999</v>
      </c>
      <c r="T116">
        <v>-5.4400000000000008E-5</v>
      </c>
      <c r="U116">
        <v>6.6583945600000097E-2</v>
      </c>
      <c r="V116">
        <v>-5.9734197279999997</v>
      </c>
    </row>
    <row r="117" spans="1:22" x14ac:dyDescent="0.3">
      <c r="A117">
        <v>-5.4000000000000005E-5</v>
      </c>
      <c r="B117">
        <v>0.1469859424000001</v>
      </c>
      <c r="C117">
        <v>-4.4677917728000001</v>
      </c>
      <c r="J117">
        <v>-5.4000000000000005E-5</v>
      </c>
      <c r="K117">
        <v>6.6583945600000097E-2</v>
      </c>
      <c r="L117">
        <v>-5.8346257183999999</v>
      </c>
      <c r="T117">
        <v>-5.4000000000000005E-5</v>
      </c>
      <c r="U117">
        <v>0.1469859424000001</v>
      </c>
      <c r="V117">
        <v>-5.8930177311999996</v>
      </c>
    </row>
    <row r="118" spans="1:22" x14ac:dyDescent="0.3">
      <c r="A118">
        <v>-5.3600000000000009E-5</v>
      </c>
      <c r="B118">
        <v>0.1469859424000001</v>
      </c>
      <c r="C118">
        <v>-4.387389776</v>
      </c>
      <c r="J118">
        <v>-5.3600000000000009E-5</v>
      </c>
      <c r="K118">
        <v>6.6583945600000097E-2</v>
      </c>
      <c r="L118">
        <v>-5.9150277151999999</v>
      </c>
      <c r="T118">
        <v>-5.3600000000000009E-5</v>
      </c>
      <c r="U118">
        <v>0.1469859424000001</v>
      </c>
      <c r="V118">
        <v>-5.8930177311999996</v>
      </c>
    </row>
    <row r="119" spans="1:22" x14ac:dyDescent="0.3">
      <c r="A119">
        <v>-5.3200000000000006E-5</v>
      </c>
      <c r="B119">
        <v>0.1469859424000001</v>
      </c>
      <c r="C119">
        <v>-4.387389776</v>
      </c>
      <c r="J119">
        <v>-5.3200000000000006E-5</v>
      </c>
      <c r="K119">
        <v>0.1469859424000001</v>
      </c>
      <c r="L119">
        <v>-5.995429712</v>
      </c>
      <c r="T119">
        <v>-5.3200000000000006E-5</v>
      </c>
      <c r="U119">
        <v>6.6583945600000097E-2</v>
      </c>
      <c r="V119">
        <v>-5.9734197279999997</v>
      </c>
    </row>
    <row r="120" spans="1:22" x14ac:dyDescent="0.3">
      <c r="A120">
        <v>-5.2800000000000009E-5</v>
      </c>
      <c r="B120">
        <v>0.1469859424000001</v>
      </c>
      <c r="C120">
        <v>-4.4677917728000001</v>
      </c>
      <c r="J120">
        <v>-5.2800000000000009E-5</v>
      </c>
      <c r="K120">
        <v>0.1469859424000001</v>
      </c>
      <c r="L120">
        <v>-5.9150277151999999</v>
      </c>
      <c r="T120">
        <v>-5.2800000000000009E-5</v>
      </c>
      <c r="U120">
        <v>0.1469859424000001</v>
      </c>
      <c r="V120">
        <v>-5.9734197279999997</v>
      </c>
    </row>
    <row r="121" spans="1:22" x14ac:dyDescent="0.3">
      <c r="A121">
        <v>-5.2400000000000007E-5</v>
      </c>
      <c r="B121">
        <v>0.1469859424000001</v>
      </c>
      <c r="C121">
        <v>-4.387389776</v>
      </c>
      <c r="J121">
        <v>-5.2400000000000007E-5</v>
      </c>
      <c r="K121">
        <v>0.1469859424000001</v>
      </c>
      <c r="L121">
        <v>-5.9150277151999999</v>
      </c>
      <c r="T121">
        <v>-5.2400000000000007E-5</v>
      </c>
      <c r="U121">
        <v>6.6583945600000097E-2</v>
      </c>
      <c r="V121">
        <v>-5.9734197279999997</v>
      </c>
    </row>
    <row r="122" spans="1:22" x14ac:dyDescent="0.3">
      <c r="A122">
        <v>-5.2000000000000004E-5</v>
      </c>
      <c r="B122">
        <v>0.1469859424000001</v>
      </c>
      <c r="C122">
        <v>-4.4677917728000001</v>
      </c>
      <c r="J122">
        <v>-5.2000000000000004E-5</v>
      </c>
      <c r="K122">
        <v>6.6583945600000097E-2</v>
      </c>
      <c r="L122">
        <v>-5.995429712</v>
      </c>
      <c r="T122">
        <v>-5.2000000000000004E-5</v>
      </c>
      <c r="U122">
        <v>6.6583945600000097E-2</v>
      </c>
      <c r="V122">
        <v>-5.8930177311999996</v>
      </c>
    </row>
    <row r="123" spans="1:22" x14ac:dyDescent="0.3">
      <c r="A123">
        <v>-5.1600000000000007E-5</v>
      </c>
      <c r="B123">
        <v>6.6583945600000097E-2</v>
      </c>
      <c r="C123">
        <v>-4.387389776</v>
      </c>
      <c r="J123">
        <v>-5.1600000000000007E-5</v>
      </c>
      <c r="K123">
        <v>0.1469859424000001</v>
      </c>
      <c r="L123">
        <v>-5.9150277151999999</v>
      </c>
      <c r="T123">
        <v>-5.1600000000000007E-5</v>
      </c>
      <c r="U123">
        <v>6.6583945600000097E-2</v>
      </c>
      <c r="V123">
        <v>-5.9734197279999997</v>
      </c>
    </row>
    <row r="124" spans="1:22" x14ac:dyDescent="0.3">
      <c r="A124">
        <v>-5.1200000000000004E-5</v>
      </c>
      <c r="B124">
        <v>0.1469859424000001</v>
      </c>
      <c r="C124">
        <v>-4.4677917728000001</v>
      </c>
      <c r="J124">
        <v>-5.1200000000000004E-5</v>
      </c>
      <c r="K124">
        <v>6.6583945600000097E-2</v>
      </c>
      <c r="L124">
        <v>-5.8346257183999999</v>
      </c>
      <c r="T124">
        <v>-5.1200000000000004E-5</v>
      </c>
      <c r="U124">
        <v>0.1469859424000001</v>
      </c>
      <c r="V124">
        <v>-5.9734197279999997</v>
      </c>
    </row>
    <row r="125" spans="1:22" x14ac:dyDescent="0.3">
      <c r="A125">
        <v>-5.0800000000000008E-5</v>
      </c>
      <c r="B125">
        <v>0.1469859424000001</v>
      </c>
      <c r="C125">
        <v>-4.3069877792</v>
      </c>
      <c r="J125">
        <v>-5.0800000000000008E-5</v>
      </c>
      <c r="K125">
        <v>0.1469859424000001</v>
      </c>
      <c r="L125">
        <v>-5.995429712</v>
      </c>
      <c r="T125">
        <v>-5.0800000000000008E-5</v>
      </c>
      <c r="U125">
        <v>6.6583945600000097E-2</v>
      </c>
      <c r="V125">
        <v>-5.9734197279999997</v>
      </c>
    </row>
    <row r="126" spans="1:22" x14ac:dyDescent="0.3">
      <c r="A126">
        <v>-5.0400000000000005E-5</v>
      </c>
      <c r="B126">
        <v>0.1469859424000001</v>
      </c>
      <c r="C126">
        <v>-4.387389776</v>
      </c>
      <c r="J126">
        <v>-5.0400000000000005E-5</v>
      </c>
      <c r="K126">
        <v>0.1469859424000001</v>
      </c>
      <c r="L126">
        <v>-5.9150277151999999</v>
      </c>
      <c r="T126">
        <v>-5.0400000000000005E-5</v>
      </c>
      <c r="U126">
        <v>6.6583945600000097E-2</v>
      </c>
      <c r="V126">
        <v>-5.8930177311999996</v>
      </c>
    </row>
    <row r="127" spans="1:22" x14ac:dyDescent="0.3">
      <c r="A127">
        <v>-5.0000000000000009E-5</v>
      </c>
      <c r="B127">
        <v>0.1469859424000001</v>
      </c>
      <c r="C127">
        <v>-4.4677917728000001</v>
      </c>
      <c r="J127">
        <v>-5.0000000000000009E-5</v>
      </c>
      <c r="K127">
        <v>6.6583945600000097E-2</v>
      </c>
      <c r="L127">
        <v>-5.995429712</v>
      </c>
      <c r="T127">
        <v>-5.0000000000000009E-5</v>
      </c>
      <c r="U127">
        <v>0.1469859424000001</v>
      </c>
      <c r="V127">
        <v>-5.8930177311999996</v>
      </c>
    </row>
    <row r="128" spans="1:22" x14ac:dyDescent="0.3">
      <c r="A128">
        <v>-4.9600000000000006E-5</v>
      </c>
      <c r="B128">
        <v>5.0515077472000005</v>
      </c>
      <c r="C128">
        <v>-4.4677917728000001</v>
      </c>
      <c r="J128">
        <v>-4.9600000000000006E-5</v>
      </c>
      <c r="K128">
        <v>5.1319097439999997</v>
      </c>
      <c r="L128">
        <v>-5.9150277151999999</v>
      </c>
      <c r="T128">
        <v>-4.9600000000000006E-5</v>
      </c>
      <c r="U128">
        <v>5.1319097439999997</v>
      </c>
      <c r="V128">
        <v>-5.9734197279999997</v>
      </c>
    </row>
    <row r="129" spans="1:22" x14ac:dyDescent="0.3">
      <c r="A129">
        <v>-4.920000000000001E-5</v>
      </c>
      <c r="B129">
        <v>5.0515077472000005</v>
      </c>
      <c r="C129">
        <v>-4.3069877792</v>
      </c>
      <c r="J129">
        <v>-4.920000000000001E-5</v>
      </c>
      <c r="K129">
        <v>5.1319097439999997</v>
      </c>
      <c r="L129">
        <v>-5.8346257183999999</v>
      </c>
      <c r="T129">
        <v>-4.920000000000001E-5</v>
      </c>
      <c r="U129">
        <v>5.1319097439999997</v>
      </c>
      <c r="V129">
        <v>-5.8126157343999996</v>
      </c>
    </row>
    <row r="130" spans="1:22" x14ac:dyDescent="0.3">
      <c r="A130">
        <v>-4.8800000000000007E-5</v>
      </c>
      <c r="B130">
        <v>5.0515077472000005</v>
      </c>
      <c r="C130">
        <v>-4.2265857823999999</v>
      </c>
      <c r="J130">
        <v>-4.8800000000000007E-5</v>
      </c>
      <c r="K130">
        <v>5.1319097439999997</v>
      </c>
      <c r="L130">
        <v>-5.6738217247999998</v>
      </c>
      <c r="T130">
        <v>-4.8800000000000007E-5</v>
      </c>
      <c r="U130">
        <v>5.1319097439999997</v>
      </c>
      <c r="V130">
        <v>-5.6518117408000004</v>
      </c>
    </row>
    <row r="131" spans="1:22" x14ac:dyDescent="0.3">
      <c r="A131">
        <v>-4.8400000000000004E-5</v>
      </c>
      <c r="B131">
        <v>5.1319097439999997</v>
      </c>
      <c r="C131">
        <v>-4.0657817887999999</v>
      </c>
      <c r="J131">
        <v>-4.8400000000000004E-5</v>
      </c>
      <c r="K131">
        <v>5.1319097439999997</v>
      </c>
      <c r="L131">
        <v>-5.5934197279999998</v>
      </c>
      <c r="T131">
        <v>-4.8400000000000004E-5</v>
      </c>
      <c r="U131">
        <v>5.2123117407999997</v>
      </c>
      <c r="V131">
        <v>-5.5714097440000003</v>
      </c>
    </row>
    <row r="132" spans="1:22" x14ac:dyDescent="0.3">
      <c r="A132">
        <v>-4.8000000000000008E-5</v>
      </c>
      <c r="B132">
        <v>5.1319097439999997</v>
      </c>
      <c r="C132">
        <v>-4.0657817887999999</v>
      </c>
      <c r="J132">
        <v>-4.8000000000000008E-5</v>
      </c>
      <c r="K132">
        <v>5.1319097439999997</v>
      </c>
      <c r="L132">
        <v>-5.5130177311999997</v>
      </c>
      <c r="T132">
        <v>-4.8000000000000008E-5</v>
      </c>
      <c r="U132">
        <v>5.1319097439999997</v>
      </c>
      <c r="V132">
        <v>-5.4910077472000003</v>
      </c>
    </row>
    <row r="133" spans="1:22" x14ac:dyDescent="0.3">
      <c r="A133">
        <v>-4.7600000000000005E-5</v>
      </c>
      <c r="B133">
        <v>5.1319097439999997</v>
      </c>
      <c r="C133">
        <v>-3.9853797919999998</v>
      </c>
      <c r="J133">
        <v>-4.7600000000000005E-5</v>
      </c>
      <c r="K133">
        <v>5.2123117407999997</v>
      </c>
      <c r="L133">
        <v>-5.5130177311999997</v>
      </c>
      <c r="T133">
        <v>-4.7600000000000005E-5</v>
      </c>
      <c r="U133">
        <v>5.1319097439999997</v>
      </c>
      <c r="V133">
        <v>-5.4910077472000003</v>
      </c>
    </row>
    <row r="134" spans="1:22" x14ac:dyDescent="0.3">
      <c r="A134">
        <v>-4.7200000000000009E-5</v>
      </c>
      <c r="B134">
        <v>5.1319097439999997</v>
      </c>
      <c r="C134">
        <v>-4.1461837855999999</v>
      </c>
      <c r="J134">
        <v>-4.7200000000000009E-5</v>
      </c>
      <c r="K134">
        <v>5.2123117407999997</v>
      </c>
      <c r="L134">
        <v>-5.5934197279999998</v>
      </c>
      <c r="T134">
        <v>-4.7200000000000009E-5</v>
      </c>
      <c r="U134">
        <v>5.2123117407999997</v>
      </c>
      <c r="V134">
        <v>-5.5714097440000003</v>
      </c>
    </row>
    <row r="135" spans="1:22" x14ac:dyDescent="0.3">
      <c r="A135">
        <v>-4.6800000000000006E-5</v>
      </c>
      <c r="B135">
        <v>5.1319097439999997</v>
      </c>
      <c r="C135">
        <v>-4.0657817887999999</v>
      </c>
      <c r="J135">
        <v>-4.6800000000000006E-5</v>
      </c>
      <c r="K135">
        <v>5.1319097439999997</v>
      </c>
      <c r="L135">
        <v>-5.5130177311999997</v>
      </c>
      <c r="T135">
        <v>-4.6800000000000006E-5</v>
      </c>
      <c r="U135">
        <v>5.1319097439999997</v>
      </c>
      <c r="V135">
        <v>-5.4910077472000003</v>
      </c>
    </row>
    <row r="136" spans="1:22" x14ac:dyDescent="0.3">
      <c r="A136">
        <v>-4.640000000000001E-5</v>
      </c>
      <c r="B136">
        <v>5.0515077472000005</v>
      </c>
      <c r="C136">
        <v>-4.0657817887999999</v>
      </c>
      <c r="J136">
        <v>-4.640000000000001E-5</v>
      </c>
      <c r="K136">
        <v>5.1319097439999997</v>
      </c>
      <c r="L136">
        <v>-5.5130177311999997</v>
      </c>
      <c r="T136">
        <v>-4.640000000000001E-5</v>
      </c>
      <c r="U136">
        <v>5.2123117407999997</v>
      </c>
      <c r="V136">
        <v>-5.5714097440000003</v>
      </c>
    </row>
    <row r="137" spans="1:22" x14ac:dyDescent="0.3">
      <c r="A137">
        <v>-4.6000000000000007E-5</v>
      </c>
      <c r="B137">
        <v>5.2123117407999997</v>
      </c>
      <c r="C137">
        <v>-4.1461837855999999</v>
      </c>
      <c r="J137">
        <v>-4.6000000000000007E-5</v>
      </c>
      <c r="K137">
        <v>5.2123117407999997</v>
      </c>
      <c r="L137">
        <v>-5.5130177311999997</v>
      </c>
      <c r="T137">
        <v>-4.6000000000000007E-5</v>
      </c>
      <c r="U137">
        <v>5.1319097439999997</v>
      </c>
      <c r="V137">
        <v>-5.4910077472000003</v>
      </c>
    </row>
    <row r="138" spans="1:22" x14ac:dyDescent="0.3">
      <c r="A138">
        <v>-4.5600000000000011E-5</v>
      </c>
      <c r="B138">
        <v>5.0515077472000005</v>
      </c>
      <c r="C138">
        <v>-4.0657817887999999</v>
      </c>
      <c r="J138">
        <v>-4.5600000000000011E-5</v>
      </c>
      <c r="K138">
        <v>5.2123117407999997</v>
      </c>
      <c r="L138">
        <v>-5.5130177311999997</v>
      </c>
      <c r="T138">
        <v>-4.5600000000000011E-5</v>
      </c>
      <c r="U138">
        <v>5.2123117407999997</v>
      </c>
      <c r="V138">
        <v>-5.4910077472000003</v>
      </c>
    </row>
    <row r="139" spans="1:22" x14ac:dyDescent="0.3">
      <c r="A139">
        <v>-4.5200000000000008E-5</v>
      </c>
      <c r="B139">
        <v>5.2123117407999997</v>
      </c>
      <c r="C139">
        <v>-4.1461837855999999</v>
      </c>
      <c r="J139">
        <v>-4.5200000000000008E-5</v>
      </c>
      <c r="K139">
        <v>5.2123117407999997</v>
      </c>
      <c r="L139">
        <v>-5.5130177311999997</v>
      </c>
      <c r="T139">
        <v>-4.5200000000000008E-5</v>
      </c>
      <c r="U139">
        <v>5.2123117407999997</v>
      </c>
      <c r="V139">
        <v>-5.5714097440000003</v>
      </c>
    </row>
    <row r="140" spans="1:22" x14ac:dyDescent="0.3">
      <c r="A140">
        <v>-4.4800000000000005E-5</v>
      </c>
      <c r="B140">
        <v>0.1469859424000001</v>
      </c>
      <c r="C140">
        <v>-4.1461837855999999</v>
      </c>
      <c r="J140">
        <v>-4.4800000000000005E-5</v>
      </c>
      <c r="K140">
        <v>0.22738793920000011</v>
      </c>
      <c r="L140">
        <v>-5.5130177311999997</v>
      </c>
      <c r="T140">
        <v>-4.4800000000000005E-5</v>
      </c>
      <c r="U140">
        <v>0.1469859424000001</v>
      </c>
      <c r="V140">
        <v>-5.5714097440000003</v>
      </c>
    </row>
    <row r="141" spans="1:22" x14ac:dyDescent="0.3">
      <c r="A141">
        <v>-4.4400000000000009E-5</v>
      </c>
      <c r="B141">
        <v>0.1469859424000001</v>
      </c>
      <c r="C141">
        <v>-4.0657817887999999</v>
      </c>
      <c r="J141">
        <v>-4.4400000000000009E-5</v>
      </c>
      <c r="K141">
        <v>0.1469859424000001</v>
      </c>
      <c r="L141">
        <v>-5.5130177311999997</v>
      </c>
      <c r="T141">
        <v>-4.4400000000000009E-5</v>
      </c>
      <c r="U141">
        <v>0.1469859424000001</v>
      </c>
      <c r="V141">
        <v>-5.4910077472000003</v>
      </c>
    </row>
    <row r="142" spans="1:22" x14ac:dyDescent="0.3">
      <c r="A142">
        <v>-4.4000000000000006E-5</v>
      </c>
      <c r="B142">
        <v>6.6583945600000097E-2</v>
      </c>
      <c r="C142">
        <v>-4.1461837855999999</v>
      </c>
      <c r="J142">
        <v>-4.4000000000000006E-5</v>
      </c>
      <c r="K142">
        <v>0.1469859424000001</v>
      </c>
      <c r="L142">
        <v>-5.5130177311999997</v>
      </c>
      <c r="T142">
        <v>-4.4000000000000006E-5</v>
      </c>
      <c r="U142">
        <v>0.22738793920000011</v>
      </c>
      <c r="V142">
        <v>-5.4910077472000003</v>
      </c>
    </row>
    <row r="143" spans="1:22" x14ac:dyDescent="0.3">
      <c r="A143">
        <v>-4.3600000000000009E-5</v>
      </c>
      <c r="B143">
        <v>0.1469859424000001</v>
      </c>
      <c r="C143">
        <v>-4.1461837855999999</v>
      </c>
      <c r="J143">
        <v>-4.3600000000000009E-5</v>
      </c>
      <c r="K143">
        <v>0.1469859424000001</v>
      </c>
      <c r="L143">
        <v>-5.5130177311999997</v>
      </c>
      <c r="T143">
        <v>-4.3600000000000009E-5</v>
      </c>
      <c r="U143">
        <v>6.6583945600000097E-2</v>
      </c>
      <c r="V143">
        <v>-5.4910077472000003</v>
      </c>
    </row>
    <row r="144" spans="1:22" x14ac:dyDescent="0.3">
      <c r="A144">
        <v>-4.3200000000000007E-5</v>
      </c>
      <c r="B144">
        <v>0.1469859424000001</v>
      </c>
      <c r="C144">
        <v>-4.0657817887999999</v>
      </c>
      <c r="J144">
        <v>-4.3200000000000007E-5</v>
      </c>
      <c r="K144">
        <v>0.1469859424000001</v>
      </c>
      <c r="L144">
        <v>-5.5130177311999997</v>
      </c>
      <c r="T144">
        <v>-4.3200000000000007E-5</v>
      </c>
      <c r="U144">
        <v>0.1469859424000001</v>
      </c>
      <c r="V144">
        <v>-5.5714097440000003</v>
      </c>
    </row>
    <row r="145" spans="1:22" x14ac:dyDescent="0.3">
      <c r="A145">
        <v>-4.280000000000001E-5</v>
      </c>
      <c r="B145">
        <v>6.6583945600000097E-2</v>
      </c>
      <c r="C145">
        <v>-4.0657817887999999</v>
      </c>
      <c r="J145">
        <v>-4.280000000000001E-5</v>
      </c>
      <c r="K145">
        <v>0.1469859424000001</v>
      </c>
      <c r="L145">
        <v>-5.5130177311999997</v>
      </c>
      <c r="T145">
        <v>-4.280000000000001E-5</v>
      </c>
      <c r="U145">
        <v>0.1469859424000001</v>
      </c>
      <c r="V145">
        <v>-5.5714097440000003</v>
      </c>
    </row>
    <row r="146" spans="1:22" x14ac:dyDescent="0.3">
      <c r="A146">
        <v>-4.2400000000000007E-5</v>
      </c>
      <c r="B146">
        <v>0.1469859424000001</v>
      </c>
      <c r="C146">
        <v>-4.0657817887999999</v>
      </c>
      <c r="J146">
        <v>-4.2400000000000007E-5</v>
      </c>
      <c r="K146">
        <v>0.1469859424000001</v>
      </c>
      <c r="L146">
        <v>-5.5934197279999998</v>
      </c>
      <c r="T146">
        <v>-4.2400000000000007E-5</v>
      </c>
      <c r="U146">
        <v>0.1469859424000001</v>
      </c>
      <c r="V146">
        <v>-5.4910077472000003</v>
      </c>
    </row>
    <row r="147" spans="1:22" x14ac:dyDescent="0.3">
      <c r="A147">
        <v>-4.2000000000000004E-5</v>
      </c>
      <c r="B147">
        <v>6.6583945600000097E-2</v>
      </c>
      <c r="C147">
        <v>-3.9853797919999998</v>
      </c>
      <c r="J147">
        <v>-4.2000000000000004E-5</v>
      </c>
      <c r="K147">
        <v>6.6583945600000097E-2</v>
      </c>
      <c r="L147">
        <v>-5.5130177311999997</v>
      </c>
      <c r="T147">
        <v>-4.2000000000000004E-5</v>
      </c>
      <c r="U147">
        <v>6.6583945600000097E-2</v>
      </c>
      <c r="V147">
        <v>-5.5714097440000003</v>
      </c>
    </row>
    <row r="148" spans="1:22" x14ac:dyDescent="0.3">
      <c r="A148">
        <v>-4.1600000000000008E-5</v>
      </c>
      <c r="B148">
        <v>0.1469859424000001</v>
      </c>
      <c r="C148">
        <v>-4.0657817887999999</v>
      </c>
      <c r="J148">
        <v>-4.1600000000000008E-5</v>
      </c>
      <c r="K148">
        <v>6.6583945600000097E-2</v>
      </c>
      <c r="L148">
        <v>-5.5130177311999997</v>
      </c>
      <c r="T148">
        <v>-4.1600000000000008E-5</v>
      </c>
      <c r="U148">
        <v>0.22738793920000011</v>
      </c>
      <c r="V148">
        <v>-5.5714097440000003</v>
      </c>
    </row>
    <row r="149" spans="1:22" x14ac:dyDescent="0.3">
      <c r="A149">
        <v>-4.1200000000000005E-5</v>
      </c>
      <c r="B149">
        <v>6.6583945600000097E-2</v>
      </c>
      <c r="C149">
        <v>-3.9853797919999998</v>
      </c>
      <c r="J149">
        <v>-4.1200000000000005E-5</v>
      </c>
      <c r="K149">
        <v>0.1469859424000001</v>
      </c>
      <c r="L149">
        <v>-5.5130177311999997</v>
      </c>
      <c r="T149">
        <v>-4.1200000000000005E-5</v>
      </c>
      <c r="U149">
        <v>0.1469859424000001</v>
      </c>
      <c r="V149">
        <v>-5.5714097440000003</v>
      </c>
    </row>
    <row r="150" spans="1:22" x14ac:dyDescent="0.3">
      <c r="A150">
        <v>-4.0800000000000009E-5</v>
      </c>
      <c r="B150">
        <v>0.1469859424000001</v>
      </c>
      <c r="C150">
        <v>-4.0657817887999999</v>
      </c>
      <c r="J150">
        <v>-4.0800000000000009E-5</v>
      </c>
      <c r="K150">
        <v>0.1469859424000001</v>
      </c>
      <c r="L150">
        <v>-5.5130177311999997</v>
      </c>
      <c r="T150">
        <v>-4.0800000000000009E-5</v>
      </c>
      <c r="U150">
        <v>0.1469859424000001</v>
      </c>
      <c r="V150">
        <v>-5.5714097440000003</v>
      </c>
    </row>
    <row r="151" spans="1:22" x14ac:dyDescent="0.3">
      <c r="A151">
        <v>-4.0400000000000006E-5</v>
      </c>
      <c r="B151">
        <v>0.1469859424000001</v>
      </c>
      <c r="C151">
        <v>-3.9853797919999998</v>
      </c>
      <c r="J151">
        <v>-4.0400000000000006E-5</v>
      </c>
      <c r="K151">
        <v>6.6583945600000097E-2</v>
      </c>
      <c r="L151">
        <v>-5.5130177311999997</v>
      </c>
      <c r="T151">
        <v>-4.0400000000000006E-5</v>
      </c>
      <c r="U151">
        <v>0.1469859424000001</v>
      </c>
      <c r="V151">
        <v>-5.4910077472000003</v>
      </c>
    </row>
    <row r="152" spans="1:22" x14ac:dyDescent="0.3">
      <c r="A152">
        <v>-4.000000000000001E-5</v>
      </c>
      <c r="B152">
        <v>0.1469859424000001</v>
      </c>
      <c r="C152">
        <v>-3.9853797919999998</v>
      </c>
      <c r="J152">
        <v>-4.000000000000001E-5</v>
      </c>
      <c r="K152">
        <v>6.6583945600000097E-2</v>
      </c>
      <c r="L152">
        <v>-5.5130177311999997</v>
      </c>
      <c r="T152">
        <v>-4.000000000000001E-5</v>
      </c>
      <c r="U152">
        <v>0.1469859424000001</v>
      </c>
      <c r="V152">
        <v>-5.5714097440000003</v>
      </c>
    </row>
    <row r="153" spans="1:22" x14ac:dyDescent="0.3">
      <c r="A153">
        <v>-3.9600000000000007E-5</v>
      </c>
      <c r="B153">
        <v>4.9711057504000005</v>
      </c>
      <c r="C153">
        <v>-3.9853797919999998</v>
      </c>
      <c r="J153">
        <v>-3.9600000000000007E-5</v>
      </c>
      <c r="K153">
        <v>5.1319097439999997</v>
      </c>
      <c r="L153">
        <v>-5.5130177311999997</v>
      </c>
      <c r="T153">
        <v>-3.9600000000000007E-5</v>
      </c>
      <c r="U153">
        <v>5.2123117407999997</v>
      </c>
      <c r="V153">
        <v>-5.4910077472000003</v>
      </c>
    </row>
    <row r="154" spans="1:22" x14ac:dyDescent="0.3">
      <c r="A154">
        <v>-3.9200000000000004E-5</v>
      </c>
      <c r="B154">
        <v>5.0515077472000005</v>
      </c>
      <c r="C154">
        <v>-3.9049777951999998</v>
      </c>
      <c r="J154">
        <v>-3.9200000000000004E-5</v>
      </c>
      <c r="K154">
        <v>5.1319097439999997</v>
      </c>
      <c r="L154">
        <v>-5.3522137375999996</v>
      </c>
      <c r="T154">
        <v>-3.9200000000000004E-5</v>
      </c>
      <c r="U154">
        <v>5.1319097439999997</v>
      </c>
      <c r="V154">
        <v>-5.4106057504000002</v>
      </c>
    </row>
    <row r="155" spans="1:22" x14ac:dyDescent="0.3">
      <c r="A155">
        <v>-3.8800000000000008E-5</v>
      </c>
      <c r="B155">
        <v>5.0515077472000005</v>
      </c>
      <c r="C155">
        <v>-3.8245757984000002</v>
      </c>
      <c r="J155">
        <v>-3.8800000000000008E-5</v>
      </c>
      <c r="K155">
        <v>5.2123117407999997</v>
      </c>
      <c r="L155">
        <v>-5.2718117407999996</v>
      </c>
      <c r="T155">
        <v>-3.8800000000000008E-5</v>
      </c>
      <c r="U155">
        <v>5.2123117407999997</v>
      </c>
      <c r="V155">
        <v>-5.2498017568000002</v>
      </c>
    </row>
    <row r="156" spans="1:22" x14ac:dyDescent="0.3">
      <c r="A156">
        <v>-3.8400000000000005E-5</v>
      </c>
      <c r="B156">
        <v>5.1319097439999997</v>
      </c>
      <c r="C156">
        <v>-3.6637718048000001</v>
      </c>
      <c r="J156">
        <v>-3.8400000000000005E-5</v>
      </c>
      <c r="K156">
        <v>5.2123117407999997</v>
      </c>
      <c r="L156">
        <v>-5.1914097439999995</v>
      </c>
      <c r="T156">
        <v>-3.8400000000000005E-5</v>
      </c>
      <c r="U156">
        <v>5.1319097439999997</v>
      </c>
      <c r="V156">
        <v>-5.0889977632000001</v>
      </c>
    </row>
    <row r="157" spans="1:22" x14ac:dyDescent="0.3">
      <c r="A157">
        <v>-3.8000000000000009E-5</v>
      </c>
      <c r="B157">
        <v>5.1319097439999997</v>
      </c>
      <c r="C157">
        <v>-3.6637718048000001</v>
      </c>
      <c r="J157">
        <v>-3.8000000000000009E-5</v>
      </c>
      <c r="K157">
        <v>5.2123117407999997</v>
      </c>
      <c r="L157">
        <v>-5.1110077472000004</v>
      </c>
      <c r="T157">
        <v>-3.8000000000000009E-5</v>
      </c>
      <c r="U157">
        <v>5.1319097439999997</v>
      </c>
      <c r="V157">
        <v>-5.0889977632000001</v>
      </c>
    </row>
    <row r="158" spans="1:22" x14ac:dyDescent="0.3">
      <c r="A158">
        <v>-3.7600000000000006E-5</v>
      </c>
      <c r="B158">
        <v>5.1319097439999997</v>
      </c>
      <c r="C158">
        <v>-3.6637718048000001</v>
      </c>
      <c r="J158">
        <v>-3.7600000000000006E-5</v>
      </c>
      <c r="K158">
        <v>5.2123117407999997</v>
      </c>
      <c r="L158">
        <v>-5.1110077472000004</v>
      </c>
      <c r="T158">
        <v>-3.7600000000000006E-5</v>
      </c>
      <c r="U158">
        <v>5.2123117407999997</v>
      </c>
      <c r="V158">
        <v>-5.1693997600000001</v>
      </c>
    </row>
    <row r="159" spans="1:22" x14ac:dyDescent="0.3">
      <c r="A159">
        <v>-3.720000000000001E-5</v>
      </c>
      <c r="B159">
        <v>5.0515077472000005</v>
      </c>
      <c r="C159">
        <v>-3.6637718048000001</v>
      </c>
      <c r="J159">
        <v>-3.720000000000001E-5</v>
      </c>
      <c r="K159">
        <v>5.1319097439999997</v>
      </c>
      <c r="L159">
        <v>-5.1914097439999995</v>
      </c>
      <c r="T159">
        <v>-3.720000000000001E-5</v>
      </c>
      <c r="U159">
        <v>5.2123117407999997</v>
      </c>
      <c r="V159">
        <v>-5.0889977632000001</v>
      </c>
    </row>
    <row r="160" spans="1:22" x14ac:dyDescent="0.3">
      <c r="A160">
        <v>-3.6800000000000007E-5</v>
      </c>
      <c r="B160">
        <v>5.1319097439999997</v>
      </c>
      <c r="C160">
        <v>-3.6637718048000001</v>
      </c>
      <c r="J160">
        <v>-3.6800000000000007E-5</v>
      </c>
      <c r="K160">
        <v>5.2123117407999997</v>
      </c>
      <c r="L160">
        <v>-5.1110077472000004</v>
      </c>
      <c r="T160">
        <v>-3.6800000000000007E-5</v>
      </c>
      <c r="U160">
        <v>5.2123117407999997</v>
      </c>
      <c r="V160">
        <v>-5.0889977632000001</v>
      </c>
    </row>
    <row r="161" spans="1:22" x14ac:dyDescent="0.3">
      <c r="A161">
        <v>-3.6400000000000011E-5</v>
      </c>
      <c r="B161">
        <v>5.1319097439999997</v>
      </c>
      <c r="C161">
        <v>-3.6637718048000001</v>
      </c>
      <c r="J161">
        <v>-3.6400000000000011E-5</v>
      </c>
      <c r="K161">
        <v>5.2123117407999997</v>
      </c>
      <c r="L161">
        <v>-5.1110077472000004</v>
      </c>
      <c r="T161">
        <v>-3.6400000000000011E-5</v>
      </c>
      <c r="U161">
        <v>5.1319097439999997</v>
      </c>
      <c r="V161">
        <v>-5.0889977632000001</v>
      </c>
    </row>
    <row r="162" spans="1:22" x14ac:dyDescent="0.3">
      <c r="A162">
        <v>-3.6000000000000008E-5</v>
      </c>
      <c r="B162">
        <v>5.1319097439999997</v>
      </c>
      <c r="C162">
        <v>-3.6637718048000001</v>
      </c>
      <c r="J162">
        <v>-3.6000000000000008E-5</v>
      </c>
      <c r="K162">
        <v>5.2123117407999997</v>
      </c>
      <c r="L162">
        <v>-5.1110077472000004</v>
      </c>
      <c r="T162">
        <v>-3.6000000000000008E-5</v>
      </c>
      <c r="U162">
        <v>5.2123117407999997</v>
      </c>
      <c r="V162">
        <v>-5.1693997600000001</v>
      </c>
    </row>
    <row r="163" spans="1:22" x14ac:dyDescent="0.3">
      <c r="A163">
        <v>-3.5600000000000005E-5</v>
      </c>
      <c r="B163">
        <v>5.1319097439999997</v>
      </c>
      <c r="C163">
        <v>-3.8245757984000002</v>
      </c>
      <c r="J163">
        <v>-3.5600000000000005E-5</v>
      </c>
      <c r="K163">
        <v>5.2123117407999997</v>
      </c>
      <c r="L163">
        <v>-5.0306057504000004</v>
      </c>
      <c r="T163">
        <v>-3.5600000000000005E-5</v>
      </c>
      <c r="U163">
        <v>5.1319097439999997</v>
      </c>
      <c r="V163">
        <v>-5.0889977632000001</v>
      </c>
    </row>
    <row r="164" spans="1:22" x14ac:dyDescent="0.3">
      <c r="A164">
        <v>-3.5200000000000009E-5</v>
      </c>
      <c r="B164">
        <v>5.1319097439999997</v>
      </c>
      <c r="C164">
        <v>-3.8245757984000002</v>
      </c>
      <c r="J164">
        <v>-3.5200000000000009E-5</v>
      </c>
      <c r="K164">
        <v>5.2123117407999997</v>
      </c>
      <c r="L164">
        <v>-5.1110077472000004</v>
      </c>
      <c r="T164">
        <v>-3.5200000000000009E-5</v>
      </c>
      <c r="U164">
        <v>5.2123117407999997</v>
      </c>
      <c r="V164">
        <v>-5.0889977632000001</v>
      </c>
    </row>
    <row r="165" spans="1:22" x14ac:dyDescent="0.3">
      <c r="A165">
        <v>-3.4800000000000006E-5</v>
      </c>
      <c r="B165">
        <v>0.1469859424000001</v>
      </c>
      <c r="C165">
        <v>-3.6637718048000001</v>
      </c>
      <c r="J165">
        <v>-3.4800000000000006E-5</v>
      </c>
      <c r="K165">
        <v>0.1469859424000001</v>
      </c>
      <c r="L165">
        <v>-5.1110077472000004</v>
      </c>
      <c r="T165">
        <v>-3.4800000000000006E-5</v>
      </c>
      <c r="U165">
        <v>0.1469859424000001</v>
      </c>
      <c r="V165">
        <v>-5.0889977632000001</v>
      </c>
    </row>
    <row r="166" spans="1:22" x14ac:dyDescent="0.3">
      <c r="A166">
        <v>-3.4400000000000009E-5</v>
      </c>
      <c r="B166">
        <v>0.1469859424000001</v>
      </c>
      <c r="C166">
        <v>-3.7441738016000001</v>
      </c>
      <c r="J166">
        <v>-3.4400000000000009E-5</v>
      </c>
      <c r="K166">
        <v>6.6583945600000097E-2</v>
      </c>
      <c r="L166">
        <v>-5.0306057504000004</v>
      </c>
      <c r="T166">
        <v>-3.4400000000000009E-5</v>
      </c>
      <c r="U166">
        <v>0.1469859424000001</v>
      </c>
      <c r="V166">
        <v>-5.0085957664</v>
      </c>
    </row>
    <row r="167" spans="1:22" x14ac:dyDescent="0.3">
      <c r="A167">
        <v>-3.4000000000000007E-5</v>
      </c>
      <c r="B167">
        <v>6.6583945600000097E-2</v>
      </c>
      <c r="C167">
        <v>-3.6637718048000001</v>
      </c>
      <c r="J167">
        <v>-3.4000000000000007E-5</v>
      </c>
      <c r="K167">
        <v>0.1469859424000001</v>
      </c>
      <c r="L167">
        <v>-5.1110077472000004</v>
      </c>
      <c r="T167">
        <v>-3.4000000000000007E-5</v>
      </c>
      <c r="U167">
        <v>6.6583945600000097E-2</v>
      </c>
      <c r="V167">
        <v>-5.0889977632000001</v>
      </c>
    </row>
    <row r="168" spans="1:22" x14ac:dyDescent="0.3">
      <c r="A168">
        <v>-3.360000000000001E-5</v>
      </c>
      <c r="B168">
        <v>6.6583945600000097E-2</v>
      </c>
      <c r="C168">
        <v>-3.6637718048000001</v>
      </c>
      <c r="J168">
        <v>-3.360000000000001E-5</v>
      </c>
      <c r="K168">
        <v>0.1469859424000001</v>
      </c>
      <c r="L168">
        <v>-5.0306057504000004</v>
      </c>
      <c r="T168">
        <v>-3.360000000000001E-5</v>
      </c>
      <c r="U168">
        <v>0.1469859424000001</v>
      </c>
      <c r="V168">
        <v>-5.0889977632000001</v>
      </c>
    </row>
    <row r="169" spans="1:22" x14ac:dyDescent="0.3">
      <c r="A169">
        <v>-3.3200000000000007E-5</v>
      </c>
      <c r="B169">
        <v>6.6583945600000097E-2</v>
      </c>
      <c r="C169">
        <v>-3.6637718048000001</v>
      </c>
      <c r="J169">
        <v>-3.3200000000000007E-5</v>
      </c>
      <c r="K169">
        <v>0.1469859424000001</v>
      </c>
      <c r="L169">
        <v>-5.1110077472000004</v>
      </c>
      <c r="T169">
        <v>-3.3200000000000007E-5</v>
      </c>
      <c r="U169">
        <v>6.6583945600000097E-2</v>
      </c>
      <c r="V169">
        <v>-5.0889977632000001</v>
      </c>
    </row>
    <row r="170" spans="1:22" x14ac:dyDescent="0.3">
      <c r="A170">
        <v>-3.2800000000000011E-5</v>
      </c>
      <c r="B170">
        <v>0.1469859424000001</v>
      </c>
      <c r="C170">
        <v>-3.6637718048000001</v>
      </c>
      <c r="J170">
        <v>-3.2800000000000011E-5</v>
      </c>
      <c r="K170">
        <v>0.1469859424000001</v>
      </c>
      <c r="L170">
        <v>-5.0306057504000004</v>
      </c>
      <c r="T170">
        <v>-3.2800000000000011E-5</v>
      </c>
      <c r="U170">
        <v>0.1469859424000001</v>
      </c>
      <c r="V170">
        <v>-5.0889977632000001</v>
      </c>
    </row>
    <row r="171" spans="1:22" x14ac:dyDescent="0.3">
      <c r="A171">
        <v>-3.2400000000000008E-5</v>
      </c>
      <c r="B171">
        <v>6.6583945600000097E-2</v>
      </c>
      <c r="C171">
        <v>-3.6637718048000001</v>
      </c>
      <c r="J171">
        <v>-3.2400000000000008E-5</v>
      </c>
      <c r="K171">
        <v>0.1469859424000001</v>
      </c>
      <c r="L171">
        <v>-5.1110077472000004</v>
      </c>
      <c r="T171">
        <v>-3.2400000000000008E-5</v>
      </c>
      <c r="U171">
        <v>6.6583945600000097E-2</v>
      </c>
      <c r="V171">
        <v>-5.0889977632000001</v>
      </c>
    </row>
    <row r="172" spans="1:22" x14ac:dyDescent="0.3">
      <c r="A172">
        <v>-3.2000000000000005E-5</v>
      </c>
      <c r="B172">
        <v>6.6583945600000097E-2</v>
      </c>
      <c r="C172">
        <v>-3.583369808</v>
      </c>
      <c r="J172">
        <v>-3.2000000000000005E-5</v>
      </c>
      <c r="K172">
        <v>-1.3818051199999903E-2</v>
      </c>
      <c r="L172">
        <v>-5.1110077472000004</v>
      </c>
      <c r="T172">
        <v>-3.2000000000000005E-5</v>
      </c>
      <c r="U172">
        <v>6.6583945600000097E-2</v>
      </c>
      <c r="V172">
        <v>-5.0889977632000001</v>
      </c>
    </row>
    <row r="173" spans="1:22" x14ac:dyDescent="0.3">
      <c r="A173">
        <v>-3.1600000000000009E-5</v>
      </c>
      <c r="B173">
        <v>0.1469859424000001</v>
      </c>
      <c r="C173">
        <v>-3.6637718048000001</v>
      </c>
      <c r="J173">
        <v>-3.1600000000000009E-5</v>
      </c>
      <c r="K173">
        <v>0.1469859424000001</v>
      </c>
      <c r="L173">
        <v>-5.1110077472000004</v>
      </c>
      <c r="T173">
        <v>-3.1600000000000009E-5</v>
      </c>
      <c r="U173">
        <v>6.6583945600000097E-2</v>
      </c>
      <c r="V173">
        <v>-5.0889977632000001</v>
      </c>
    </row>
    <row r="174" spans="1:22" x14ac:dyDescent="0.3">
      <c r="A174">
        <v>-3.1200000000000006E-5</v>
      </c>
      <c r="B174">
        <v>6.6583945600000097E-2</v>
      </c>
      <c r="C174">
        <v>-3.583369808</v>
      </c>
      <c r="J174">
        <v>-3.1200000000000006E-5</v>
      </c>
      <c r="K174">
        <v>6.6583945600000097E-2</v>
      </c>
      <c r="L174">
        <v>-5.0306057504000004</v>
      </c>
      <c r="T174">
        <v>-3.1200000000000006E-5</v>
      </c>
      <c r="U174">
        <v>6.6583945600000097E-2</v>
      </c>
      <c r="V174">
        <v>-5.0889977632000001</v>
      </c>
    </row>
    <row r="175" spans="1:22" x14ac:dyDescent="0.3">
      <c r="A175">
        <v>-3.080000000000001E-5</v>
      </c>
      <c r="B175">
        <v>0.1469859424000001</v>
      </c>
      <c r="C175">
        <v>-3.583369808</v>
      </c>
      <c r="J175">
        <v>-3.080000000000001E-5</v>
      </c>
      <c r="K175">
        <v>0.22738793920000011</v>
      </c>
      <c r="L175">
        <v>-5.1110077472000004</v>
      </c>
      <c r="T175">
        <v>-3.080000000000001E-5</v>
      </c>
      <c r="U175">
        <v>6.6583945600000097E-2</v>
      </c>
      <c r="V175">
        <v>-5.0085957664</v>
      </c>
    </row>
    <row r="176" spans="1:22" x14ac:dyDescent="0.3">
      <c r="A176">
        <v>-3.0400000000000007E-5</v>
      </c>
      <c r="B176">
        <v>6.6583945600000097E-2</v>
      </c>
      <c r="C176">
        <v>-3.583369808</v>
      </c>
      <c r="J176">
        <v>-3.0400000000000007E-5</v>
      </c>
      <c r="K176">
        <v>0.1469859424000001</v>
      </c>
      <c r="L176">
        <v>-5.1110077472000004</v>
      </c>
      <c r="T176">
        <v>-3.0400000000000007E-5</v>
      </c>
      <c r="U176">
        <v>6.6583945600000097E-2</v>
      </c>
      <c r="V176">
        <v>-5.0889977632000001</v>
      </c>
    </row>
    <row r="177" spans="1:22" x14ac:dyDescent="0.3">
      <c r="A177">
        <v>-3.0000000000000008E-5</v>
      </c>
      <c r="B177">
        <v>0.1469859424000001</v>
      </c>
      <c r="C177">
        <v>-3.6637718048000001</v>
      </c>
      <c r="J177">
        <v>-3.0000000000000008E-5</v>
      </c>
      <c r="K177">
        <v>6.6583945600000097E-2</v>
      </c>
      <c r="L177">
        <v>-5.1110077472000004</v>
      </c>
      <c r="T177">
        <v>-3.0000000000000008E-5</v>
      </c>
      <c r="U177">
        <v>0.1469859424000001</v>
      </c>
      <c r="V177">
        <v>-5.0889977632000001</v>
      </c>
    </row>
    <row r="178" spans="1:22" x14ac:dyDescent="0.3">
      <c r="A178">
        <v>-2.9600000000000008E-5</v>
      </c>
      <c r="B178">
        <v>5.0515077472000005</v>
      </c>
      <c r="C178">
        <v>-3.6637718048000001</v>
      </c>
      <c r="J178">
        <v>-2.9600000000000008E-5</v>
      </c>
      <c r="K178">
        <v>5.2123117407999997</v>
      </c>
      <c r="L178">
        <v>-5.1914097439999995</v>
      </c>
      <c r="T178">
        <v>-2.9600000000000008E-5</v>
      </c>
      <c r="U178">
        <v>5.2123117407999997</v>
      </c>
      <c r="V178">
        <v>-5.0889977632000001</v>
      </c>
    </row>
    <row r="179" spans="1:22" x14ac:dyDescent="0.3">
      <c r="A179">
        <v>-2.9200000000000008E-5</v>
      </c>
      <c r="B179">
        <v>5.0515077472000005</v>
      </c>
      <c r="C179">
        <v>-3.5029678112</v>
      </c>
      <c r="J179">
        <v>-2.9200000000000008E-5</v>
      </c>
      <c r="K179">
        <v>5.0515077472000005</v>
      </c>
      <c r="L179">
        <v>-5.0306057504000004</v>
      </c>
      <c r="T179">
        <v>-2.9200000000000008E-5</v>
      </c>
      <c r="U179">
        <v>5.1319097439999997</v>
      </c>
      <c r="V179">
        <v>-5.0085957664</v>
      </c>
    </row>
    <row r="180" spans="1:22" x14ac:dyDescent="0.3">
      <c r="A180">
        <v>-2.8800000000000009E-5</v>
      </c>
      <c r="B180">
        <v>5.0515077472000005</v>
      </c>
      <c r="C180">
        <v>-3.4225658144</v>
      </c>
      <c r="J180">
        <v>-2.8800000000000009E-5</v>
      </c>
      <c r="K180">
        <v>5.1319097439999997</v>
      </c>
      <c r="L180">
        <v>-4.8698017568000003</v>
      </c>
      <c r="T180">
        <v>-2.8800000000000009E-5</v>
      </c>
      <c r="U180">
        <v>5.2123117407999997</v>
      </c>
      <c r="V180">
        <v>-4.7673897759999999</v>
      </c>
    </row>
    <row r="181" spans="1:22" x14ac:dyDescent="0.3">
      <c r="A181">
        <v>-2.8400000000000009E-5</v>
      </c>
      <c r="B181">
        <v>5.0515077472000005</v>
      </c>
      <c r="C181">
        <v>-3.3421638175999999</v>
      </c>
      <c r="J181">
        <v>-2.8400000000000009E-5</v>
      </c>
      <c r="K181">
        <v>5.1319097439999997</v>
      </c>
      <c r="L181">
        <v>-4.7089977632000002</v>
      </c>
      <c r="T181">
        <v>-2.8400000000000009E-5</v>
      </c>
      <c r="U181">
        <v>5.1319097439999997</v>
      </c>
      <c r="V181">
        <v>-4.7673897759999999</v>
      </c>
    </row>
    <row r="182" spans="1:22" x14ac:dyDescent="0.3">
      <c r="A182">
        <v>-2.800000000000001E-5</v>
      </c>
      <c r="B182">
        <v>5.1319097439999997</v>
      </c>
      <c r="C182">
        <v>-3.2617618207999999</v>
      </c>
      <c r="J182">
        <v>-2.800000000000001E-5</v>
      </c>
      <c r="K182">
        <v>5.2123117407999997</v>
      </c>
      <c r="L182">
        <v>-4.7089977632000002</v>
      </c>
      <c r="T182">
        <v>-2.800000000000001E-5</v>
      </c>
      <c r="U182">
        <v>5.1319097439999997</v>
      </c>
      <c r="V182">
        <v>-4.7673897759999999</v>
      </c>
    </row>
    <row r="183" spans="1:22" x14ac:dyDescent="0.3">
      <c r="A183">
        <v>-2.7600000000000007E-5</v>
      </c>
      <c r="B183">
        <v>5.1319097439999997</v>
      </c>
      <c r="C183">
        <v>-3.4225658144</v>
      </c>
      <c r="J183">
        <v>-2.7600000000000007E-5</v>
      </c>
      <c r="K183">
        <v>5.2123117407999997</v>
      </c>
      <c r="L183">
        <v>-4.7089977632000002</v>
      </c>
      <c r="T183">
        <v>-2.7600000000000007E-5</v>
      </c>
      <c r="U183">
        <v>5.2123117407999997</v>
      </c>
      <c r="V183">
        <v>-4.6869877791999999</v>
      </c>
    </row>
    <row r="184" spans="1:22" x14ac:dyDescent="0.3">
      <c r="A184">
        <v>-2.7200000000000007E-5</v>
      </c>
      <c r="B184">
        <v>5.0515077472000005</v>
      </c>
      <c r="C184">
        <v>-3.2617618207999999</v>
      </c>
      <c r="J184">
        <v>-2.7200000000000007E-5</v>
      </c>
      <c r="K184">
        <v>5.1319097439999997</v>
      </c>
      <c r="L184">
        <v>-4.6285957664000001</v>
      </c>
      <c r="T184">
        <v>-2.7200000000000007E-5</v>
      </c>
      <c r="U184">
        <v>5.1319097439999997</v>
      </c>
      <c r="V184">
        <v>-4.6869877791999999</v>
      </c>
    </row>
    <row r="185" spans="1:22" x14ac:dyDescent="0.3">
      <c r="A185">
        <v>-2.6800000000000008E-5</v>
      </c>
      <c r="B185">
        <v>5.1319097439999997</v>
      </c>
      <c r="C185">
        <v>-3.2617618207999999</v>
      </c>
      <c r="J185">
        <v>-2.6800000000000008E-5</v>
      </c>
      <c r="K185">
        <v>5.2123117407999997</v>
      </c>
      <c r="L185">
        <v>-4.7089977632000002</v>
      </c>
      <c r="T185">
        <v>-2.6800000000000008E-5</v>
      </c>
      <c r="U185">
        <v>5.1319097439999997</v>
      </c>
      <c r="V185">
        <v>-4.6869877791999999</v>
      </c>
    </row>
    <row r="186" spans="1:22" x14ac:dyDescent="0.3">
      <c r="A186">
        <v>-2.6400000000000008E-5</v>
      </c>
      <c r="B186">
        <v>5.1319097439999997</v>
      </c>
      <c r="C186">
        <v>-3.2617618207999999</v>
      </c>
      <c r="J186">
        <v>-2.6400000000000008E-5</v>
      </c>
      <c r="K186">
        <v>5.1319097439999997</v>
      </c>
      <c r="L186">
        <v>-4.6285957664000001</v>
      </c>
      <c r="T186">
        <v>-2.6400000000000008E-5</v>
      </c>
      <c r="U186">
        <v>5.1319097439999997</v>
      </c>
      <c r="V186">
        <v>-4.6869877791999999</v>
      </c>
    </row>
    <row r="187" spans="1:22" x14ac:dyDescent="0.3">
      <c r="A187">
        <v>-2.6000000000000009E-5</v>
      </c>
      <c r="B187">
        <v>5.1319097439999997</v>
      </c>
      <c r="C187">
        <v>-3.3421638175999999</v>
      </c>
      <c r="J187">
        <v>-2.6000000000000009E-5</v>
      </c>
      <c r="K187">
        <v>5.1319097439999997</v>
      </c>
      <c r="L187">
        <v>-4.6285957664000001</v>
      </c>
      <c r="T187">
        <v>-2.6000000000000009E-5</v>
      </c>
      <c r="U187">
        <v>5.2123117407999997</v>
      </c>
      <c r="V187">
        <v>-4.6869877791999999</v>
      </c>
    </row>
    <row r="188" spans="1:22" x14ac:dyDescent="0.3">
      <c r="A188">
        <v>-2.5600000000000009E-5</v>
      </c>
      <c r="B188">
        <v>5.1319097439999997</v>
      </c>
      <c r="C188">
        <v>-3.3421638175999999</v>
      </c>
      <c r="J188">
        <v>-2.5600000000000009E-5</v>
      </c>
      <c r="K188">
        <v>5.2123117407999997</v>
      </c>
      <c r="L188">
        <v>-4.7089977632000002</v>
      </c>
      <c r="T188">
        <v>-2.5600000000000009E-5</v>
      </c>
      <c r="U188">
        <v>5.2123117407999997</v>
      </c>
      <c r="V188">
        <v>-4.6065857823999998</v>
      </c>
    </row>
    <row r="189" spans="1:22" x14ac:dyDescent="0.3">
      <c r="A189">
        <v>-2.5200000000000009E-5</v>
      </c>
      <c r="B189">
        <v>5.1319097439999997</v>
      </c>
      <c r="C189">
        <v>-3.4225658144</v>
      </c>
      <c r="J189">
        <v>-2.5200000000000009E-5</v>
      </c>
      <c r="K189">
        <v>5.1319097439999997</v>
      </c>
      <c r="L189">
        <v>-4.7089977632000002</v>
      </c>
      <c r="T189">
        <v>-2.5200000000000009E-5</v>
      </c>
      <c r="U189">
        <v>5.1319097439999997</v>
      </c>
      <c r="V189">
        <v>-4.6869877791999999</v>
      </c>
    </row>
    <row r="190" spans="1:22" x14ac:dyDescent="0.3">
      <c r="A190">
        <v>-2.4800000000000007E-5</v>
      </c>
      <c r="B190">
        <v>0.1469859424000001</v>
      </c>
      <c r="C190">
        <v>-3.3421638175999999</v>
      </c>
      <c r="J190">
        <v>-2.4800000000000007E-5</v>
      </c>
      <c r="K190">
        <v>0.1469859424000001</v>
      </c>
      <c r="L190">
        <v>-4.7089977632000002</v>
      </c>
      <c r="T190">
        <v>-2.4800000000000007E-5</v>
      </c>
      <c r="U190">
        <v>6.6583945600000097E-2</v>
      </c>
      <c r="V190">
        <v>-4.6869877791999999</v>
      </c>
    </row>
    <row r="191" spans="1:22" x14ac:dyDescent="0.3">
      <c r="A191">
        <v>-2.4400000000000007E-5</v>
      </c>
      <c r="B191">
        <v>0.1469859424000001</v>
      </c>
      <c r="C191">
        <v>-3.4225658144</v>
      </c>
      <c r="J191">
        <v>-2.4400000000000007E-5</v>
      </c>
      <c r="K191">
        <v>0.1469859424000001</v>
      </c>
      <c r="L191">
        <v>-4.7089977632000002</v>
      </c>
      <c r="T191">
        <v>-2.4400000000000007E-5</v>
      </c>
      <c r="U191">
        <v>0.1469859424000001</v>
      </c>
      <c r="V191">
        <v>-4.6065857823999998</v>
      </c>
    </row>
    <row r="192" spans="1:22" x14ac:dyDescent="0.3">
      <c r="A192">
        <v>-2.4000000000000007E-5</v>
      </c>
      <c r="B192">
        <v>0.1469859424000001</v>
      </c>
      <c r="C192">
        <v>-3.2617618207999999</v>
      </c>
      <c r="J192">
        <v>-2.4000000000000007E-5</v>
      </c>
      <c r="K192">
        <v>0.1469859424000001</v>
      </c>
      <c r="L192">
        <v>-4.7089977632000002</v>
      </c>
      <c r="T192">
        <v>-2.4000000000000007E-5</v>
      </c>
      <c r="U192">
        <v>6.6583945600000097E-2</v>
      </c>
      <c r="V192">
        <v>-4.6869877791999999</v>
      </c>
    </row>
    <row r="193" spans="1:22" x14ac:dyDescent="0.3">
      <c r="A193">
        <v>-2.3600000000000008E-5</v>
      </c>
      <c r="B193">
        <v>0.1469859424000001</v>
      </c>
      <c r="C193">
        <v>-3.3421638175999999</v>
      </c>
      <c r="J193">
        <v>-2.3600000000000008E-5</v>
      </c>
      <c r="K193">
        <v>0.1469859424000001</v>
      </c>
      <c r="L193">
        <v>-4.7089977632000002</v>
      </c>
      <c r="T193">
        <v>-2.3600000000000008E-5</v>
      </c>
      <c r="U193">
        <v>0.1469859424000001</v>
      </c>
      <c r="V193">
        <v>-4.6065857823999998</v>
      </c>
    </row>
    <row r="194" spans="1:22" x14ac:dyDescent="0.3">
      <c r="A194">
        <v>-2.3200000000000008E-5</v>
      </c>
      <c r="B194">
        <v>0.1469859424000001</v>
      </c>
      <c r="C194">
        <v>-3.2617618207999999</v>
      </c>
      <c r="J194">
        <v>-2.3200000000000008E-5</v>
      </c>
      <c r="K194">
        <v>0.1469859424000001</v>
      </c>
      <c r="L194">
        <v>-4.7089977632000002</v>
      </c>
      <c r="T194">
        <v>-2.3200000000000008E-5</v>
      </c>
      <c r="U194">
        <v>0.1469859424000001</v>
      </c>
      <c r="V194">
        <v>-4.6869877791999999</v>
      </c>
    </row>
    <row r="195" spans="1:22" x14ac:dyDescent="0.3">
      <c r="A195">
        <v>-2.2800000000000009E-5</v>
      </c>
      <c r="B195">
        <v>6.6583945600000097E-2</v>
      </c>
      <c r="C195">
        <v>-3.3421638175999999</v>
      </c>
      <c r="J195">
        <v>-2.2800000000000009E-5</v>
      </c>
      <c r="K195">
        <v>6.6583945600000097E-2</v>
      </c>
      <c r="L195">
        <v>-4.7089977632000002</v>
      </c>
      <c r="T195">
        <v>-2.2800000000000009E-5</v>
      </c>
      <c r="U195">
        <v>6.6583945600000097E-2</v>
      </c>
      <c r="V195">
        <v>-4.6869877791999999</v>
      </c>
    </row>
    <row r="196" spans="1:22" x14ac:dyDescent="0.3">
      <c r="A196">
        <v>-2.2400000000000009E-5</v>
      </c>
      <c r="B196">
        <v>6.6583945600000097E-2</v>
      </c>
      <c r="C196">
        <v>-3.2617618207999999</v>
      </c>
      <c r="J196">
        <v>-2.2400000000000009E-5</v>
      </c>
      <c r="K196">
        <v>6.6583945600000097E-2</v>
      </c>
      <c r="L196">
        <v>-4.7089977632000002</v>
      </c>
      <c r="T196">
        <v>-2.2400000000000009E-5</v>
      </c>
      <c r="U196">
        <v>0.1469859424000001</v>
      </c>
      <c r="V196">
        <v>-4.6869877791999999</v>
      </c>
    </row>
    <row r="197" spans="1:22" x14ac:dyDescent="0.3">
      <c r="A197">
        <v>-2.200000000000001E-5</v>
      </c>
      <c r="B197">
        <v>0.1469859424000001</v>
      </c>
      <c r="C197">
        <v>-3.3421638175999999</v>
      </c>
      <c r="J197">
        <v>-2.200000000000001E-5</v>
      </c>
      <c r="K197">
        <v>6.6583945600000097E-2</v>
      </c>
      <c r="L197">
        <v>-4.7089977632000002</v>
      </c>
      <c r="T197">
        <v>-2.200000000000001E-5</v>
      </c>
      <c r="U197">
        <v>0.1469859424000001</v>
      </c>
      <c r="V197">
        <v>-4.6869877791999999</v>
      </c>
    </row>
    <row r="198" spans="1:22" x14ac:dyDescent="0.3">
      <c r="A198">
        <v>-2.160000000000001E-5</v>
      </c>
      <c r="B198">
        <v>0.1469859424000001</v>
      </c>
      <c r="C198">
        <v>-3.3421638175999999</v>
      </c>
      <c r="J198">
        <v>-2.160000000000001E-5</v>
      </c>
      <c r="K198">
        <v>0.1469859424000001</v>
      </c>
      <c r="L198">
        <v>-4.7089977632000002</v>
      </c>
      <c r="T198">
        <v>-2.160000000000001E-5</v>
      </c>
      <c r="U198">
        <v>0.1469859424000001</v>
      </c>
      <c r="V198">
        <v>-4.6869877791999999</v>
      </c>
    </row>
    <row r="199" spans="1:22" x14ac:dyDescent="0.3">
      <c r="A199">
        <v>-2.1200000000000007E-5</v>
      </c>
      <c r="B199">
        <v>0.1469859424000001</v>
      </c>
      <c r="C199">
        <v>-3.2617618207999999</v>
      </c>
      <c r="J199">
        <v>-2.1200000000000007E-5</v>
      </c>
      <c r="K199">
        <v>6.6583945600000097E-2</v>
      </c>
      <c r="L199">
        <v>-4.7089977632000002</v>
      </c>
      <c r="T199">
        <v>-2.1200000000000007E-5</v>
      </c>
      <c r="U199">
        <v>0.1469859424000001</v>
      </c>
      <c r="V199">
        <v>-4.6869877791999999</v>
      </c>
    </row>
    <row r="200" spans="1:22" x14ac:dyDescent="0.3">
      <c r="A200">
        <v>-2.0800000000000008E-5</v>
      </c>
      <c r="B200">
        <v>0.1469859424000001</v>
      </c>
      <c r="C200">
        <v>-3.2617618207999999</v>
      </c>
      <c r="J200">
        <v>-2.0800000000000008E-5</v>
      </c>
      <c r="K200">
        <v>0.1469859424000001</v>
      </c>
      <c r="L200">
        <v>-4.6285957664000001</v>
      </c>
      <c r="T200">
        <v>-2.0800000000000008E-5</v>
      </c>
      <c r="U200">
        <v>6.6583945600000097E-2</v>
      </c>
      <c r="V200">
        <v>-4.6869877791999999</v>
      </c>
    </row>
    <row r="201" spans="1:22" x14ac:dyDescent="0.3">
      <c r="A201">
        <v>-2.0400000000000008E-5</v>
      </c>
      <c r="B201">
        <v>6.6583945600000097E-2</v>
      </c>
      <c r="C201">
        <v>-3.2617618207999999</v>
      </c>
      <c r="J201">
        <v>-2.0400000000000008E-5</v>
      </c>
      <c r="K201">
        <v>0.1469859424000001</v>
      </c>
      <c r="L201">
        <v>-4.7089977632000002</v>
      </c>
      <c r="T201">
        <v>-2.0400000000000008E-5</v>
      </c>
      <c r="U201">
        <v>0.1469859424000001</v>
      </c>
      <c r="V201">
        <v>-4.6869877791999999</v>
      </c>
    </row>
    <row r="202" spans="1:22" x14ac:dyDescent="0.3">
      <c r="A202">
        <v>-2.0000000000000008E-5</v>
      </c>
      <c r="B202">
        <v>6.6583945600000097E-2</v>
      </c>
      <c r="C202">
        <v>-3.2617618207999999</v>
      </c>
      <c r="J202">
        <v>-2.0000000000000008E-5</v>
      </c>
      <c r="K202">
        <v>0.1469859424000001</v>
      </c>
      <c r="L202">
        <v>-4.7089977632000002</v>
      </c>
      <c r="T202">
        <v>-2.0000000000000008E-5</v>
      </c>
      <c r="U202">
        <v>6.6583945600000097E-2</v>
      </c>
      <c r="V202">
        <v>-4.6869877791999999</v>
      </c>
    </row>
    <row r="203" spans="1:22" x14ac:dyDescent="0.3">
      <c r="A203">
        <v>-1.9600000000000009E-5</v>
      </c>
      <c r="B203">
        <v>5.0515077472000005</v>
      </c>
      <c r="C203">
        <v>-3.2617618207999999</v>
      </c>
      <c r="J203">
        <v>-1.9600000000000009E-5</v>
      </c>
      <c r="K203">
        <v>5.2123117407999997</v>
      </c>
      <c r="L203">
        <v>-4.7089977632000002</v>
      </c>
      <c r="T203">
        <v>-1.9600000000000009E-5</v>
      </c>
      <c r="U203">
        <v>5.1319097439999997</v>
      </c>
      <c r="V203">
        <v>-4.6065857823999998</v>
      </c>
    </row>
    <row r="204" spans="1:22" x14ac:dyDescent="0.3">
      <c r="A204">
        <v>-1.9200000000000009E-5</v>
      </c>
      <c r="B204">
        <v>5.0515077472000005</v>
      </c>
      <c r="C204">
        <v>-3.1813598239999998</v>
      </c>
      <c r="J204">
        <v>-1.9200000000000009E-5</v>
      </c>
      <c r="K204">
        <v>5.1319097439999997</v>
      </c>
      <c r="L204">
        <v>-4.6285957664000001</v>
      </c>
      <c r="T204">
        <v>-1.9200000000000009E-5</v>
      </c>
      <c r="U204">
        <v>5.2123117407999997</v>
      </c>
      <c r="V204">
        <v>-4.6065857823999998</v>
      </c>
    </row>
    <row r="205" spans="1:22" x14ac:dyDescent="0.3">
      <c r="A205">
        <v>-1.880000000000001E-5</v>
      </c>
      <c r="B205">
        <v>5.0515077472000005</v>
      </c>
      <c r="C205">
        <v>-3.0205558304000002</v>
      </c>
      <c r="J205">
        <v>-1.880000000000001E-5</v>
      </c>
      <c r="K205">
        <v>5.2123117407999997</v>
      </c>
      <c r="L205">
        <v>-4.387389776</v>
      </c>
      <c r="T205">
        <v>-1.880000000000001E-5</v>
      </c>
      <c r="U205">
        <v>5.2123117407999997</v>
      </c>
      <c r="V205">
        <v>-4.3653797919999997</v>
      </c>
    </row>
    <row r="206" spans="1:22" x14ac:dyDescent="0.3">
      <c r="A206">
        <v>-1.8400000000000007E-5</v>
      </c>
      <c r="B206">
        <v>5.0515077472000005</v>
      </c>
      <c r="C206">
        <v>-2.9401538336000002</v>
      </c>
      <c r="J206">
        <v>-1.8400000000000007E-5</v>
      </c>
      <c r="K206">
        <v>5.2123117407999997</v>
      </c>
      <c r="L206">
        <v>-4.3069877792</v>
      </c>
      <c r="T206">
        <v>-1.8400000000000007E-5</v>
      </c>
      <c r="U206">
        <v>5.2123117407999997</v>
      </c>
      <c r="V206">
        <v>-4.3653797919999997</v>
      </c>
    </row>
    <row r="207" spans="1:22" x14ac:dyDescent="0.3">
      <c r="A207">
        <v>-1.8000000000000007E-5</v>
      </c>
      <c r="B207">
        <v>5.1319097439999997</v>
      </c>
      <c r="C207">
        <v>-2.9401538336000002</v>
      </c>
      <c r="J207">
        <v>-1.8000000000000007E-5</v>
      </c>
      <c r="K207">
        <v>5.1319097439999997</v>
      </c>
      <c r="L207">
        <v>-4.1461837855999999</v>
      </c>
      <c r="T207">
        <v>-1.8000000000000007E-5</v>
      </c>
      <c r="U207">
        <v>5.2123117407999997</v>
      </c>
      <c r="V207">
        <v>-4.2849777951999997</v>
      </c>
    </row>
    <row r="208" spans="1:22" x14ac:dyDescent="0.3">
      <c r="A208">
        <v>-1.7600000000000008E-5</v>
      </c>
      <c r="B208">
        <v>5.0515077472000005</v>
      </c>
      <c r="C208">
        <v>-2.8597518368000001</v>
      </c>
      <c r="J208">
        <v>-1.7600000000000008E-5</v>
      </c>
      <c r="K208">
        <v>5.2123117407999997</v>
      </c>
      <c r="L208">
        <v>-4.2265857823999999</v>
      </c>
      <c r="T208">
        <v>-1.7600000000000008E-5</v>
      </c>
      <c r="U208">
        <v>5.2123117407999997</v>
      </c>
      <c r="V208">
        <v>-4.2849777951999997</v>
      </c>
    </row>
    <row r="209" spans="1:22" x14ac:dyDescent="0.3">
      <c r="A209">
        <v>-1.7200000000000008E-5</v>
      </c>
      <c r="B209">
        <v>5.0515077472000005</v>
      </c>
      <c r="C209">
        <v>-2.9401538336000002</v>
      </c>
      <c r="J209">
        <v>-1.7200000000000008E-5</v>
      </c>
      <c r="K209">
        <v>5.2123117407999997</v>
      </c>
      <c r="L209">
        <v>-4.2265857823999999</v>
      </c>
      <c r="T209">
        <v>-1.7200000000000008E-5</v>
      </c>
      <c r="U209">
        <v>5.2123117407999997</v>
      </c>
      <c r="V209">
        <v>-4.2849777951999997</v>
      </c>
    </row>
    <row r="210" spans="1:22" x14ac:dyDescent="0.3">
      <c r="A210">
        <v>-1.6800000000000009E-5</v>
      </c>
      <c r="B210">
        <v>5.1319097439999997</v>
      </c>
      <c r="C210">
        <v>-2.9401538336000002</v>
      </c>
      <c r="J210">
        <v>-1.6800000000000009E-5</v>
      </c>
      <c r="K210">
        <v>5.2123117407999997</v>
      </c>
      <c r="L210">
        <v>-4.3069877792</v>
      </c>
      <c r="T210">
        <v>-1.6800000000000009E-5</v>
      </c>
      <c r="U210">
        <v>5.2123117407999997</v>
      </c>
      <c r="V210">
        <v>-4.2849777951999997</v>
      </c>
    </row>
    <row r="211" spans="1:22" x14ac:dyDescent="0.3">
      <c r="A211">
        <v>-1.6400000000000009E-5</v>
      </c>
      <c r="B211">
        <v>5.0515077472000005</v>
      </c>
      <c r="C211">
        <v>-2.9401538336000002</v>
      </c>
      <c r="J211">
        <v>-1.6400000000000009E-5</v>
      </c>
      <c r="K211">
        <v>5.2123117407999997</v>
      </c>
      <c r="L211">
        <v>-4.2265857823999999</v>
      </c>
      <c r="T211">
        <v>-1.6400000000000009E-5</v>
      </c>
      <c r="U211">
        <v>5.2123117407999997</v>
      </c>
      <c r="V211">
        <v>-4.2849777951999997</v>
      </c>
    </row>
    <row r="212" spans="1:22" x14ac:dyDescent="0.3">
      <c r="A212">
        <v>-1.6000000000000009E-5</v>
      </c>
      <c r="B212">
        <v>5.1319097439999997</v>
      </c>
      <c r="C212">
        <v>-2.9401538336000002</v>
      </c>
      <c r="J212">
        <v>-1.6000000000000009E-5</v>
      </c>
      <c r="K212">
        <v>5.2123117407999997</v>
      </c>
      <c r="L212">
        <v>-4.3069877792</v>
      </c>
      <c r="T212">
        <v>-1.6000000000000009E-5</v>
      </c>
      <c r="U212">
        <v>5.1319097439999997</v>
      </c>
      <c r="V212">
        <v>-4.2849777951999997</v>
      </c>
    </row>
    <row r="213" spans="1:22" x14ac:dyDescent="0.3">
      <c r="A213">
        <v>-1.560000000000001E-5</v>
      </c>
      <c r="B213">
        <v>5.1319097439999997</v>
      </c>
      <c r="C213">
        <v>-2.9401538336000002</v>
      </c>
      <c r="J213">
        <v>-1.560000000000001E-5</v>
      </c>
      <c r="K213">
        <v>5.2123117407999997</v>
      </c>
      <c r="L213">
        <v>-4.2265857823999999</v>
      </c>
      <c r="T213">
        <v>-1.560000000000001E-5</v>
      </c>
      <c r="U213">
        <v>5.2123117407999997</v>
      </c>
      <c r="V213">
        <v>-4.2045757983999996</v>
      </c>
    </row>
    <row r="214" spans="1:22" x14ac:dyDescent="0.3">
      <c r="A214">
        <v>-1.5200000000000009E-5</v>
      </c>
      <c r="B214">
        <v>5.1319097439999997</v>
      </c>
      <c r="C214">
        <v>-2.9401538336000002</v>
      </c>
      <c r="J214">
        <v>-1.5200000000000009E-5</v>
      </c>
      <c r="K214">
        <v>5.2123117407999997</v>
      </c>
      <c r="L214">
        <v>-4.2265857823999999</v>
      </c>
      <c r="T214">
        <v>-1.5200000000000009E-5</v>
      </c>
      <c r="U214">
        <v>5.2123117407999997</v>
      </c>
      <c r="V214">
        <v>-4.2849777951999997</v>
      </c>
    </row>
    <row r="215" spans="1:22" x14ac:dyDescent="0.3">
      <c r="A215">
        <v>-1.4800000000000009E-5</v>
      </c>
      <c r="B215">
        <v>0.3077899360000001</v>
      </c>
      <c r="C215">
        <v>-3.0205558304000002</v>
      </c>
      <c r="J215">
        <v>-1.4800000000000009E-5</v>
      </c>
      <c r="K215">
        <v>0.1469859424000001</v>
      </c>
      <c r="L215">
        <v>-4.2265857823999999</v>
      </c>
      <c r="T215">
        <v>-1.4800000000000009E-5</v>
      </c>
      <c r="U215">
        <v>0.1469859424000001</v>
      </c>
      <c r="V215">
        <v>-4.2045757983999996</v>
      </c>
    </row>
    <row r="216" spans="1:22" x14ac:dyDescent="0.3">
      <c r="A216">
        <v>-1.4400000000000008E-5</v>
      </c>
      <c r="B216">
        <v>0.1469859424000001</v>
      </c>
      <c r="C216">
        <v>-2.9401538336000002</v>
      </c>
      <c r="J216">
        <v>-1.4400000000000008E-5</v>
      </c>
      <c r="K216">
        <v>0.1469859424000001</v>
      </c>
      <c r="L216">
        <v>-4.2265857823999999</v>
      </c>
      <c r="T216">
        <v>-1.4400000000000008E-5</v>
      </c>
      <c r="U216">
        <v>6.6583945600000097E-2</v>
      </c>
      <c r="V216">
        <v>-4.2045757983999996</v>
      </c>
    </row>
    <row r="217" spans="1:22" x14ac:dyDescent="0.3">
      <c r="A217">
        <v>-1.4000000000000008E-5</v>
      </c>
      <c r="B217">
        <v>6.6583945600000097E-2</v>
      </c>
      <c r="C217">
        <v>-2.9401538336000002</v>
      </c>
      <c r="J217">
        <v>-1.4000000000000008E-5</v>
      </c>
      <c r="K217">
        <v>6.6583945600000097E-2</v>
      </c>
      <c r="L217">
        <v>-4.2265857823999999</v>
      </c>
      <c r="T217">
        <v>-1.4000000000000008E-5</v>
      </c>
      <c r="U217">
        <v>0.1469859424000001</v>
      </c>
      <c r="V217">
        <v>-4.2849777951999997</v>
      </c>
    </row>
    <row r="218" spans="1:22" x14ac:dyDescent="0.3">
      <c r="A218">
        <v>-1.3600000000000009E-5</v>
      </c>
      <c r="B218">
        <v>0.1469859424000001</v>
      </c>
      <c r="C218">
        <v>-2.9401538336000002</v>
      </c>
      <c r="J218">
        <v>-1.3600000000000009E-5</v>
      </c>
      <c r="K218">
        <v>6.6583945600000097E-2</v>
      </c>
      <c r="L218">
        <v>-4.3069877792</v>
      </c>
      <c r="T218">
        <v>-1.3600000000000009E-5</v>
      </c>
      <c r="U218">
        <v>0.1469859424000001</v>
      </c>
      <c r="V218">
        <v>-4.2849777951999997</v>
      </c>
    </row>
    <row r="219" spans="1:22" x14ac:dyDescent="0.3">
      <c r="A219">
        <v>-1.3200000000000009E-5</v>
      </c>
      <c r="B219">
        <v>6.6583945600000097E-2</v>
      </c>
      <c r="C219">
        <v>-2.9401538336000002</v>
      </c>
      <c r="J219">
        <v>-1.3200000000000009E-5</v>
      </c>
      <c r="K219">
        <v>0.1469859424000001</v>
      </c>
      <c r="L219">
        <v>-4.3069877792</v>
      </c>
      <c r="T219">
        <v>-1.3200000000000009E-5</v>
      </c>
      <c r="U219">
        <v>0.1469859424000001</v>
      </c>
      <c r="V219">
        <v>-4.2045757983999996</v>
      </c>
    </row>
    <row r="220" spans="1:22" x14ac:dyDescent="0.3">
      <c r="A220">
        <v>-1.280000000000001E-5</v>
      </c>
      <c r="B220">
        <v>0.1469859424000001</v>
      </c>
      <c r="C220">
        <v>-3.1009578271999998</v>
      </c>
      <c r="J220">
        <v>-1.280000000000001E-5</v>
      </c>
      <c r="K220">
        <v>6.6583945600000097E-2</v>
      </c>
      <c r="L220">
        <v>-4.2265857823999999</v>
      </c>
      <c r="T220">
        <v>-1.280000000000001E-5</v>
      </c>
      <c r="U220">
        <v>0.1469859424000001</v>
      </c>
      <c r="V220">
        <v>-4.2849777951999997</v>
      </c>
    </row>
    <row r="221" spans="1:22" x14ac:dyDescent="0.3">
      <c r="A221">
        <v>-1.2400000000000008E-5</v>
      </c>
      <c r="B221">
        <v>0.1469859424000001</v>
      </c>
      <c r="C221">
        <v>-3.0205558304000002</v>
      </c>
      <c r="J221">
        <v>-1.2400000000000008E-5</v>
      </c>
      <c r="K221">
        <v>0.1469859424000001</v>
      </c>
      <c r="L221">
        <v>-4.3069877792</v>
      </c>
      <c r="T221">
        <v>-1.2400000000000008E-5</v>
      </c>
      <c r="U221">
        <v>-1.3818051199999903E-2</v>
      </c>
      <c r="V221">
        <v>-4.2849777951999997</v>
      </c>
    </row>
    <row r="222" spans="1:22" x14ac:dyDescent="0.3">
      <c r="A222">
        <v>-1.2000000000000009E-5</v>
      </c>
      <c r="B222">
        <v>6.6583945600000097E-2</v>
      </c>
      <c r="C222">
        <v>-3.0205558304000002</v>
      </c>
      <c r="J222">
        <v>-1.2000000000000009E-5</v>
      </c>
      <c r="K222">
        <v>6.6583945600000097E-2</v>
      </c>
      <c r="L222">
        <v>-4.2265857823999999</v>
      </c>
      <c r="T222">
        <v>-1.2000000000000009E-5</v>
      </c>
      <c r="U222">
        <v>6.6583945600000097E-2</v>
      </c>
      <c r="V222">
        <v>-4.2849777951999997</v>
      </c>
    </row>
    <row r="223" spans="1:22" x14ac:dyDescent="0.3">
      <c r="A223">
        <v>-1.1600000000000009E-5</v>
      </c>
      <c r="B223">
        <v>0.1469859424000001</v>
      </c>
      <c r="C223">
        <v>-3.0205558304000002</v>
      </c>
      <c r="J223">
        <v>-1.1600000000000009E-5</v>
      </c>
      <c r="K223">
        <v>6.6583945600000097E-2</v>
      </c>
      <c r="L223">
        <v>-4.2265857823999999</v>
      </c>
      <c r="T223">
        <v>-1.1600000000000009E-5</v>
      </c>
      <c r="U223">
        <v>6.6583945600000097E-2</v>
      </c>
      <c r="V223">
        <v>-4.2849777951999997</v>
      </c>
    </row>
    <row r="224" spans="1:22" x14ac:dyDescent="0.3">
      <c r="A224">
        <v>-1.1200000000000008E-5</v>
      </c>
      <c r="B224">
        <v>0.1469859424000001</v>
      </c>
      <c r="C224">
        <v>-2.8597518368000001</v>
      </c>
      <c r="J224">
        <v>-1.1200000000000008E-5</v>
      </c>
      <c r="K224">
        <v>6.6583945600000097E-2</v>
      </c>
      <c r="L224">
        <v>-4.2265857823999999</v>
      </c>
      <c r="T224">
        <v>-1.1200000000000008E-5</v>
      </c>
      <c r="U224">
        <v>0.1469859424000001</v>
      </c>
      <c r="V224">
        <v>-4.2849777951999997</v>
      </c>
    </row>
    <row r="225" spans="1:22" x14ac:dyDescent="0.3">
      <c r="A225">
        <v>-1.0800000000000008E-5</v>
      </c>
      <c r="B225">
        <v>6.6583945600000097E-2</v>
      </c>
      <c r="C225">
        <v>-2.9401538336000002</v>
      </c>
      <c r="J225">
        <v>-1.0800000000000008E-5</v>
      </c>
      <c r="K225">
        <v>-1.3818051199999903E-2</v>
      </c>
      <c r="L225">
        <v>-4.1461837855999999</v>
      </c>
      <c r="T225">
        <v>-1.0800000000000008E-5</v>
      </c>
      <c r="U225">
        <v>6.6583945600000097E-2</v>
      </c>
      <c r="V225">
        <v>-4.2045757983999996</v>
      </c>
    </row>
    <row r="226" spans="1:22" x14ac:dyDescent="0.3">
      <c r="A226">
        <v>-1.0400000000000009E-5</v>
      </c>
      <c r="B226">
        <v>0.1469859424000001</v>
      </c>
      <c r="C226">
        <v>-2.9401538336000002</v>
      </c>
      <c r="J226">
        <v>-1.0400000000000009E-5</v>
      </c>
      <c r="K226">
        <v>0.1469859424000001</v>
      </c>
      <c r="L226">
        <v>-4.2265857823999999</v>
      </c>
      <c r="T226">
        <v>-1.0400000000000009E-5</v>
      </c>
      <c r="U226">
        <v>6.6583945600000097E-2</v>
      </c>
      <c r="V226">
        <v>-4.3653797919999997</v>
      </c>
    </row>
    <row r="227" spans="1:22" x14ac:dyDescent="0.3">
      <c r="A227">
        <v>-1.0000000000000009E-5</v>
      </c>
      <c r="B227">
        <v>0.1469859424000001</v>
      </c>
      <c r="C227">
        <v>-2.8597518368000001</v>
      </c>
      <c r="J227">
        <v>-1.0000000000000009E-5</v>
      </c>
      <c r="K227">
        <v>6.6583945600000097E-2</v>
      </c>
      <c r="L227">
        <v>-4.2265857823999999</v>
      </c>
      <c r="T227">
        <v>-1.0000000000000009E-5</v>
      </c>
      <c r="U227">
        <v>6.6583945600000097E-2</v>
      </c>
      <c r="V227">
        <v>-4.2849777951999997</v>
      </c>
    </row>
    <row r="228" spans="1:22" x14ac:dyDescent="0.3">
      <c r="A228">
        <v>-9.6000000000000097E-6</v>
      </c>
      <c r="B228">
        <v>5.1319097439999997</v>
      </c>
      <c r="C228">
        <v>-3.0205558304000002</v>
      </c>
      <c r="J228">
        <v>-9.6000000000000097E-6</v>
      </c>
      <c r="K228">
        <v>5.1319097439999997</v>
      </c>
      <c r="L228">
        <v>-4.3069877792</v>
      </c>
      <c r="T228">
        <v>-9.6000000000000097E-6</v>
      </c>
      <c r="U228">
        <v>5.2123117407999997</v>
      </c>
      <c r="V228">
        <v>-4.2849777951999997</v>
      </c>
    </row>
    <row r="229" spans="1:22" x14ac:dyDescent="0.3">
      <c r="A229">
        <v>-9.2000000000000085E-6</v>
      </c>
      <c r="B229">
        <v>5.0515077472000005</v>
      </c>
      <c r="C229">
        <v>-2.8597518368000001</v>
      </c>
      <c r="J229">
        <v>-9.2000000000000085E-6</v>
      </c>
      <c r="K229">
        <v>5.1319097439999997</v>
      </c>
      <c r="L229">
        <v>-4.0657817887999999</v>
      </c>
      <c r="T229">
        <v>-9.2000000000000085E-6</v>
      </c>
      <c r="U229">
        <v>5.2123117407999997</v>
      </c>
      <c r="V229">
        <v>-4.1241738015999996</v>
      </c>
    </row>
    <row r="230" spans="1:22" x14ac:dyDescent="0.3">
      <c r="A230">
        <v>-8.8000000000000089E-6</v>
      </c>
      <c r="B230">
        <v>5.1319097439999997</v>
      </c>
      <c r="C230">
        <v>-2.7793498400000001</v>
      </c>
      <c r="J230">
        <v>-8.8000000000000089E-6</v>
      </c>
      <c r="K230">
        <v>5.2123117407999997</v>
      </c>
      <c r="L230">
        <v>-3.9853797919999998</v>
      </c>
      <c r="T230">
        <v>-8.8000000000000089E-6</v>
      </c>
      <c r="U230">
        <v>5.2123117407999997</v>
      </c>
      <c r="V230">
        <v>-4.0437718048000004</v>
      </c>
    </row>
    <row r="231" spans="1:22" x14ac:dyDescent="0.3">
      <c r="A231">
        <v>-8.4000000000000094E-6</v>
      </c>
      <c r="B231">
        <v>5.0515077472000005</v>
      </c>
      <c r="C231">
        <v>-2.6989478432</v>
      </c>
      <c r="J231">
        <v>-8.4000000000000094E-6</v>
      </c>
      <c r="K231">
        <v>5.2123117407999997</v>
      </c>
      <c r="L231">
        <v>-3.9049777951999998</v>
      </c>
      <c r="T231">
        <v>-8.4000000000000094E-6</v>
      </c>
      <c r="U231">
        <v>5.2123117407999997</v>
      </c>
      <c r="V231">
        <v>-3.8025658143999999</v>
      </c>
    </row>
    <row r="232" spans="1:22" x14ac:dyDescent="0.3">
      <c r="A232">
        <v>-8.0000000000000081E-6</v>
      </c>
      <c r="B232">
        <v>5.0515077472000005</v>
      </c>
      <c r="C232">
        <v>-2.6989478432</v>
      </c>
      <c r="J232">
        <v>-8.0000000000000081E-6</v>
      </c>
      <c r="K232">
        <v>5.2123117407999997</v>
      </c>
      <c r="L232">
        <v>-3.8245757984000002</v>
      </c>
      <c r="T232">
        <v>-8.0000000000000081E-6</v>
      </c>
      <c r="U232">
        <v>5.2123117407999997</v>
      </c>
      <c r="V232">
        <v>-3.8025658143999999</v>
      </c>
    </row>
    <row r="233" spans="1:22" x14ac:dyDescent="0.3">
      <c r="A233">
        <v>-7.6000000000000085E-6</v>
      </c>
      <c r="B233">
        <v>5.1319097439999997</v>
      </c>
      <c r="C233">
        <v>-2.7793498400000001</v>
      </c>
      <c r="J233">
        <v>-7.6000000000000085E-6</v>
      </c>
      <c r="K233">
        <v>5.1319097439999997</v>
      </c>
      <c r="L233">
        <v>-3.8245757984000002</v>
      </c>
      <c r="T233">
        <v>-7.6000000000000085E-6</v>
      </c>
      <c r="U233">
        <v>5.1319097439999997</v>
      </c>
      <c r="V233">
        <v>-3.8829678111999999</v>
      </c>
    </row>
    <row r="234" spans="1:22" x14ac:dyDescent="0.3">
      <c r="A234">
        <v>-7.200000000000009E-6</v>
      </c>
      <c r="B234">
        <v>5.0515077472000005</v>
      </c>
      <c r="C234">
        <v>-2.6989478432</v>
      </c>
      <c r="J234">
        <v>-7.200000000000009E-6</v>
      </c>
      <c r="K234">
        <v>5.2123117407999997</v>
      </c>
      <c r="L234">
        <v>-3.8245757984000002</v>
      </c>
      <c r="T234">
        <v>-7.200000000000009E-6</v>
      </c>
      <c r="U234">
        <v>5.2123117407999997</v>
      </c>
      <c r="V234">
        <v>-3.8025658143999999</v>
      </c>
    </row>
    <row r="235" spans="1:22" x14ac:dyDescent="0.3">
      <c r="A235">
        <v>-6.8000000000000094E-6</v>
      </c>
      <c r="B235">
        <v>5.2123117407999997</v>
      </c>
      <c r="C235">
        <v>-2.7793498400000001</v>
      </c>
      <c r="J235">
        <v>-6.8000000000000094E-6</v>
      </c>
      <c r="K235">
        <v>5.1319097439999997</v>
      </c>
      <c r="L235">
        <v>-3.8245757984000002</v>
      </c>
      <c r="T235">
        <v>-6.8000000000000094E-6</v>
      </c>
      <c r="U235">
        <v>5.2123117407999997</v>
      </c>
      <c r="V235">
        <v>-3.8829678111999999</v>
      </c>
    </row>
    <row r="236" spans="1:22" x14ac:dyDescent="0.3">
      <c r="A236">
        <v>-6.400000000000009E-6</v>
      </c>
      <c r="B236">
        <v>5.0515077472000005</v>
      </c>
      <c r="C236">
        <v>-2.6185458464</v>
      </c>
      <c r="J236">
        <v>-6.400000000000009E-6</v>
      </c>
      <c r="K236">
        <v>5.2123117407999997</v>
      </c>
      <c r="L236">
        <v>-3.8245757984000002</v>
      </c>
      <c r="T236">
        <v>-6.400000000000009E-6</v>
      </c>
      <c r="U236">
        <v>5.2123117407999997</v>
      </c>
      <c r="V236">
        <v>-3.8025658143999999</v>
      </c>
    </row>
    <row r="237" spans="1:22" x14ac:dyDescent="0.3">
      <c r="A237">
        <v>-6.0000000000000086E-6</v>
      </c>
      <c r="B237">
        <v>5.1319097439999997</v>
      </c>
      <c r="C237">
        <v>-2.6989478432</v>
      </c>
      <c r="J237">
        <v>-6.0000000000000086E-6</v>
      </c>
      <c r="K237">
        <v>5.1319097439999997</v>
      </c>
      <c r="L237">
        <v>-3.8245757984000002</v>
      </c>
      <c r="T237">
        <v>-6.0000000000000086E-6</v>
      </c>
      <c r="U237">
        <v>5.1319097439999997</v>
      </c>
      <c r="V237">
        <v>-3.8025658143999999</v>
      </c>
    </row>
    <row r="238" spans="1:22" x14ac:dyDescent="0.3">
      <c r="A238">
        <v>-5.6000000000000091E-6</v>
      </c>
      <c r="B238">
        <v>5.1319097439999997</v>
      </c>
      <c r="C238">
        <v>-2.6989478432</v>
      </c>
      <c r="J238">
        <v>-5.6000000000000091E-6</v>
      </c>
      <c r="K238">
        <v>5.2123117407999997</v>
      </c>
      <c r="L238">
        <v>-3.8245757984000002</v>
      </c>
      <c r="T238">
        <v>-5.6000000000000091E-6</v>
      </c>
      <c r="U238">
        <v>5.2123117407999997</v>
      </c>
      <c r="V238">
        <v>-3.8025658143999999</v>
      </c>
    </row>
    <row r="239" spans="1:22" x14ac:dyDescent="0.3">
      <c r="A239">
        <v>-5.2000000000000095E-6</v>
      </c>
      <c r="B239">
        <v>5.1319097439999997</v>
      </c>
      <c r="C239">
        <v>-2.6989478432</v>
      </c>
      <c r="J239">
        <v>-5.2000000000000095E-6</v>
      </c>
      <c r="K239">
        <v>5.2927137375999997</v>
      </c>
      <c r="L239">
        <v>-3.8245757984000002</v>
      </c>
      <c r="T239">
        <v>-5.2000000000000095E-6</v>
      </c>
      <c r="U239">
        <v>5.1319097439999997</v>
      </c>
      <c r="V239">
        <v>-3.8829678111999999</v>
      </c>
    </row>
    <row r="240" spans="1:22" x14ac:dyDescent="0.3">
      <c r="A240">
        <v>-4.8000000000000091E-6</v>
      </c>
      <c r="B240">
        <v>0.1469859424000001</v>
      </c>
      <c r="C240">
        <v>-2.7793498400000001</v>
      </c>
      <c r="J240">
        <v>-4.8000000000000091E-6</v>
      </c>
      <c r="K240">
        <v>6.6583945600000097E-2</v>
      </c>
      <c r="L240">
        <v>-3.9049777951999998</v>
      </c>
      <c r="T240">
        <v>-4.8000000000000091E-6</v>
      </c>
      <c r="U240">
        <v>0.1469859424000001</v>
      </c>
      <c r="V240">
        <v>-3.8025658143999999</v>
      </c>
    </row>
    <row r="241" spans="1:22" x14ac:dyDescent="0.3">
      <c r="A241">
        <v>-4.4000000000000087E-6</v>
      </c>
      <c r="B241">
        <v>0.1469859424000001</v>
      </c>
      <c r="C241">
        <v>-2.6989478432</v>
      </c>
      <c r="J241">
        <v>-4.4000000000000087E-6</v>
      </c>
      <c r="K241">
        <v>0.1469859424000001</v>
      </c>
      <c r="L241">
        <v>-3.8245757984000002</v>
      </c>
      <c r="T241">
        <v>-4.4000000000000087E-6</v>
      </c>
      <c r="U241">
        <v>0.1469859424000001</v>
      </c>
      <c r="V241">
        <v>-3.8025658143999999</v>
      </c>
    </row>
    <row r="242" spans="1:22" x14ac:dyDescent="0.3">
      <c r="A242">
        <v>-4.0000000000000091E-6</v>
      </c>
      <c r="B242">
        <v>0.1469859424000001</v>
      </c>
      <c r="C242">
        <v>-2.6989478432</v>
      </c>
      <c r="J242">
        <v>-4.0000000000000091E-6</v>
      </c>
      <c r="K242">
        <v>0.1469859424000001</v>
      </c>
      <c r="L242">
        <v>-3.8245757984000002</v>
      </c>
      <c r="T242">
        <v>-4.0000000000000091E-6</v>
      </c>
      <c r="U242">
        <v>0.1469859424000001</v>
      </c>
      <c r="V242">
        <v>-3.8025658143999999</v>
      </c>
    </row>
    <row r="243" spans="1:22" x14ac:dyDescent="0.3">
      <c r="A243">
        <v>-3.6000000000000092E-6</v>
      </c>
      <c r="B243">
        <v>0.1469859424000001</v>
      </c>
      <c r="C243">
        <v>-2.6989478432</v>
      </c>
      <c r="J243">
        <v>-3.6000000000000092E-6</v>
      </c>
      <c r="K243">
        <v>0.1469859424000001</v>
      </c>
      <c r="L243">
        <v>-3.8245757984000002</v>
      </c>
      <c r="T243">
        <v>-3.6000000000000092E-6</v>
      </c>
      <c r="U243">
        <v>0.1469859424000001</v>
      </c>
      <c r="V243">
        <v>-3.8829678111999999</v>
      </c>
    </row>
    <row r="244" spans="1:22" x14ac:dyDescent="0.3">
      <c r="A244">
        <v>-3.2000000000000092E-6</v>
      </c>
      <c r="B244">
        <v>0.1469859424000001</v>
      </c>
      <c r="C244">
        <v>-2.7793498400000001</v>
      </c>
      <c r="J244">
        <v>-3.2000000000000092E-6</v>
      </c>
      <c r="K244">
        <v>6.6583945600000097E-2</v>
      </c>
      <c r="L244">
        <v>-3.8245757984000002</v>
      </c>
      <c r="T244">
        <v>-3.2000000000000092E-6</v>
      </c>
      <c r="U244">
        <v>6.6583945600000097E-2</v>
      </c>
      <c r="V244">
        <v>-3.8025658143999999</v>
      </c>
    </row>
    <row r="245" spans="1:22" x14ac:dyDescent="0.3">
      <c r="A245">
        <v>-2.8000000000000092E-6</v>
      </c>
      <c r="B245">
        <v>0.1469859424000001</v>
      </c>
      <c r="C245">
        <v>-2.6989478432</v>
      </c>
      <c r="J245">
        <v>-2.8000000000000092E-6</v>
      </c>
      <c r="K245">
        <v>0.1469859424000001</v>
      </c>
      <c r="L245">
        <v>-3.8245757984000002</v>
      </c>
      <c r="T245">
        <v>-2.8000000000000092E-6</v>
      </c>
      <c r="U245">
        <v>6.6583945600000097E-2</v>
      </c>
      <c r="V245">
        <v>-3.8025658143999999</v>
      </c>
    </row>
    <row r="246" spans="1:22" x14ac:dyDescent="0.3">
      <c r="A246">
        <v>-2.4000000000000092E-6</v>
      </c>
      <c r="B246">
        <v>0.1469859424000001</v>
      </c>
      <c r="C246">
        <v>-2.6185458464</v>
      </c>
      <c r="J246">
        <v>-2.4000000000000092E-6</v>
      </c>
      <c r="K246">
        <v>6.6583945600000097E-2</v>
      </c>
      <c r="L246">
        <v>-3.8245757984000002</v>
      </c>
      <c r="T246">
        <v>-2.4000000000000092E-6</v>
      </c>
      <c r="U246">
        <v>0.1469859424000001</v>
      </c>
      <c r="V246">
        <v>-3.8829678111999999</v>
      </c>
    </row>
    <row r="247" spans="1:22" x14ac:dyDescent="0.3">
      <c r="A247">
        <v>-2.0000000000000092E-6</v>
      </c>
      <c r="B247">
        <v>0.1469859424000001</v>
      </c>
      <c r="C247">
        <v>-2.6989478432</v>
      </c>
      <c r="J247">
        <v>-2.0000000000000092E-6</v>
      </c>
      <c r="K247">
        <v>6.6583945600000097E-2</v>
      </c>
      <c r="L247">
        <v>-3.8245757984000002</v>
      </c>
      <c r="T247">
        <v>-2.0000000000000092E-6</v>
      </c>
      <c r="U247">
        <v>6.6583945600000097E-2</v>
      </c>
      <c r="V247">
        <v>-3.8829678111999999</v>
      </c>
    </row>
    <row r="248" spans="1:22" x14ac:dyDescent="0.3">
      <c r="A248">
        <v>-1.6000000000000092E-6</v>
      </c>
      <c r="B248">
        <v>0.1469859424000001</v>
      </c>
      <c r="C248">
        <v>-2.6185458464</v>
      </c>
      <c r="J248">
        <v>-1.6000000000000092E-6</v>
      </c>
      <c r="K248">
        <v>0.1469859424000001</v>
      </c>
      <c r="L248">
        <v>-3.9049777951999998</v>
      </c>
      <c r="T248">
        <v>-1.6000000000000092E-6</v>
      </c>
      <c r="U248">
        <v>0.1469859424000001</v>
      </c>
      <c r="V248">
        <v>-3.8025658143999999</v>
      </c>
    </row>
    <row r="249" spans="1:22" x14ac:dyDescent="0.3">
      <c r="A249">
        <v>-1.2000000000000093E-6</v>
      </c>
      <c r="B249">
        <v>6.6583945600000097E-2</v>
      </c>
      <c r="C249">
        <v>-2.6989478432</v>
      </c>
      <c r="J249">
        <v>-1.2000000000000093E-6</v>
      </c>
      <c r="K249">
        <v>0.1469859424000001</v>
      </c>
      <c r="L249">
        <v>-3.8245757984000002</v>
      </c>
      <c r="T249">
        <v>-1.2000000000000093E-6</v>
      </c>
      <c r="U249">
        <v>6.6583945600000097E-2</v>
      </c>
      <c r="V249">
        <v>-3.8025658143999999</v>
      </c>
    </row>
    <row r="250" spans="1:22" x14ac:dyDescent="0.3">
      <c r="A250">
        <v>-8.0000000000000928E-7</v>
      </c>
      <c r="B250">
        <v>6.6583945600000097E-2</v>
      </c>
      <c r="C250">
        <v>-2.6185458464</v>
      </c>
      <c r="J250">
        <v>-8.0000000000000928E-7</v>
      </c>
      <c r="K250">
        <v>0.1469859424000001</v>
      </c>
      <c r="L250">
        <v>-3.8245757984000002</v>
      </c>
      <c r="T250">
        <v>-8.0000000000000928E-7</v>
      </c>
      <c r="U250">
        <v>6.6583945600000097E-2</v>
      </c>
      <c r="V250">
        <v>-3.8025658143999999</v>
      </c>
    </row>
    <row r="251" spans="1:22" x14ac:dyDescent="0.3">
      <c r="A251">
        <v>-4.000000000000093E-7</v>
      </c>
      <c r="B251">
        <v>6.6583945600000097E-2</v>
      </c>
      <c r="C251">
        <v>-2.6989478432</v>
      </c>
      <c r="J251">
        <v>-4.000000000000093E-7</v>
      </c>
      <c r="K251">
        <v>6.6583945600000097E-2</v>
      </c>
      <c r="L251">
        <v>-3.9049777951999998</v>
      </c>
      <c r="T251">
        <v>-4.000000000000093E-7</v>
      </c>
      <c r="U251">
        <v>0.1469859424000001</v>
      </c>
      <c r="V251">
        <v>-3.8829678111999999</v>
      </c>
    </row>
    <row r="252" spans="1:22" x14ac:dyDescent="0.3">
      <c r="A252">
        <v>-9.3173624197973037E-21</v>
      </c>
      <c r="B252">
        <v>6.6583945600000097E-2</v>
      </c>
      <c r="C252">
        <v>-2.6989478432</v>
      </c>
      <c r="J252">
        <v>-9.3173624197973037E-21</v>
      </c>
      <c r="K252">
        <v>0.1469859424000001</v>
      </c>
      <c r="L252">
        <v>-3.9049777951999998</v>
      </c>
      <c r="T252">
        <v>-9.3173624197973037E-21</v>
      </c>
      <c r="U252">
        <v>6.6583945600000097E-2</v>
      </c>
      <c r="V252">
        <v>-3.8025658143999999</v>
      </c>
    </row>
    <row r="253" spans="1:22" x14ac:dyDescent="0.3">
      <c r="A253">
        <v>3.9999999999999066E-7</v>
      </c>
      <c r="B253">
        <v>5.0515077472000005</v>
      </c>
      <c r="C253">
        <v>-2.6185458464</v>
      </c>
      <c r="J253">
        <v>3.9999999999999066E-7</v>
      </c>
      <c r="K253">
        <v>5.2123117407999997</v>
      </c>
      <c r="L253">
        <v>-3.8245757984000002</v>
      </c>
      <c r="T253">
        <v>3.9999999999999066E-7</v>
      </c>
      <c r="U253">
        <v>5.2123117407999997</v>
      </c>
      <c r="V253">
        <v>-3.8829678111999999</v>
      </c>
    </row>
    <row r="254" spans="1:22" x14ac:dyDescent="0.3">
      <c r="A254">
        <v>7.9999999999999065E-7</v>
      </c>
      <c r="B254">
        <v>5.1319097439999997</v>
      </c>
      <c r="C254">
        <v>-2.4577418527999999</v>
      </c>
      <c r="J254">
        <v>7.9999999999999065E-7</v>
      </c>
      <c r="K254">
        <v>5.2123117407999997</v>
      </c>
      <c r="L254">
        <v>-3.7441738016000001</v>
      </c>
      <c r="T254">
        <v>7.9999999999999065E-7</v>
      </c>
      <c r="U254">
        <v>5.1319097439999997</v>
      </c>
      <c r="V254">
        <v>-3.7221638175999998</v>
      </c>
    </row>
    <row r="255" spans="1:22" x14ac:dyDescent="0.3">
      <c r="A255">
        <v>1.1999999999999906E-6</v>
      </c>
      <c r="B255">
        <v>5.1319097439999997</v>
      </c>
      <c r="C255">
        <v>-2.3773398559999999</v>
      </c>
      <c r="J255">
        <v>1.1999999999999906E-6</v>
      </c>
      <c r="K255">
        <v>5.2123117407999997</v>
      </c>
      <c r="L255">
        <v>-3.583369808</v>
      </c>
      <c r="T255">
        <v>1.1999999999999906E-6</v>
      </c>
      <c r="U255">
        <v>5.2123117407999997</v>
      </c>
      <c r="V255">
        <v>-3.5613598240000002</v>
      </c>
    </row>
    <row r="256" spans="1:22" x14ac:dyDescent="0.3">
      <c r="A256">
        <v>1.5999999999999906E-6</v>
      </c>
      <c r="B256">
        <v>5.1319097439999997</v>
      </c>
      <c r="C256">
        <v>-2.3773398559999999</v>
      </c>
      <c r="J256">
        <v>1.5999999999999906E-6</v>
      </c>
      <c r="K256">
        <v>5.2123117407999997</v>
      </c>
      <c r="L256">
        <v>-3.4225658144</v>
      </c>
      <c r="T256">
        <v>1.5999999999999906E-6</v>
      </c>
      <c r="U256">
        <v>5.1319097439999997</v>
      </c>
      <c r="V256">
        <v>-3.4809578272000001</v>
      </c>
    </row>
    <row r="257" spans="1:22" x14ac:dyDescent="0.3">
      <c r="A257">
        <v>1.9999999999999906E-6</v>
      </c>
      <c r="B257">
        <v>5.0515077472000005</v>
      </c>
      <c r="C257">
        <v>-2.2969378591999998</v>
      </c>
      <c r="J257">
        <v>1.9999999999999906E-6</v>
      </c>
      <c r="K257">
        <v>5.1319097439999997</v>
      </c>
      <c r="L257">
        <v>-3.4225658144</v>
      </c>
      <c r="T257">
        <v>1.9999999999999906E-6</v>
      </c>
      <c r="U257">
        <v>5.2123117407999997</v>
      </c>
      <c r="V257">
        <v>-3.4005558304000001</v>
      </c>
    </row>
    <row r="258" spans="1:22" x14ac:dyDescent="0.3">
      <c r="A258">
        <v>2.3999999999999906E-6</v>
      </c>
      <c r="B258">
        <v>5.1319097439999997</v>
      </c>
      <c r="C258">
        <v>-2.2969378591999998</v>
      </c>
      <c r="J258">
        <v>2.3999999999999906E-6</v>
      </c>
      <c r="K258">
        <v>5.2123117407999997</v>
      </c>
      <c r="L258">
        <v>-3.3421638175999999</v>
      </c>
      <c r="T258">
        <v>2.3999999999999906E-6</v>
      </c>
      <c r="U258">
        <v>5.1319097439999997</v>
      </c>
      <c r="V258">
        <v>-3.4005558304000001</v>
      </c>
    </row>
    <row r="259" spans="1:22" x14ac:dyDescent="0.3">
      <c r="A259">
        <v>2.7999999999999906E-6</v>
      </c>
      <c r="B259">
        <v>5.1319097439999997</v>
      </c>
      <c r="C259">
        <v>-2.2165358623999998</v>
      </c>
      <c r="J259">
        <v>2.7999999999999906E-6</v>
      </c>
      <c r="K259">
        <v>5.2123117407999997</v>
      </c>
      <c r="L259">
        <v>-3.4225658144</v>
      </c>
      <c r="T259">
        <v>2.7999999999999906E-6</v>
      </c>
      <c r="U259">
        <v>5.1319097439999997</v>
      </c>
      <c r="V259">
        <v>-3.4005558304000001</v>
      </c>
    </row>
    <row r="260" spans="1:22" x14ac:dyDescent="0.3">
      <c r="A260">
        <v>3.1999999999999905E-6</v>
      </c>
      <c r="B260">
        <v>5.1319097439999997</v>
      </c>
      <c r="C260">
        <v>-2.2165358623999998</v>
      </c>
      <c r="J260">
        <v>3.1999999999999905E-6</v>
      </c>
      <c r="K260">
        <v>5.2123117407999997</v>
      </c>
      <c r="L260">
        <v>-3.3421638175999999</v>
      </c>
      <c r="T260">
        <v>3.1999999999999905E-6</v>
      </c>
      <c r="U260">
        <v>5.2123117407999997</v>
      </c>
      <c r="V260">
        <v>-3.4005558304000001</v>
      </c>
    </row>
    <row r="261" spans="1:22" x14ac:dyDescent="0.3">
      <c r="A261">
        <v>3.5999999999999905E-6</v>
      </c>
      <c r="B261">
        <v>5.1319097439999997</v>
      </c>
      <c r="C261">
        <v>-2.3773398559999999</v>
      </c>
      <c r="J261">
        <v>3.5999999999999905E-6</v>
      </c>
      <c r="K261">
        <v>5.2123117407999997</v>
      </c>
      <c r="L261">
        <v>-3.4225658144</v>
      </c>
      <c r="T261">
        <v>3.5999999999999905E-6</v>
      </c>
      <c r="U261">
        <v>5.1319097439999997</v>
      </c>
      <c r="V261">
        <v>-3.4005558304000001</v>
      </c>
    </row>
    <row r="262" spans="1:22" x14ac:dyDescent="0.3">
      <c r="A262">
        <v>3.9999999999999905E-6</v>
      </c>
      <c r="B262">
        <v>5.1319097439999997</v>
      </c>
      <c r="C262">
        <v>-2.2969378591999998</v>
      </c>
      <c r="J262">
        <v>3.9999999999999905E-6</v>
      </c>
      <c r="K262">
        <v>5.2123117407999997</v>
      </c>
      <c r="L262">
        <v>-3.3421638175999999</v>
      </c>
      <c r="T262">
        <v>3.9999999999999905E-6</v>
      </c>
      <c r="U262">
        <v>5.2123117407999997</v>
      </c>
      <c r="V262">
        <v>-3.4005558304000001</v>
      </c>
    </row>
    <row r="263" spans="1:22" x14ac:dyDescent="0.3">
      <c r="A263">
        <v>4.3999999999999901E-6</v>
      </c>
      <c r="B263">
        <v>5.1319097439999997</v>
      </c>
      <c r="C263">
        <v>-2.2969378591999998</v>
      </c>
      <c r="J263">
        <v>4.3999999999999901E-6</v>
      </c>
      <c r="K263">
        <v>5.2123117407999997</v>
      </c>
      <c r="L263">
        <v>-3.3421638175999999</v>
      </c>
      <c r="T263">
        <v>4.3999999999999901E-6</v>
      </c>
      <c r="U263">
        <v>5.2123117407999997</v>
      </c>
      <c r="V263">
        <v>-3.4005558304000001</v>
      </c>
    </row>
    <row r="264" spans="1:22" x14ac:dyDescent="0.3">
      <c r="A264">
        <v>4.7999999999999905E-6</v>
      </c>
      <c r="B264">
        <v>5.1319097439999997</v>
      </c>
      <c r="C264">
        <v>-2.4577418527999999</v>
      </c>
      <c r="J264">
        <v>4.7999999999999905E-6</v>
      </c>
      <c r="K264">
        <v>5.2123117407999997</v>
      </c>
      <c r="L264">
        <v>-3.4225658144</v>
      </c>
      <c r="T264">
        <v>4.7999999999999905E-6</v>
      </c>
      <c r="U264">
        <v>5.2123117407999997</v>
      </c>
      <c r="V264">
        <v>-3.4809578272000001</v>
      </c>
    </row>
    <row r="265" spans="1:22" x14ac:dyDescent="0.3">
      <c r="A265">
        <v>5.1999999999999909E-6</v>
      </c>
      <c r="B265">
        <v>6.6583945600000097E-2</v>
      </c>
      <c r="C265">
        <v>-2.2969378591999998</v>
      </c>
      <c r="J265">
        <v>5.1999999999999909E-6</v>
      </c>
      <c r="K265">
        <v>0.1469859424000001</v>
      </c>
      <c r="L265">
        <v>-3.4225658144</v>
      </c>
      <c r="T265">
        <v>5.1999999999999909E-6</v>
      </c>
      <c r="U265">
        <v>6.6583945600000097E-2</v>
      </c>
      <c r="V265">
        <v>-3.4005558304000001</v>
      </c>
    </row>
    <row r="266" spans="1:22" x14ac:dyDescent="0.3">
      <c r="A266">
        <v>5.5999999999999904E-6</v>
      </c>
      <c r="B266">
        <v>0.1469859424000001</v>
      </c>
      <c r="C266">
        <v>-2.2969378591999998</v>
      </c>
      <c r="J266">
        <v>5.5999999999999904E-6</v>
      </c>
      <c r="K266">
        <v>0.1469859424000001</v>
      </c>
      <c r="L266">
        <v>-3.3421638175999999</v>
      </c>
      <c r="T266">
        <v>5.5999999999999904E-6</v>
      </c>
      <c r="U266">
        <v>0.1469859424000001</v>
      </c>
      <c r="V266">
        <v>-3.4005558304000001</v>
      </c>
    </row>
    <row r="267" spans="1:22" x14ac:dyDescent="0.3">
      <c r="A267">
        <v>5.99999999999999E-6</v>
      </c>
      <c r="B267">
        <v>0.1469859424000001</v>
      </c>
      <c r="C267">
        <v>-2.2969378591999998</v>
      </c>
      <c r="J267">
        <v>5.99999999999999E-6</v>
      </c>
      <c r="K267">
        <v>0.1469859424000001</v>
      </c>
      <c r="L267">
        <v>-3.4225658144</v>
      </c>
      <c r="T267">
        <v>5.99999999999999E-6</v>
      </c>
      <c r="U267">
        <v>0.1469859424000001</v>
      </c>
      <c r="V267">
        <v>-3.4005558304000001</v>
      </c>
    </row>
    <row r="268" spans="1:22" x14ac:dyDescent="0.3">
      <c r="A268">
        <v>6.3999999999999904E-6</v>
      </c>
      <c r="B268">
        <v>0.1469859424000001</v>
      </c>
      <c r="C268">
        <v>-2.3773398559999999</v>
      </c>
      <c r="J268">
        <v>6.3999999999999904E-6</v>
      </c>
      <c r="K268">
        <v>6.6583945600000097E-2</v>
      </c>
      <c r="L268">
        <v>-3.3421638175999999</v>
      </c>
      <c r="T268">
        <v>6.3999999999999904E-6</v>
      </c>
      <c r="U268">
        <v>0.1469859424000001</v>
      </c>
      <c r="V268">
        <v>-3.4005558304000001</v>
      </c>
    </row>
    <row r="269" spans="1:22" x14ac:dyDescent="0.3">
      <c r="A269">
        <v>6.7999999999999908E-6</v>
      </c>
      <c r="B269">
        <v>6.6583945600000097E-2</v>
      </c>
      <c r="C269">
        <v>-2.2969378591999998</v>
      </c>
      <c r="J269">
        <v>6.7999999999999908E-6</v>
      </c>
      <c r="K269">
        <v>6.6583945600000097E-2</v>
      </c>
      <c r="L269">
        <v>-3.4225658144</v>
      </c>
      <c r="T269">
        <v>6.7999999999999908E-6</v>
      </c>
      <c r="U269">
        <v>6.6583945600000097E-2</v>
      </c>
      <c r="V269">
        <v>-3.4005558304000001</v>
      </c>
    </row>
    <row r="270" spans="1:22" x14ac:dyDescent="0.3">
      <c r="A270">
        <v>7.1999999999999904E-6</v>
      </c>
      <c r="B270">
        <v>0.1469859424000001</v>
      </c>
      <c r="C270">
        <v>-2.2165358623999998</v>
      </c>
      <c r="J270">
        <v>7.1999999999999904E-6</v>
      </c>
      <c r="K270">
        <v>6.6583945600000097E-2</v>
      </c>
      <c r="L270">
        <v>-3.3421638175999999</v>
      </c>
      <c r="T270">
        <v>7.1999999999999904E-6</v>
      </c>
      <c r="U270">
        <v>0.1469859424000001</v>
      </c>
      <c r="V270">
        <v>-3.4005558304000001</v>
      </c>
    </row>
    <row r="271" spans="1:22" x14ac:dyDescent="0.3">
      <c r="A271">
        <v>7.5999999999999899E-6</v>
      </c>
      <c r="B271">
        <v>0.1469859424000001</v>
      </c>
      <c r="C271">
        <v>-2.2969378591999998</v>
      </c>
      <c r="J271">
        <v>7.5999999999999899E-6</v>
      </c>
      <c r="K271">
        <v>-1.3818051199999903E-2</v>
      </c>
      <c r="L271">
        <v>-3.3421638175999999</v>
      </c>
      <c r="T271">
        <v>7.5999999999999899E-6</v>
      </c>
      <c r="U271">
        <v>6.6583945600000097E-2</v>
      </c>
      <c r="V271">
        <v>-3.3201538336</v>
      </c>
    </row>
    <row r="272" spans="1:22" x14ac:dyDescent="0.3">
      <c r="A272">
        <v>7.9999999999999912E-6</v>
      </c>
      <c r="B272">
        <v>0.1469859424000001</v>
      </c>
      <c r="C272">
        <v>-2.2969378591999998</v>
      </c>
      <c r="J272">
        <v>7.9999999999999912E-6</v>
      </c>
      <c r="K272">
        <v>6.6583945600000097E-2</v>
      </c>
      <c r="L272">
        <v>-3.4225658144</v>
      </c>
      <c r="T272">
        <v>7.9999999999999912E-6</v>
      </c>
      <c r="U272">
        <v>0.1469859424000001</v>
      </c>
      <c r="V272">
        <v>-3.4005558304000001</v>
      </c>
    </row>
    <row r="273" spans="1:22" x14ac:dyDescent="0.3">
      <c r="A273">
        <v>8.3999999999999907E-6</v>
      </c>
      <c r="B273">
        <v>0.1469859424000001</v>
      </c>
      <c r="C273">
        <v>-2.2969378591999998</v>
      </c>
      <c r="J273">
        <v>8.3999999999999907E-6</v>
      </c>
      <c r="K273">
        <v>0.1469859424000001</v>
      </c>
      <c r="L273">
        <v>-3.4225658144</v>
      </c>
      <c r="T273">
        <v>8.3999999999999907E-6</v>
      </c>
      <c r="U273">
        <v>6.6583945600000097E-2</v>
      </c>
      <c r="V273">
        <v>-3.4005558304000001</v>
      </c>
    </row>
    <row r="274" spans="1:22" x14ac:dyDescent="0.3">
      <c r="A274">
        <v>8.7999999999999903E-6</v>
      </c>
      <c r="B274">
        <v>0.1469859424000001</v>
      </c>
      <c r="C274">
        <v>-2.2969378591999998</v>
      </c>
      <c r="J274">
        <v>8.7999999999999903E-6</v>
      </c>
      <c r="K274">
        <v>0.1469859424000001</v>
      </c>
      <c r="L274">
        <v>-3.4225658144</v>
      </c>
      <c r="T274">
        <v>8.7999999999999903E-6</v>
      </c>
      <c r="U274">
        <v>6.6583945600000097E-2</v>
      </c>
      <c r="V274">
        <v>-3.4809578272000001</v>
      </c>
    </row>
    <row r="275" spans="1:22" x14ac:dyDescent="0.3">
      <c r="A275">
        <v>9.1999999999999898E-6</v>
      </c>
      <c r="B275">
        <v>6.6583945600000097E-2</v>
      </c>
      <c r="C275">
        <v>-2.2969378591999998</v>
      </c>
      <c r="J275">
        <v>9.1999999999999898E-6</v>
      </c>
      <c r="K275">
        <v>6.6583945600000097E-2</v>
      </c>
      <c r="L275">
        <v>-3.3421638175999999</v>
      </c>
      <c r="T275">
        <v>9.1999999999999898E-6</v>
      </c>
      <c r="U275">
        <v>0.1469859424000001</v>
      </c>
      <c r="V275">
        <v>-3.4809578272000001</v>
      </c>
    </row>
    <row r="276" spans="1:22" x14ac:dyDescent="0.3">
      <c r="A276">
        <v>9.5999999999999894E-6</v>
      </c>
      <c r="B276">
        <v>6.6583945600000097E-2</v>
      </c>
      <c r="C276">
        <v>-2.2165358623999998</v>
      </c>
      <c r="J276">
        <v>9.5999999999999894E-6</v>
      </c>
      <c r="K276">
        <v>6.6583945600000097E-2</v>
      </c>
      <c r="L276">
        <v>-3.4225658144</v>
      </c>
      <c r="T276">
        <v>9.5999999999999894E-6</v>
      </c>
      <c r="U276">
        <v>0.1469859424000001</v>
      </c>
      <c r="V276">
        <v>-3.4809578272000001</v>
      </c>
    </row>
    <row r="277" spans="1:22" x14ac:dyDescent="0.3">
      <c r="A277">
        <v>9.9999999999999907E-6</v>
      </c>
      <c r="B277">
        <v>0.1469859424000001</v>
      </c>
      <c r="C277">
        <v>-2.3773398559999999</v>
      </c>
      <c r="J277">
        <v>9.9999999999999907E-6</v>
      </c>
      <c r="K277">
        <v>6.6583945600000097E-2</v>
      </c>
      <c r="L277">
        <v>-3.4225658144</v>
      </c>
      <c r="T277">
        <v>9.9999999999999907E-6</v>
      </c>
      <c r="U277">
        <v>6.6583945600000097E-2</v>
      </c>
      <c r="V277">
        <v>-3.4005558304000001</v>
      </c>
    </row>
    <row r="278" spans="1:22" x14ac:dyDescent="0.3">
      <c r="A278">
        <v>1.039999999999999E-5</v>
      </c>
      <c r="B278">
        <v>5.0515077472000005</v>
      </c>
      <c r="C278">
        <v>-2.2165358623999998</v>
      </c>
      <c r="J278">
        <v>1.039999999999999E-5</v>
      </c>
      <c r="K278">
        <v>5.2123117407999997</v>
      </c>
      <c r="L278">
        <v>-3.4225658144</v>
      </c>
      <c r="T278">
        <v>1.039999999999999E-5</v>
      </c>
      <c r="U278">
        <v>5.2123117407999997</v>
      </c>
      <c r="V278">
        <v>-3.4005558304000001</v>
      </c>
    </row>
    <row r="279" spans="1:22" x14ac:dyDescent="0.3">
      <c r="A279">
        <v>1.079999999999999E-5</v>
      </c>
      <c r="B279">
        <v>5.1319097439999997</v>
      </c>
      <c r="C279">
        <v>-2.2165358623999998</v>
      </c>
      <c r="J279">
        <v>1.079999999999999E-5</v>
      </c>
      <c r="K279">
        <v>5.2123117407999997</v>
      </c>
      <c r="L279">
        <v>-3.3421638175999999</v>
      </c>
      <c r="T279">
        <v>1.079999999999999E-5</v>
      </c>
      <c r="U279">
        <v>5.0515077472000005</v>
      </c>
      <c r="V279">
        <v>-3.3201538336</v>
      </c>
    </row>
    <row r="280" spans="1:22" x14ac:dyDescent="0.3">
      <c r="A280">
        <v>1.1199999999999991E-5</v>
      </c>
      <c r="B280">
        <v>5.1319097439999997</v>
      </c>
      <c r="C280">
        <v>-2.0557318688000001</v>
      </c>
      <c r="J280">
        <v>1.1199999999999991E-5</v>
      </c>
      <c r="K280">
        <v>5.1319097439999997</v>
      </c>
      <c r="L280">
        <v>-3.1813598239999998</v>
      </c>
      <c r="T280">
        <v>1.1199999999999991E-5</v>
      </c>
      <c r="U280">
        <v>5.2123117407999997</v>
      </c>
      <c r="V280">
        <v>-3.2397518368</v>
      </c>
    </row>
    <row r="281" spans="1:22" x14ac:dyDescent="0.3">
      <c r="A281">
        <v>1.1599999999999991E-5</v>
      </c>
      <c r="B281">
        <v>5.1319097439999997</v>
      </c>
      <c r="C281">
        <v>-1.9753298720000001</v>
      </c>
      <c r="J281">
        <v>1.1599999999999991E-5</v>
      </c>
      <c r="K281">
        <v>5.1319097439999997</v>
      </c>
      <c r="L281">
        <v>-3.1009578271999998</v>
      </c>
      <c r="T281">
        <v>1.1599999999999991E-5</v>
      </c>
      <c r="U281">
        <v>5.2123117407999997</v>
      </c>
      <c r="V281">
        <v>-3.15934984</v>
      </c>
    </row>
    <row r="282" spans="1:22" x14ac:dyDescent="0.3">
      <c r="A282">
        <v>1.199999999999999E-5</v>
      </c>
      <c r="B282">
        <v>5.1319097439999997</v>
      </c>
      <c r="C282">
        <v>-1.8949278752000001</v>
      </c>
      <c r="J282">
        <v>1.199999999999999E-5</v>
      </c>
      <c r="K282">
        <v>5.2123117407999997</v>
      </c>
      <c r="L282">
        <v>-3.0205558304000002</v>
      </c>
      <c r="T282">
        <v>1.199999999999999E-5</v>
      </c>
      <c r="U282">
        <v>5.2123117407999997</v>
      </c>
      <c r="V282">
        <v>-3.0789478431999999</v>
      </c>
    </row>
    <row r="283" spans="1:22" x14ac:dyDescent="0.3">
      <c r="A283">
        <v>1.239999999999999E-5</v>
      </c>
      <c r="B283">
        <v>5.2123117407999997</v>
      </c>
      <c r="C283">
        <v>-1.9753298720000001</v>
      </c>
      <c r="J283">
        <v>1.239999999999999E-5</v>
      </c>
      <c r="K283">
        <v>5.2123117407999997</v>
      </c>
      <c r="L283">
        <v>-3.0205558304000002</v>
      </c>
      <c r="T283">
        <v>1.239999999999999E-5</v>
      </c>
      <c r="U283">
        <v>5.1319097439999997</v>
      </c>
      <c r="V283">
        <v>-2.9985458463999999</v>
      </c>
    </row>
    <row r="284" spans="1:22" x14ac:dyDescent="0.3">
      <c r="A284">
        <v>1.2799999999999989E-5</v>
      </c>
      <c r="B284">
        <v>5.1319097439999997</v>
      </c>
      <c r="C284">
        <v>-1.8949278752000001</v>
      </c>
      <c r="J284">
        <v>1.2799999999999989E-5</v>
      </c>
      <c r="K284">
        <v>5.2123117407999997</v>
      </c>
      <c r="L284">
        <v>-3.0205558304000002</v>
      </c>
      <c r="T284">
        <v>1.2799999999999989E-5</v>
      </c>
      <c r="U284">
        <v>5.1319097439999997</v>
      </c>
      <c r="V284">
        <v>-2.9985458463999999</v>
      </c>
    </row>
    <row r="285" spans="1:22" x14ac:dyDescent="0.3">
      <c r="A285">
        <v>1.3199999999999991E-5</v>
      </c>
      <c r="B285">
        <v>5.1319097439999997</v>
      </c>
      <c r="C285">
        <v>-1.9753298720000001</v>
      </c>
      <c r="J285">
        <v>1.3199999999999991E-5</v>
      </c>
      <c r="K285">
        <v>5.1319097439999997</v>
      </c>
      <c r="L285">
        <v>-3.0205558304000002</v>
      </c>
      <c r="T285">
        <v>1.3199999999999991E-5</v>
      </c>
      <c r="U285">
        <v>5.2123117407999997</v>
      </c>
      <c r="V285">
        <v>-2.9985458463999999</v>
      </c>
    </row>
    <row r="286" spans="1:22" x14ac:dyDescent="0.3">
      <c r="A286">
        <v>1.359999999999999E-5</v>
      </c>
      <c r="B286">
        <v>5.0515077472000005</v>
      </c>
      <c r="C286">
        <v>-1.9753298720000001</v>
      </c>
      <c r="J286">
        <v>1.359999999999999E-5</v>
      </c>
      <c r="K286">
        <v>5.2123117407999997</v>
      </c>
      <c r="L286">
        <v>-3.0205558304000002</v>
      </c>
      <c r="T286">
        <v>1.359999999999999E-5</v>
      </c>
      <c r="U286">
        <v>5.2123117407999997</v>
      </c>
      <c r="V286">
        <v>-3.0789478431999999</v>
      </c>
    </row>
    <row r="287" spans="1:22" x14ac:dyDescent="0.3">
      <c r="A287">
        <v>1.399999999999999E-5</v>
      </c>
      <c r="B287">
        <v>5.0515077472000005</v>
      </c>
      <c r="C287">
        <v>-1.9753298720000001</v>
      </c>
      <c r="J287">
        <v>1.399999999999999E-5</v>
      </c>
      <c r="K287">
        <v>5.1319097439999997</v>
      </c>
      <c r="L287">
        <v>-3.0205558304000002</v>
      </c>
      <c r="T287">
        <v>1.399999999999999E-5</v>
      </c>
      <c r="U287">
        <v>5.2123117407999997</v>
      </c>
      <c r="V287">
        <v>-2.9985458463999999</v>
      </c>
    </row>
    <row r="288" spans="1:22" x14ac:dyDescent="0.3">
      <c r="A288">
        <v>1.4399999999999991E-5</v>
      </c>
      <c r="B288">
        <v>5.1319097439999997</v>
      </c>
      <c r="C288">
        <v>-2.0557318688000001</v>
      </c>
      <c r="J288">
        <v>1.4399999999999991E-5</v>
      </c>
      <c r="K288">
        <v>5.2123117407999997</v>
      </c>
      <c r="L288">
        <v>-3.0205558304000002</v>
      </c>
      <c r="T288">
        <v>1.4399999999999991E-5</v>
      </c>
      <c r="U288">
        <v>5.1319097439999997</v>
      </c>
      <c r="V288">
        <v>-2.9985458463999999</v>
      </c>
    </row>
    <row r="289" spans="1:22" x14ac:dyDescent="0.3">
      <c r="A289">
        <v>1.479999999999999E-5</v>
      </c>
      <c r="B289">
        <v>5.1319097439999997</v>
      </c>
      <c r="C289">
        <v>-1.9753298720000001</v>
      </c>
      <c r="J289">
        <v>1.479999999999999E-5</v>
      </c>
      <c r="K289">
        <v>5.2123117407999997</v>
      </c>
      <c r="L289">
        <v>-3.1009578271999998</v>
      </c>
      <c r="T289">
        <v>1.479999999999999E-5</v>
      </c>
      <c r="U289">
        <v>5.2123117407999997</v>
      </c>
      <c r="V289">
        <v>-3.15934984</v>
      </c>
    </row>
    <row r="290" spans="1:22" x14ac:dyDescent="0.3">
      <c r="A290">
        <v>1.519999999999999E-5</v>
      </c>
      <c r="B290">
        <v>0.22738793920000011</v>
      </c>
      <c r="C290">
        <v>-1.9753298720000001</v>
      </c>
      <c r="J290">
        <v>1.519999999999999E-5</v>
      </c>
      <c r="K290">
        <v>0.1469859424000001</v>
      </c>
      <c r="L290">
        <v>-3.1009578271999998</v>
      </c>
      <c r="T290">
        <v>1.519999999999999E-5</v>
      </c>
      <c r="U290">
        <v>0.1469859424000001</v>
      </c>
      <c r="V290">
        <v>-2.9985458463999999</v>
      </c>
    </row>
    <row r="291" spans="1:22" x14ac:dyDescent="0.3">
      <c r="A291">
        <v>1.559999999999999E-5</v>
      </c>
      <c r="B291">
        <v>0.1469859424000001</v>
      </c>
      <c r="C291">
        <v>-1.9753298720000001</v>
      </c>
      <c r="J291">
        <v>1.559999999999999E-5</v>
      </c>
      <c r="K291">
        <v>0.1469859424000001</v>
      </c>
      <c r="L291">
        <v>-3.0205558304000002</v>
      </c>
      <c r="T291">
        <v>1.559999999999999E-5</v>
      </c>
      <c r="U291">
        <v>6.6583945600000097E-2</v>
      </c>
      <c r="V291">
        <v>-2.9985458463999999</v>
      </c>
    </row>
    <row r="292" spans="1:22" x14ac:dyDescent="0.3">
      <c r="A292">
        <v>1.5999999999999989E-5</v>
      </c>
      <c r="B292">
        <v>0.1469859424000001</v>
      </c>
      <c r="C292">
        <v>-1.8949278752000001</v>
      </c>
      <c r="J292">
        <v>1.5999999999999989E-5</v>
      </c>
      <c r="K292">
        <v>0.1469859424000001</v>
      </c>
      <c r="L292">
        <v>-3.1009578271999998</v>
      </c>
      <c r="T292">
        <v>1.5999999999999989E-5</v>
      </c>
      <c r="U292">
        <v>6.6583945600000097E-2</v>
      </c>
      <c r="V292">
        <v>-2.9985458463999999</v>
      </c>
    </row>
    <row r="293" spans="1:22" x14ac:dyDescent="0.3">
      <c r="A293">
        <v>1.6399999999999989E-5</v>
      </c>
      <c r="B293">
        <v>6.6583945600000097E-2</v>
      </c>
      <c r="C293">
        <v>-1.9753298720000001</v>
      </c>
      <c r="J293">
        <v>1.6399999999999989E-5</v>
      </c>
      <c r="K293">
        <v>0.1469859424000001</v>
      </c>
      <c r="L293">
        <v>-3.1009578271999998</v>
      </c>
      <c r="T293">
        <v>1.6399999999999989E-5</v>
      </c>
      <c r="U293">
        <v>6.6583945600000097E-2</v>
      </c>
      <c r="V293">
        <v>-3.0789478431999999</v>
      </c>
    </row>
    <row r="294" spans="1:22" x14ac:dyDescent="0.3">
      <c r="A294">
        <v>1.6799999999999988E-5</v>
      </c>
      <c r="B294">
        <v>0.1469859424000001</v>
      </c>
      <c r="C294">
        <v>-1.8949278752000001</v>
      </c>
      <c r="J294">
        <v>1.6799999999999988E-5</v>
      </c>
      <c r="K294">
        <v>6.6583945600000097E-2</v>
      </c>
      <c r="L294">
        <v>-3.1009578271999998</v>
      </c>
      <c r="T294">
        <v>1.6799999999999988E-5</v>
      </c>
      <c r="U294">
        <v>6.6583945600000097E-2</v>
      </c>
      <c r="V294">
        <v>-3.0789478431999999</v>
      </c>
    </row>
    <row r="295" spans="1:22" x14ac:dyDescent="0.3">
      <c r="A295">
        <v>1.7199999999999991E-5</v>
      </c>
      <c r="B295">
        <v>6.6583945600000097E-2</v>
      </c>
      <c r="C295">
        <v>-1.8949278752000001</v>
      </c>
      <c r="J295">
        <v>1.7199999999999991E-5</v>
      </c>
      <c r="K295">
        <v>6.6583945600000097E-2</v>
      </c>
      <c r="L295">
        <v>-3.1009578271999998</v>
      </c>
      <c r="T295">
        <v>1.7199999999999991E-5</v>
      </c>
      <c r="U295">
        <v>0.1469859424000001</v>
      </c>
      <c r="V295">
        <v>-3.0789478431999999</v>
      </c>
    </row>
    <row r="296" spans="1:22" x14ac:dyDescent="0.3">
      <c r="A296">
        <v>1.7599999999999991E-5</v>
      </c>
      <c r="B296">
        <v>0.1469859424000001</v>
      </c>
      <c r="C296">
        <v>-1.9753298720000001</v>
      </c>
      <c r="J296">
        <v>1.7599999999999991E-5</v>
      </c>
      <c r="K296">
        <v>6.6583945600000097E-2</v>
      </c>
      <c r="L296">
        <v>-3.1009578271999998</v>
      </c>
      <c r="T296">
        <v>1.7599999999999991E-5</v>
      </c>
      <c r="U296">
        <v>0.1469859424000001</v>
      </c>
      <c r="V296">
        <v>-3.0789478431999999</v>
      </c>
    </row>
    <row r="297" spans="1:22" x14ac:dyDescent="0.3">
      <c r="A297">
        <v>1.799999999999999E-5</v>
      </c>
      <c r="B297">
        <v>0.1469859424000001</v>
      </c>
      <c r="C297">
        <v>-1.9753298720000001</v>
      </c>
      <c r="J297">
        <v>1.799999999999999E-5</v>
      </c>
      <c r="K297">
        <v>0.22738793920000011</v>
      </c>
      <c r="L297">
        <v>-3.0205558304000002</v>
      </c>
      <c r="T297">
        <v>1.799999999999999E-5</v>
      </c>
      <c r="U297">
        <v>0.1469859424000001</v>
      </c>
      <c r="V297">
        <v>-3.0789478431999999</v>
      </c>
    </row>
    <row r="298" spans="1:22" x14ac:dyDescent="0.3">
      <c r="A298">
        <v>1.839999999999999E-5</v>
      </c>
      <c r="B298">
        <v>0.1469859424000001</v>
      </c>
      <c r="C298">
        <v>-1.8949278752000001</v>
      </c>
      <c r="J298">
        <v>1.839999999999999E-5</v>
      </c>
      <c r="K298">
        <v>0.1469859424000001</v>
      </c>
      <c r="L298">
        <v>-3.0205558304000002</v>
      </c>
      <c r="T298">
        <v>1.839999999999999E-5</v>
      </c>
      <c r="U298">
        <v>6.6583945600000097E-2</v>
      </c>
      <c r="V298">
        <v>-2.9985458463999999</v>
      </c>
    </row>
    <row r="299" spans="1:22" x14ac:dyDescent="0.3">
      <c r="A299">
        <v>1.8799999999999989E-5</v>
      </c>
      <c r="B299">
        <v>0.1469859424000001</v>
      </c>
      <c r="C299">
        <v>-2.0557318688000001</v>
      </c>
      <c r="J299">
        <v>1.8799999999999989E-5</v>
      </c>
      <c r="K299">
        <v>6.6583945600000097E-2</v>
      </c>
      <c r="L299">
        <v>-3.0205558304000002</v>
      </c>
      <c r="T299">
        <v>1.8799999999999989E-5</v>
      </c>
      <c r="U299">
        <v>6.6583945600000097E-2</v>
      </c>
      <c r="V299">
        <v>-2.9985458463999999</v>
      </c>
    </row>
    <row r="300" spans="1:22" x14ac:dyDescent="0.3">
      <c r="A300">
        <v>1.9199999999999989E-5</v>
      </c>
      <c r="B300">
        <v>6.6583945600000097E-2</v>
      </c>
      <c r="C300">
        <v>-1.8949278752000001</v>
      </c>
      <c r="J300">
        <v>1.9199999999999989E-5</v>
      </c>
      <c r="K300">
        <v>0.1469859424000001</v>
      </c>
      <c r="L300">
        <v>-3.1009578271999998</v>
      </c>
      <c r="T300">
        <v>1.9199999999999989E-5</v>
      </c>
      <c r="U300">
        <v>0.1469859424000001</v>
      </c>
      <c r="V300">
        <v>-3.0789478431999999</v>
      </c>
    </row>
    <row r="301" spans="1:22" x14ac:dyDescent="0.3">
      <c r="A301">
        <v>1.9599999999999989E-5</v>
      </c>
      <c r="B301">
        <v>0.1469859424000001</v>
      </c>
      <c r="C301">
        <v>-1.8949278752000001</v>
      </c>
      <c r="J301">
        <v>1.9599999999999989E-5</v>
      </c>
      <c r="K301">
        <v>6.6583945600000097E-2</v>
      </c>
      <c r="L301">
        <v>-3.0205558304000002</v>
      </c>
      <c r="T301">
        <v>1.9599999999999989E-5</v>
      </c>
      <c r="U301">
        <v>6.6583945600000097E-2</v>
      </c>
      <c r="V301">
        <v>-3.0789478431999999</v>
      </c>
    </row>
    <row r="302" spans="1:22" x14ac:dyDescent="0.3">
      <c r="A302">
        <v>1.9999999999999991E-5</v>
      </c>
      <c r="B302">
        <v>6.6583945600000097E-2</v>
      </c>
      <c r="C302">
        <v>-1.8145258784</v>
      </c>
      <c r="J302">
        <v>1.9999999999999991E-5</v>
      </c>
      <c r="K302">
        <v>6.6583945600000097E-2</v>
      </c>
      <c r="L302">
        <v>-3.1009578271999998</v>
      </c>
      <c r="T302">
        <v>1.9999999999999991E-5</v>
      </c>
      <c r="U302">
        <v>0.1469859424000001</v>
      </c>
      <c r="V302">
        <v>-3.0789478431999999</v>
      </c>
    </row>
    <row r="303" spans="1:22" x14ac:dyDescent="0.3">
      <c r="A303">
        <v>2.0399999999999991E-5</v>
      </c>
      <c r="B303">
        <v>5.0515077472000005</v>
      </c>
      <c r="C303">
        <v>-1.9753298720000001</v>
      </c>
      <c r="J303">
        <v>2.0399999999999991E-5</v>
      </c>
      <c r="K303">
        <v>5.1319097439999997</v>
      </c>
      <c r="L303">
        <v>-3.0205558304000002</v>
      </c>
      <c r="T303">
        <v>2.0399999999999991E-5</v>
      </c>
      <c r="U303">
        <v>5.2123117407999997</v>
      </c>
      <c r="V303">
        <v>-3.0789478431999999</v>
      </c>
    </row>
    <row r="304" spans="1:22" x14ac:dyDescent="0.3">
      <c r="A304">
        <v>2.0799999999999991E-5</v>
      </c>
      <c r="B304">
        <v>5.1319097439999997</v>
      </c>
      <c r="C304">
        <v>-1.8145258784</v>
      </c>
      <c r="J304">
        <v>2.0799999999999991E-5</v>
      </c>
      <c r="K304">
        <v>5.1319097439999997</v>
      </c>
      <c r="L304">
        <v>-2.9401538336000002</v>
      </c>
      <c r="T304">
        <v>2.0799999999999991E-5</v>
      </c>
      <c r="U304">
        <v>5.1319097439999997</v>
      </c>
      <c r="V304">
        <v>-2.9181438495999998</v>
      </c>
    </row>
    <row r="305" spans="1:22" x14ac:dyDescent="0.3">
      <c r="A305">
        <v>2.119999999999999E-5</v>
      </c>
      <c r="B305">
        <v>5.0515077472000005</v>
      </c>
      <c r="C305">
        <v>-1.5733198879999999</v>
      </c>
      <c r="J305">
        <v>2.119999999999999E-5</v>
      </c>
      <c r="K305">
        <v>5.1319097439999997</v>
      </c>
      <c r="L305">
        <v>-2.7793498400000001</v>
      </c>
      <c r="T305">
        <v>2.119999999999999E-5</v>
      </c>
      <c r="U305">
        <v>5.2123117407999997</v>
      </c>
      <c r="V305">
        <v>-2.8377418527999998</v>
      </c>
    </row>
    <row r="306" spans="1:22" x14ac:dyDescent="0.3">
      <c r="A306">
        <v>2.159999999999999E-5</v>
      </c>
      <c r="B306">
        <v>5.1319097439999997</v>
      </c>
      <c r="C306">
        <v>-1.5733198879999999</v>
      </c>
      <c r="J306">
        <v>2.159999999999999E-5</v>
      </c>
      <c r="K306">
        <v>5.2123117407999997</v>
      </c>
      <c r="L306">
        <v>-2.6989478432</v>
      </c>
      <c r="T306">
        <v>2.159999999999999E-5</v>
      </c>
      <c r="U306">
        <v>5.2123117407999997</v>
      </c>
      <c r="V306">
        <v>-2.6769378592000002</v>
      </c>
    </row>
    <row r="307" spans="1:22" x14ac:dyDescent="0.3">
      <c r="A307">
        <v>2.1999999999999989E-5</v>
      </c>
      <c r="B307">
        <v>5.0515077472000005</v>
      </c>
      <c r="C307">
        <v>-1.5733198879999999</v>
      </c>
      <c r="J307">
        <v>2.1999999999999989E-5</v>
      </c>
      <c r="K307">
        <v>5.1319097439999997</v>
      </c>
      <c r="L307">
        <v>-2.6989478432</v>
      </c>
      <c r="T307">
        <v>2.1999999999999989E-5</v>
      </c>
      <c r="U307">
        <v>5.2123117407999997</v>
      </c>
      <c r="V307">
        <v>-2.6769378592000002</v>
      </c>
    </row>
    <row r="308" spans="1:22" x14ac:dyDescent="0.3">
      <c r="A308">
        <v>2.2399999999999989E-5</v>
      </c>
      <c r="B308">
        <v>5.1319097439999997</v>
      </c>
      <c r="C308">
        <v>-1.6537218847999999</v>
      </c>
      <c r="J308">
        <v>2.2399999999999989E-5</v>
      </c>
      <c r="K308">
        <v>5.2123117407999997</v>
      </c>
      <c r="L308">
        <v>-2.5381438495999999</v>
      </c>
      <c r="T308">
        <v>2.2399999999999989E-5</v>
      </c>
      <c r="U308">
        <v>5.2927137375999997</v>
      </c>
      <c r="V308">
        <v>-2.6769378592000002</v>
      </c>
    </row>
    <row r="309" spans="1:22" x14ac:dyDescent="0.3">
      <c r="A309">
        <v>2.2799999999999988E-5</v>
      </c>
      <c r="B309">
        <v>5.1319097439999997</v>
      </c>
      <c r="C309">
        <v>-1.6537218847999999</v>
      </c>
      <c r="J309">
        <v>2.2799999999999988E-5</v>
      </c>
      <c r="K309">
        <v>5.1319097439999997</v>
      </c>
      <c r="L309">
        <v>-2.6185458464</v>
      </c>
      <c r="T309">
        <v>2.2799999999999988E-5</v>
      </c>
      <c r="U309">
        <v>5.1319097439999997</v>
      </c>
      <c r="V309">
        <v>-2.5965358624000001</v>
      </c>
    </row>
    <row r="310" spans="1:22" x14ac:dyDescent="0.3">
      <c r="A310">
        <v>2.3199999999999988E-5</v>
      </c>
      <c r="B310">
        <v>5.1319097439999997</v>
      </c>
      <c r="C310">
        <v>-1.6537218847999999</v>
      </c>
      <c r="J310">
        <v>2.3199999999999988E-5</v>
      </c>
      <c r="K310">
        <v>5.1319097439999997</v>
      </c>
      <c r="L310">
        <v>-2.6185458464</v>
      </c>
      <c r="T310">
        <v>2.3199999999999988E-5</v>
      </c>
      <c r="U310">
        <v>5.1319097439999997</v>
      </c>
      <c r="V310">
        <v>-2.5965358624000001</v>
      </c>
    </row>
    <row r="311" spans="1:22" x14ac:dyDescent="0.3">
      <c r="A311">
        <v>2.3599999999999991E-5</v>
      </c>
      <c r="B311">
        <v>5.2123117407999997</v>
      </c>
      <c r="C311">
        <v>-1.5733198879999999</v>
      </c>
      <c r="J311">
        <v>2.3599999999999991E-5</v>
      </c>
      <c r="K311">
        <v>5.2123117407999997</v>
      </c>
      <c r="L311">
        <v>-2.6185458464</v>
      </c>
      <c r="T311">
        <v>2.3599999999999991E-5</v>
      </c>
      <c r="U311">
        <v>5.1319097439999997</v>
      </c>
      <c r="V311">
        <v>-2.6769378592000002</v>
      </c>
    </row>
    <row r="312" spans="1:22" x14ac:dyDescent="0.3">
      <c r="A312">
        <v>2.399999999999999E-5</v>
      </c>
      <c r="B312">
        <v>5.2123117407999997</v>
      </c>
      <c r="C312">
        <v>-1.5733198879999999</v>
      </c>
      <c r="J312">
        <v>2.399999999999999E-5</v>
      </c>
      <c r="K312">
        <v>5.2123117407999997</v>
      </c>
      <c r="L312">
        <v>-2.6185458464</v>
      </c>
      <c r="T312">
        <v>2.399999999999999E-5</v>
      </c>
      <c r="U312">
        <v>5.1319097439999997</v>
      </c>
      <c r="V312">
        <v>-2.5161338656000001</v>
      </c>
    </row>
    <row r="313" spans="1:22" x14ac:dyDescent="0.3">
      <c r="A313">
        <v>2.439999999999999E-5</v>
      </c>
      <c r="B313">
        <v>5.2123117407999997</v>
      </c>
      <c r="C313">
        <v>-1.5733198879999999</v>
      </c>
      <c r="J313">
        <v>2.439999999999999E-5</v>
      </c>
      <c r="K313">
        <v>5.2123117407999997</v>
      </c>
      <c r="L313">
        <v>-2.6989478432</v>
      </c>
      <c r="T313">
        <v>2.439999999999999E-5</v>
      </c>
      <c r="U313">
        <v>5.1319097439999997</v>
      </c>
      <c r="V313">
        <v>-2.5965358624000001</v>
      </c>
    </row>
    <row r="314" spans="1:22" x14ac:dyDescent="0.3">
      <c r="A314">
        <v>2.479999999999999E-5</v>
      </c>
      <c r="B314">
        <v>5.1319097439999997</v>
      </c>
      <c r="C314">
        <v>-1.5733198879999999</v>
      </c>
      <c r="J314">
        <v>2.479999999999999E-5</v>
      </c>
      <c r="K314">
        <v>5.1319097439999997</v>
      </c>
      <c r="L314">
        <v>-2.6185458464</v>
      </c>
      <c r="T314">
        <v>2.479999999999999E-5</v>
      </c>
      <c r="U314">
        <v>5.2123117407999997</v>
      </c>
      <c r="V314">
        <v>-2.6769378592000002</v>
      </c>
    </row>
    <row r="315" spans="1:22" x14ac:dyDescent="0.3">
      <c r="A315">
        <v>2.5199999999999989E-5</v>
      </c>
      <c r="B315">
        <v>0.1469859424000001</v>
      </c>
      <c r="C315">
        <v>-1.5733198879999999</v>
      </c>
      <c r="J315">
        <v>2.5199999999999989E-5</v>
      </c>
      <c r="K315">
        <v>0.1469859424000001</v>
      </c>
      <c r="L315">
        <v>-2.6185458464</v>
      </c>
      <c r="T315">
        <v>2.5199999999999989E-5</v>
      </c>
      <c r="U315">
        <v>0.1469859424000001</v>
      </c>
      <c r="V315">
        <v>-2.5965358624000001</v>
      </c>
    </row>
    <row r="316" spans="1:22" x14ac:dyDescent="0.3">
      <c r="A316">
        <v>2.5599999999999989E-5</v>
      </c>
      <c r="B316">
        <v>0.1469859424000001</v>
      </c>
      <c r="C316">
        <v>-1.5733198879999999</v>
      </c>
      <c r="J316">
        <v>2.5599999999999989E-5</v>
      </c>
      <c r="K316">
        <v>0.1469859424000001</v>
      </c>
      <c r="L316">
        <v>-2.6185458464</v>
      </c>
      <c r="T316">
        <v>2.5599999999999989E-5</v>
      </c>
      <c r="U316">
        <v>6.6583945600000097E-2</v>
      </c>
      <c r="V316">
        <v>-2.5965358624000001</v>
      </c>
    </row>
    <row r="317" spans="1:22" x14ac:dyDescent="0.3">
      <c r="A317">
        <v>2.5999999999999988E-5</v>
      </c>
      <c r="B317">
        <v>0.1469859424000001</v>
      </c>
      <c r="C317">
        <v>-1.5733198879999999</v>
      </c>
      <c r="J317">
        <v>2.5999999999999988E-5</v>
      </c>
      <c r="K317">
        <v>6.6583945600000097E-2</v>
      </c>
      <c r="L317">
        <v>-2.6185458464</v>
      </c>
      <c r="T317">
        <v>2.5999999999999988E-5</v>
      </c>
      <c r="U317">
        <v>0.1469859424000001</v>
      </c>
      <c r="V317">
        <v>-2.5965358624000001</v>
      </c>
    </row>
    <row r="318" spans="1:22" x14ac:dyDescent="0.3">
      <c r="A318">
        <v>2.6399999999999991E-5</v>
      </c>
      <c r="B318">
        <v>0.1469859424000001</v>
      </c>
      <c r="C318">
        <v>-1.5733198879999999</v>
      </c>
      <c r="J318">
        <v>2.6399999999999991E-5</v>
      </c>
      <c r="K318">
        <v>0.1469859424000001</v>
      </c>
      <c r="L318">
        <v>-2.6185458464</v>
      </c>
      <c r="T318">
        <v>2.6399999999999991E-5</v>
      </c>
      <c r="U318">
        <v>6.6583945600000097E-2</v>
      </c>
      <c r="V318">
        <v>-2.6769378592000002</v>
      </c>
    </row>
    <row r="319" spans="1:22" x14ac:dyDescent="0.3">
      <c r="A319">
        <v>2.6799999999999991E-5</v>
      </c>
      <c r="B319">
        <v>6.6583945600000097E-2</v>
      </c>
      <c r="C319">
        <v>-1.5733198879999999</v>
      </c>
      <c r="J319">
        <v>2.6799999999999991E-5</v>
      </c>
      <c r="K319">
        <v>0.1469859424000001</v>
      </c>
      <c r="L319">
        <v>-2.6185458464</v>
      </c>
      <c r="T319">
        <v>2.6799999999999991E-5</v>
      </c>
      <c r="U319">
        <v>0.1469859424000001</v>
      </c>
      <c r="V319">
        <v>-2.5965358624000001</v>
      </c>
    </row>
    <row r="320" spans="1:22" x14ac:dyDescent="0.3">
      <c r="A320">
        <v>2.719999999999999E-5</v>
      </c>
      <c r="B320">
        <v>6.6583945600000097E-2</v>
      </c>
      <c r="C320">
        <v>-1.5733198879999999</v>
      </c>
      <c r="J320">
        <v>2.719999999999999E-5</v>
      </c>
      <c r="K320">
        <v>6.6583945600000097E-2</v>
      </c>
      <c r="L320">
        <v>-2.6185458464</v>
      </c>
      <c r="T320">
        <v>2.719999999999999E-5</v>
      </c>
      <c r="U320">
        <v>6.6583945600000097E-2</v>
      </c>
      <c r="V320">
        <v>-2.5965358624000001</v>
      </c>
    </row>
    <row r="321" spans="1:22" x14ac:dyDescent="0.3">
      <c r="A321">
        <v>2.759999999999999E-5</v>
      </c>
      <c r="B321">
        <v>6.6583945600000097E-2</v>
      </c>
      <c r="C321">
        <v>-1.6537218847999999</v>
      </c>
      <c r="J321">
        <v>2.759999999999999E-5</v>
      </c>
      <c r="K321">
        <v>6.6583945600000097E-2</v>
      </c>
      <c r="L321">
        <v>-2.6185458464</v>
      </c>
      <c r="T321">
        <v>2.759999999999999E-5</v>
      </c>
      <c r="U321">
        <v>0.1469859424000001</v>
      </c>
      <c r="V321">
        <v>-2.6769378592000002</v>
      </c>
    </row>
    <row r="322" spans="1:22" x14ac:dyDescent="0.3">
      <c r="A322">
        <v>2.7999999999999989E-5</v>
      </c>
      <c r="B322">
        <v>0.1469859424000001</v>
      </c>
      <c r="C322">
        <v>-1.5733198879999999</v>
      </c>
      <c r="J322">
        <v>2.7999999999999989E-5</v>
      </c>
      <c r="K322">
        <v>0.1469859424000001</v>
      </c>
      <c r="L322">
        <v>-2.6185458464</v>
      </c>
      <c r="T322">
        <v>2.7999999999999989E-5</v>
      </c>
      <c r="U322">
        <v>0.1469859424000001</v>
      </c>
      <c r="V322">
        <v>-2.6769378592000002</v>
      </c>
    </row>
    <row r="323" spans="1:22" x14ac:dyDescent="0.3">
      <c r="A323">
        <v>2.8399999999999989E-5</v>
      </c>
      <c r="B323">
        <v>6.6583945600000097E-2</v>
      </c>
      <c r="C323">
        <v>-1.5733198879999999</v>
      </c>
      <c r="J323">
        <v>2.8399999999999989E-5</v>
      </c>
      <c r="K323">
        <v>6.6583945600000097E-2</v>
      </c>
      <c r="L323">
        <v>-2.6185458464</v>
      </c>
      <c r="T323">
        <v>2.8399999999999989E-5</v>
      </c>
      <c r="U323">
        <v>6.6583945600000097E-2</v>
      </c>
      <c r="V323">
        <v>-2.5965358624000001</v>
      </c>
    </row>
    <row r="324" spans="1:22" x14ac:dyDescent="0.3">
      <c r="A324">
        <v>2.8799999999999989E-5</v>
      </c>
      <c r="B324">
        <v>0.1469859424000001</v>
      </c>
      <c r="C324">
        <v>-1.5733198879999999</v>
      </c>
      <c r="J324">
        <v>2.8799999999999989E-5</v>
      </c>
      <c r="K324">
        <v>6.6583945600000097E-2</v>
      </c>
      <c r="L324">
        <v>-2.6185458464</v>
      </c>
      <c r="T324">
        <v>2.8799999999999989E-5</v>
      </c>
      <c r="U324">
        <v>6.6583945600000097E-2</v>
      </c>
      <c r="V324">
        <v>-2.6769378592000002</v>
      </c>
    </row>
    <row r="325" spans="1:22" x14ac:dyDescent="0.3">
      <c r="A325">
        <v>2.9199999999999988E-5</v>
      </c>
      <c r="B325">
        <v>0.1469859424000001</v>
      </c>
      <c r="C325">
        <v>-1.4929178912000001</v>
      </c>
      <c r="J325">
        <v>2.9199999999999988E-5</v>
      </c>
      <c r="K325">
        <v>6.6583945600000097E-2</v>
      </c>
      <c r="L325">
        <v>-2.6989478432</v>
      </c>
      <c r="T325">
        <v>2.9199999999999988E-5</v>
      </c>
      <c r="U325">
        <v>6.6583945600000097E-2</v>
      </c>
      <c r="V325">
        <v>-2.6769378592000002</v>
      </c>
    </row>
    <row r="326" spans="1:22" x14ac:dyDescent="0.3">
      <c r="A326">
        <v>2.9599999999999988E-5</v>
      </c>
      <c r="B326">
        <v>0.1469859424000001</v>
      </c>
      <c r="C326">
        <v>-1.6537218847999999</v>
      </c>
      <c r="J326">
        <v>2.9599999999999988E-5</v>
      </c>
      <c r="K326">
        <v>6.6583945600000097E-2</v>
      </c>
      <c r="L326">
        <v>-2.6185458464</v>
      </c>
      <c r="T326">
        <v>2.9599999999999988E-5</v>
      </c>
      <c r="U326">
        <v>0.1469859424000001</v>
      </c>
      <c r="V326">
        <v>-2.6769378592000002</v>
      </c>
    </row>
    <row r="327" spans="1:22" x14ac:dyDescent="0.3">
      <c r="A327">
        <v>2.9999999999999991E-5</v>
      </c>
      <c r="B327">
        <v>0.1469859424000001</v>
      </c>
      <c r="C327">
        <v>-1.4929178912000001</v>
      </c>
      <c r="J327">
        <v>2.9999999999999991E-5</v>
      </c>
      <c r="K327">
        <v>0.1469859424000001</v>
      </c>
      <c r="L327">
        <v>-2.6185458464</v>
      </c>
      <c r="T327">
        <v>2.9999999999999991E-5</v>
      </c>
      <c r="U327">
        <v>6.6583945600000097E-2</v>
      </c>
      <c r="V327">
        <v>-2.6769378592000002</v>
      </c>
    </row>
    <row r="328" spans="1:22" x14ac:dyDescent="0.3">
      <c r="A328">
        <v>3.039999999999999E-5</v>
      </c>
      <c r="B328">
        <v>5.1319097439999997</v>
      </c>
      <c r="C328">
        <v>-1.7341238816</v>
      </c>
      <c r="J328">
        <v>3.039999999999999E-5</v>
      </c>
      <c r="K328">
        <v>5.1319097439999997</v>
      </c>
      <c r="L328">
        <v>-2.6185458464</v>
      </c>
      <c r="T328">
        <v>3.039999999999999E-5</v>
      </c>
      <c r="U328">
        <v>5.1319097439999997</v>
      </c>
      <c r="V328">
        <v>-2.6769378592000002</v>
      </c>
    </row>
    <row r="329" spans="1:22" x14ac:dyDescent="0.3">
      <c r="A329">
        <v>3.079999999999999E-5</v>
      </c>
      <c r="B329">
        <v>5.1319097439999997</v>
      </c>
      <c r="C329">
        <v>-1.4125158944</v>
      </c>
      <c r="J329">
        <v>3.079999999999999E-5</v>
      </c>
      <c r="K329">
        <v>5.1319097439999997</v>
      </c>
      <c r="L329">
        <v>-2.5381438495999999</v>
      </c>
      <c r="T329">
        <v>3.079999999999999E-5</v>
      </c>
      <c r="U329">
        <v>5.1319097439999997</v>
      </c>
      <c r="V329">
        <v>-2.5161338656000001</v>
      </c>
    </row>
    <row r="330" spans="1:22" x14ac:dyDescent="0.3">
      <c r="A330">
        <v>3.1199999999999986E-5</v>
      </c>
      <c r="B330">
        <v>5.0515077472000005</v>
      </c>
      <c r="C330">
        <v>-1.3321138976</v>
      </c>
      <c r="J330">
        <v>3.1199999999999986E-5</v>
      </c>
      <c r="K330">
        <v>5.2123117407999997</v>
      </c>
      <c r="L330">
        <v>-2.3773398559999999</v>
      </c>
      <c r="T330">
        <v>3.1199999999999986E-5</v>
      </c>
      <c r="U330">
        <v>5.2123117407999997</v>
      </c>
      <c r="V330">
        <v>-2.4357318688</v>
      </c>
    </row>
    <row r="331" spans="1:22" x14ac:dyDescent="0.3">
      <c r="A331">
        <v>3.1599999999999989E-5</v>
      </c>
      <c r="B331">
        <v>5.1319097439999997</v>
      </c>
      <c r="C331">
        <v>-1.2517119007999999</v>
      </c>
      <c r="J331">
        <v>3.1599999999999989E-5</v>
      </c>
      <c r="K331">
        <v>5.2123117407999997</v>
      </c>
      <c r="L331">
        <v>-2.2969378591999998</v>
      </c>
      <c r="T331">
        <v>3.1599999999999989E-5</v>
      </c>
      <c r="U331">
        <v>5.1319097439999997</v>
      </c>
      <c r="V331">
        <v>-2.2749278751999999</v>
      </c>
    </row>
    <row r="332" spans="1:22" x14ac:dyDescent="0.3">
      <c r="A332">
        <v>3.1999999999999992E-5</v>
      </c>
      <c r="B332">
        <v>5.1319097439999997</v>
      </c>
      <c r="C332">
        <v>-1.1713099039999999</v>
      </c>
      <c r="J332">
        <v>3.1999999999999992E-5</v>
      </c>
      <c r="K332">
        <v>5.2123117407999997</v>
      </c>
      <c r="L332">
        <v>-2.1361338656000002</v>
      </c>
      <c r="T332">
        <v>3.1999999999999992E-5</v>
      </c>
      <c r="U332">
        <v>5.1319097439999997</v>
      </c>
      <c r="V332">
        <v>-2.1945258783999999</v>
      </c>
    </row>
    <row r="333" spans="1:22" x14ac:dyDescent="0.3">
      <c r="A333">
        <v>3.2399999999999988E-5</v>
      </c>
      <c r="B333">
        <v>5.0515077472000005</v>
      </c>
      <c r="C333">
        <v>-1.1713099039999999</v>
      </c>
      <c r="J333">
        <v>3.2399999999999988E-5</v>
      </c>
      <c r="K333">
        <v>5.2123117407999997</v>
      </c>
      <c r="L333">
        <v>-2.2165358623999998</v>
      </c>
      <c r="T333">
        <v>3.2399999999999988E-5</v>
      </c>
      <c r="U333">
        <v>5.2123117407999997</v>
      </c>
      <c r="V333">
        <v>-2.1945258783999999</v>
      </c>
    </row>
    <row r="334" spans="1:22" x14ac:dyDescent="0.3">
      <c r="A334">
        <v>3.2799999999999991E-5</v>
      </c>
      <c r="B334">
        <v>5.2123117407999997</v>
      </c>
      <c r="C334">
        <v>-1.1713099039999999</v>
      </c>
      <c r="J334">
        <v>3.2799999999999991E-5</v>
      </c>
      <c r="K334">
        <v>5.2123117407999997</v>
      </c>
      <c r="L334">
        <v>-2.2165358623999998</v>
      </c>
      <c r="T334">
        <v>3.2799999999999991E-5</v>
      </c>
      <c r="U334">
        <v>5.2123117407999997</v>
      </c>
      <c r="V334">
        <v>-2.1945258783999999</v>
      </c>
    </row>
    <row r="335" spans="1:22" x14ac:dyDescent="0.3">
      <c r="A335">
        <v>3.3199999999999987E-5</v>
      </c>
      <c r="B335">
        <v>5.1319097439999997</v>
      </c>
      <c r="C335">
        <v>-1.2517119007999999</v>
      </c>
      <c r="J335">
        <v>3.3199999999999987E-5</v>
      </c>
      <c r="K335">
        <v>5.2123117407999997</v>
      </c>
      <c r="L335">
        <v>-2.2165358623999998</v>
      </c>
      <c r="T335">
        <v>3.3199999999999987E-5</v>
      </c>
      <c r="U335">
        <v>5.1319097439999997</v>
      </c>
      <c r="V335">
        <v>-2.2749278751999999</v>
      </c>
    </row>
    <row r="336" spans="1:22" x14ac:dyDescent="0.3">
      <c r="A336">
        <v>3.359999999999999E-5</v>
      </c>
      <c r="B336">
        <v>5.1319097439999997</v>
      </c>
      <c r="C336">
        <v>-1.1713099039999999</v>
      </c>
      <c r="J336">
        <v>3.359999999999999E-5</v>
      </c>
      <c r="K336">
        <v>5.2123117407999997</v>
      </c>
      <c r="L336">
        <v>-2.2969378591999998</v>
      </c>
      <c r="T336">
        <v>3.359999999999999E-5</v>
      </c>
      <c r="U336">
        <v>5.2123117407999997</v>
      </c>
      <c r="V336">
        <v>-2.1945258783999999</v>
      </c>
    </row>
    <row r="337" spans="1:22" x14ac:dyDescent="0.3">
      <c r="A337">
        <v>3.3999999999999986E-5</v>
      </c>
      <c r="B337">
        <v>5.1319097439999997</v>
      </c>
      <c r="C337">
        <v>-1.2517119007999999</v>
      </c>
      <c r="J337">
        <v>3.3999999999999986E-5</v>
      </c>
      <c r="K337">
        <v>5.2123117407999997</v>
      </c>
      <c r="L337">
        <v>-2.2165358623999998</v>
      </c>
      <c r="T337">
        <v>3.3999999999999986E-5</v>
      </c>
      <c r="U337">
        <v>5.2123117407999997</v>
      </c>
      <c r="V337">
        <v>-2.1945258783999999</v>
      </c>
    </row>
    <row r="338" spans="1:22" x14ac:dyDescent="0.3">
      <c r="A338">
        <v>3.4399999999999989E-5</v>
      </c>
      <c r="B338">
        <v>5.1319097439999997</v>
      </c>
      <c r="C338">
        <v>-1.1713099039999999</v>
      </c>
      <c r="J338">
        <v>3.4399999999999989E-5</v>
      </c>
      <c r="K338">
        <v>5.2123117407999997</v>
      </c>
      <c r="L338">
        <v>-2.2969378591999998</v>
      </c>
      <c r="T338">
        <v>3.4399999999999989E-5</v>
      </c>
      <c r="U338">
        <v>5.2123117407999997</v>
      </c>
      <c r="V338">
        <v>-2.2749278751999999</v>
      </c>
    </row>
    <row r="339" spans="1:22" x14ac:dyDescent="0.3">
      <c r="A339">
        <v>3.4799999999999992E-5</v>
      </c>
      <c r="B339">
        <v>5.1319097439999997</v>
      </c>
      <c r="C339">
        <v>-1.1713099039999999</v>
      </c>
      <c r="J339">
        <v>3.4799999999999992E-5</v>
      </c>
      <c r="K339">
        <v>5.2123117407999997</v>
      </c>
      <c r="L339">
        <v>-2.2165358623999998</v>
      </c>
      <c r="T339">
        <v>3.4799999999999992E-5</v>
      </c>
      <c r="U339">
        <v>5.2123117407999997</v>
      </c>
      <c r="V339">
        <v>-2.2749278751999999</v>
      </c>
    </row>
    <row r="340" spans="1:22" x14ac:dyDescent="0.3">
      <c r="A340">
        <v>3.5199999999999988E-5</v>
      </c>
      <c r="B340">
        <v>0.22738793920000011</v>
      </c>
      <c r="C340">
        <v>-1.1713099039999999</v>
      </c>
      <c r="J340">
        <v>3.5199999999999988E-5</v>
      </c>
      <c r="K340">
        <v>0.1469859424000001</v>
      </c>
      <c r="L340">
        <v>-2.1361338656000002</v>
      </c>
      <c r="T340">
        <v>3.5199999999999988E-5</v>
      </c>
      <c r="U340">
        <v>0.1469859424000001</v>
      </c>
      <c r="V340">
        <v>-2.2749278751999999</v>
      </c>
    </row>
    <row r="341" spans="1:22" x14ac:dyDescent="0.3">
      <c r="A341">
        <v>3.5599999999999991E-5</v>
      </c>
      <c r="B341">
        <v>0.1469859424000001</v>
      </c>
      <c r="C341">
        <v>-1.1713099039999999</v>
      </c>
      <c r="J341">
        <v>3.5599999999999991E-5</v>
      </c>
      <c r="K341">
        <v>0.1469859424000001</v>
      </c>
      <c r="L341">
        <v>-2.1361338656000002</v>
      </c>
      <c r="T341">
        <v>3.5599999999999991E-5</v>
      </c>
      <c r="U341">
        <v>0.1469859424000001</v>
      </c>
      <c r="V341">
        <v>-2.1141238815999999</v>
      </c>
    </row>
    <row r="342" spans="1:22" x14ac:dyDescent="0.3">
      <c r="A342">
        <v>3.5999999999999987E-5</v>
      </c>
      <c r="B342">
        <v>0.1469859424000001</v>
      </c>
      <c r="C342">
        <v>-1.2517119007999999</v>
      </c>
      <c r="J342">
        <v>3.5999999999999987E-5</v>
      </c>
      <c r="K342">
        <v>0.1469859424000001</v>
      </c>
      <c r="L342">
        <v>-2.1361338656000002</v>
      </c>
      <c r="T342">
        <v>3.5999999999999987E-5</v>
      </c>
      <c r="U342">
        <v>6.6583945600000097E-2</v>
      </c>
      <c r="V342">
        <v>-2.1945258783999999</v>
      </c>
    </row>
    <row r="343" spans="1:22" x14ac:dyDescent="0.3">
      <c r="A343">
        <v>3.639999999999999E-5</v>
      </c>
      <c r="B343">
        <v>0.1469859424000001</v>
      </c>
      <c r="C343">
        <v>-1.2517119007999999</v>
      </c>
      <c r="J343">
        <v>3.639999999999999E-5</v>
      </c>
      <c r="K343">
        <v>6.6583945600000097E-2</v>
      </c>
      <c r="L343">
        <v>-2.2165358623999998</v>
      </c>
      <c r="T343">
        <v>3.639999999999999E-5</v>
      </c>
      <c r="U343">
        <v>-1.3818051199999903E-2</v>
      </c>
      <c r="V343">
        <v>-2.1945258783999999</v>
      </c>
    </row>
    <row r="344" spans="1:22" x14ac:dyDescent="0.3">
      <c r="A344">
        <v>3.6799999999999986E-5</v>
      </c>
      <c r="B344">
        <v>0.1469859424000001</v>
      </c>
      <c r="C344">
        <v>-1.2517119007999999</v>
      </c>
      <c r="J344">
        <v>3.6799999999999986E-5</v>
      </c>
      <c r="K344">
        <v>0.1469859424000001</v>
      </c>
      <c r="L344">
        <v>-2.1361338656000002</v>
      </c>
      <c r="T344">
        <v>3.6799999999999986E-5</v>
      </c>
      <c r="U344">
        <v>6.6583945600000097E-2</v>
      </c>
      <c r="V344">
        <v>-2.1945258783999999</v>
      </c>
    </row>
    <row r="345" spans="1:22" x14ac:dyDescent="0.3">
      <c r="A345">
        <v>3.7199999999999989E-5</v>
      </c>
      <c r="B345">
        <v>6.6583945600000097E-2</v>
      </c>
      <c r="C345">
        <v>-1.2517119007999999</v>
      </c>
      <c r="J345">
        <v>3.7199999999999989E-5</v>
      </c>
      <c r="K345">
        <v>6.6583945600000097E-2</v>
      </c>
      <c r="L345">
        <v>-2.2165358623999998</v>
      </c>
      <c r="T345">
        <v>3.7199999999999989E-5</v>
      </c>
      <c r="U345">
        <v>6.6583945600000097E-2</v>
      </c>
      <c r="V345">
        <v>-2.1945258783999999</v>
      </c>
    </row>
    <row r="346" spans="1:22" x14ac:dyDescent="0.3">
      <c r="A346">
        <v>3.7599999999999992E-5</v>
      </c>
      <c r="B346">
        <v>6.6583945600000097E-2</v>
      </c>
      <c r="C346">
        <v>-1.1713099039999999</v>
      </c>
      <c r="J346">
        <v>3.7599999999999992E-5</v>
      </c>
      <c r="K346">
        <v>6.6583945600000097E-2</v>
      </c>
      <c r="L346">
        <v>-2.2165358623999998</v>
      </c>
      <c r="T346">
        <v>3.7599999999999992E-5</v>
      </c>
      <c r="U346">
        <v>0.1469859424000001</v>
      </c>
      <c r="V346">
        <v>-2.1945258783999999</v>
      </c>
    </row>
    <row r="347" spans="1:22" x14ac:dyDescent="0.3">
      <c r="A347">
        <v>3.7999999999999989E-5</v>
      </c>
      <c r="B347">
        <v>6.6583945600000097E-2</v>
      </c>
      <c r="C347">
        <v>-1.2517119007999999</v>
      </c>
      <c r="J347">
        <v>3.7999999999999989E-5</v>
      </c>
      <c r="K347">
        <v>6.6583945600000097E-2</v>
      </c>
      <c r="L347">
        <v>-2.2969378591999998</v>
      </c>
      <c r="T347">
        <v>3.7999999999999989E-5</v>
      </c>
      <c r="U347">
        <v>6.6583945600000097E-2</v>
      </c>
      <c r="V347">
        <v>-2.1945258783999999</v>
      </c>
    </row>
    <row r="348" spans="1:22" x14ac:dyDescent="0.3">
      <c r="A348">
        <v>3.8399999999999991E-5</v>
      </c>
      <c r="B348">
        <v>0.1469859424000001</v>
      </c>
      <c r="C348">
        <v>-1.2517119007999999</v>
      </c>
      <c r="J348">
        <v>3.8399999999999991E-5</v>
      </c>
      <c r="K348">
        <v>0.1469859424000001</v>
      </c>
      <c r="L348">
        <v>-2.1361338656000002</v>
      </c>
      <c r="T348">
        <v>3.8399999999999991E-5</v>
      </c>
      <c r="U348">
        <v>0.1469859424000001</v>
      </c>
      <c r="V348">
        <v>-2.1945258783999999</v>
      </c>
    </row>
    <row r="349" spans="1:22" x14ac:dyDescent="0.3">
      <c r="A349">
        <v>3.8799999999999988E-5</v>
      </c>
      <c r="B349">
        <v>6.6583945600000097E-2</v>
      </c>
      <c r="C349">
        <v>-1.1713099039999999</v>
      </c>
      <c r="J349">
        <v>3.8799999999999988E-5</v>
      </c>
      <c r="K349">
        <v>-1.3818051199999903E-2</v>
      </c>
      <c r="L349">
        <v>-2.2165358623999998</v>
      </c>
      <c r="T349">
        <v>3.8799999999999988E-5</v>
      </c>
      <c r="U349">
        <v>0.1469859424000001</v>
      </c>
      <c r="V349">
        <v>-2.2749278751999999</v>
      </c>
    </row>
    <row r="350" spans="1:22" x14ac:dyDescent="0.3">
      <c r="A350">
        <v>3.9199999999999991E-5</v>
      </c>
      <c r="B350">
        <v>6.6583945600000097E-2</v>
      </c>
      <c r="C350">
        <v>-1.2517119007999999</v>
      </c>
      <c r="J350">
        <v>3.9199999999999991E-5</v>
      </c>
      <c r="K350">
        <v>6.6583945600000097E-2</v>
      </c>
      <c r="L350">
        <v>-2.2165358623999998</v>
      </c>
      <c r="T350">
        <v>3.9199999999999991E-5</v>
      </c>
      <c r="U350">
        <v>0.1469859424000001</v>
      </c>
      <c r="V350">
        <v>-2.2749278751999999</v>
      </c>
    </row>
    <row r="351" spans="1:22" x14ac:dyDescent="0.3">
      <c r="A351">
        <v>3.9599999999999987E-5</v>
      </c>
      <c r="B351">
        <v>0.1469859424000001</v>
      </c>
      <c r="C351">
        <v>-1.2517119007999999</v>
      </c>
      <c r="J351">
        <v>3.9599999999999987E-5</v>
      </c>
      <c r="K351">
        <v>6.6583945600000097E-2</v>
      </c>
      <c r="L351">
        <v>-2.2165358623999998</v>
      </c>
      <c r="T351">
        <v>3.9599999999999987E-5</v>
      </c>
      <c r="U351">
        <v>0.1469859424000001</v>
      </c>
      <c r="V351">
        <v>-2.2749278751999999</v>
      </c>
    </row>
    <row r="352" spans="1:22" x14ac:dyDescent="0.3">
      <c r="A352">
        <v>3.999999999999999E-5</v>
      </c>
      <c r="B352">
        <v>0.1469859424000001</v>
      </c>
      <c r="C352">
        <v>-1.1713099039999999</v>
      </c>
      <c r="J352">
        <v>3.999999999999999E-5</v>
      </c>
      <c r="K352">
        <v>6.6583945600000097E-2</v>
      </c>
      <c r="L352">
        <v>-2.1361338656000002</v>
      </c>
      <c r="T352">
        <v>3.999999999999999E-5</v>
      </c>
      <c r="U352">
        <v>0.1469859424000001</v>
      </c>
      <c r="V352">
        <v>-2.2749278751999999</v>
      </c>
    </row>
    <row r="353" spans="1:22" x14ac:dyDescent="0.3">
      <c r="A353">
        <v>4.0399999999999986E-5</v>
      </c>
      <c r="B353">
        <v>5.0515077472000005</v>
      </c>
      <c r="C353">
        <v>-1.2517119007999999</v>
      </c>
      <c r="J353">
        <v>4.0399999999999986E-5</v>
      </c>
      <c r="K353">
        <v>5.2123117407999997</v>
      </c>
      <c r="L353">
        <v>-2.2165358623999998</v>
      </c>
      <c r="T353">
        <v>4.0399999999999986E-5</v>
      </c>
      <c r="U353">
        <v>5.2123117407999997</v>
      </c>
      <c r="V353">
        <v>-2.2749278751999999</v>
      </c>
    </row>
    <row r="354" spans="1:22" x14ac:dyDescent="0.3">
      <c r="A354">
        <v>4.0799999999999989E-5</v>
      </c>
      <c r="B354">
        <v>5.1319097439999997</v>
      </c>
      <c r="C354">
        <v>-1.1713099039999999</v>
      </c>
      <c r="J354">
        <v>4.0799999999999989E-5</v>
      </c>
      <c r="K354">
        <v>5.2123117407999997</v>
      </c>
      <c r="L354">
        <v>-2.1361338656000002</v>
      </c>
      <c r="T354">
        <v>4.0799999999999989E-5</v>
      </c>
      <c r="U354">
        <v>5.2123117407999997</v>
      </c>
      <c r="V354">
        <v>-2.1141238815999999</v>
      </c>
    </row>
    <row r="355" spans="1:22" x14ac:dyDescent="0.3">
      <c r="A355">
        <v>4.1199999999999992E-5</v>
      </c>
      <c r="B355">
        <v>5.1319097439999997</v>
      </c>
      <c r="C355">
        <v>-0.9301039136</v>
      </c>
      <c r="J355">
        <v>4.1199999999999992E-5</v>
      </c>
      <c r="K355">
        <v>5.2123117407999997</v>
      </c>
      <c r="L355">
        <v>-1.8949278752000001</v>
      </c>
      <c r="T355">
        <v>4.1199999999999992E-5</v>
      </c>
      <c r="U355">
        <v>5.1319097439999997</v>
      </c>
      <c r="V355">
        <v>-1.953319888</v>
      </c>
    </row>
    <row r="356" spans="1:22" x14ac:dyDescent="0.3">
      <c r="A356">
        <v>4.1599999999999988E-5</v>
      </c>
      <c r="B356">
        <v>5.0515077472000005</v>
      </c>
      <c r="C356">
        <v>-0.84970191679999996</v>
      </c>
      <c r="J356">
        <v>4.1599999999999988E-5</v>
      </c>
      <c r="K356">
        <v>5.2123117407999997</v>
      </c>
      <c r="L356">
        <v>-1.8145258784</v>
      </c>
      <c r="T356">
        <v>4.1599999999999988E-5</v>
      </c>
      <c r="U356">
        <v>5.1319097439999997</v>
      </c>
      <c r="V356">
        <v>-1.7925158943999999</v>
      </c>
    </row>
    <row r="357" spans="1:22" x14ac:dyDescent="0.3">
      <c r="A357">
        <v>4.1999999999999991E-5</v>
      </c>
      <c r="B357">
        <v>5.2123117407999997</v>
      </c>
      <c r="C357">
        <v>-0.9301039136</v>
      </c>
      <c r="J357">
        <v>4.1999999999999991E-5</v>
      </c>
      <c r="K357">
        <v>5.2123117407999997</v>
      </c>
      <c r="L357">
        <v>-1.8145258784</v>
      </c>
      <c r="T357">
        <v>4.1999999999999991E-5</v>
      </c>
      <c r="U357">
        <v>5.2123117407999997</v>
      </c>
      <c r="V357">
        <v>-1.7925158943999999</v>
      </c>
    </row>
    <row r="358" spans="1:22" x14ac:dyDescent="0.3">
      <c r="A358">
        <v>4.2399999999999987E-5</v>
      </c>
      <c r="B358">
        <v>5.1319097439999997</v>
      </c>
      <c r="C358">
        <v>-0.84970191679999996</v>
      </c>
      <c r="J358">
        <v>4.2399999999999987E-5</v>
      </c>
      <c r="K358">
        <v>5.2123117407999997</v>
      </c>
      <c r="L358">
        <v>-1.7341238816</v>
      </c>
      <c r="T358">
        <v>4.2399999999999987E-5</v>
      </c>
      <c r="U358">
        <v>5.2123117407999997</v>
      </c>
      <c r="V358">
        <v>-1.7925158943999999</v>
      </c>
    </row>
    <row r="359" spans="1:22" x14ac:dyDescent="0.3">
      <c r="A359">
        <v>4.279999999999999E-5</v>
      </c>
      <c r="B359">
        <v>5.1319097439999997</v>
      </c>
      <c r="C359">
        <v>-0.9301039136</v>
      </c>
      <c r="J359">
        <v>4.279999999999999E-5</v>
      </c>
      <c r="K359">
        <v>5.2123117407999997</v>
      </c>
      <c r="L359">
        <v>-1.8145258784</v>
      </c>
      <c r="T359">
        <v>4.279999999999999E-5</v>
      </c>
      <c r="U359">
        <v>5.2123117407999997</v>
      </c>
      <c r="V359">
        <v>-1.8729178912</v>
      </c>
    </row>
    <row r="360" spans="1:22" x14ac:dyDescent="0.3">
      <c r="A360">
        <v>4.3199999999999986E-5</v>
      </c>
      <c r="B360">
        <v>5.2123117407999997</v>
      </c>
      <c r="C360">
        <v>-0.84970191679999996</v>
      </c>
      <c r="J360">
        <v>4.3199999999999986E-5</v>
      </c>
      <c r="K360">
        <v>5.1319097439999997</v>
      </c>
      <c r="L360">
        <v>-1.7341238816</v>
      </c>
      <c r="T360">
        <v>4.3199999999999986E-5</v>
      </c>
      <c r="U360">
        <v>5.2123117407999997</v>
      </c>
      <c r="V360">
        <v>-1.7925158943999999</v>
      </c>
    </row>
    <row r="361" spans="1:22" x14ac:dyDescent="0.3">
      <c r="A361">
        <v>4.3599999999999989E-5</v>
      </c>
      <c r="B361">
        <v>5.0515077472000005</v>
      </c>
      <c r="C361">
        <v>-0.84970191679999996</v>
      </c>
      <c r="J361">
        <v>4.3599999999999989E-5</v>
      </c>
      <c r="K361">
        <v>5.2927137375999997</v>
      </c>
      <c r="L361">
        <v>-1.7341238816</v>
      </c>
      <c r="T361">
        <v>4.3599999999999989E-5</v>
      </c>
      <c r="U361">
        <v>5.2123117407999997</v>
      </c>
      <c r="V361">
        <v>-1.7925158943999999</v>
      </c>
    </row>
    <row r="362" spans="1:22" x14ac:dyDescent="0.3">
      <c r="A362">
        <v>4.3999999999999985E-5</v>
      </c>
      <c r="B362">
        <v>5.1319097439999997</v>
      </c>
      <c r="C362">
        <v>-0.84970191679999996</v>
      </c>
      <c r="J362">
        <v>4.3999999999999985E-5</v>
      </c>
      <c r="K362">
        <v>5.2123117407999997</v>
      </c>
      <c r="L362">
        <v>-1.7341238816</v>
      </c>
      <c r="T362">
        <v>4.3999999999999985E-5</v>
      </c>
      <c r="U362">
        <v>5.2123117407999997</v>
      </c>
      <c r="V362">
        <v>-1.7925158943999999</v>
      </c>
    </row>
    <row r="363" spans="1:22" x14ac:dyDescent="0.3">
      <c r="A363">
        <v>4.4399999999999988E-5</v>
      </c>
      <c r="B363">
        <v>5.1319097439999997</v>
      </c>
      <c r="C363">
        <v>-0.76929992000000003</v>
      </c>
      <c r="J363">
        <v>4.4399999999999988E-5</v>
      </c>
      <c r="K363">
        <v>5.2123117407999997</v>
      </c>
      <c r="L363">
        <v>-1.8145258784</v>
      </c>
      <c r="T363">
        <v>4.4399999999999988E-5</v>
      </c>
      <c r="U363">
        <v>5.2123117407999997</v>
      </c>
      <c r="V363">
        <v>-1.7925158943999999</v>
      </c>
    </row>
    <row r="364" spans="1:22" x14ac:dyDescent="0.3">
      <c r="A364">
        <v>4.4799999999999991E-5</v>
      </c>
      <c r="B364">
        <v>5.2123117407999997</v>
      </c>
      <c r="C364">
        <v>-0.84970191679999996</v>
      </c>
      <c r="J364">
        <v>4.4799999999999991E-5</v>
      </c>
      <c r="K364">
        <v>5.2123117407999997</v>
      </c>
      <c r="L364">
        <v>-1.8145258784</v>
      </c>
      <c r="T364">
        <v>4.4799999999999991E-5</v>
      </c>
      <c r="U364">
        <v>5.2123117407999997</v>
      </c>
      <c r="V364">
        <v>-1.7925158943999999</v>
      </c>
    </row>
    <row r="365" spans="1:22" x14ac:dyDescent="0.3">
      <c r="A365">
        <v>4.5199999999999987E-5</v>
      </c>
      <c r="B365">
        <v>0.1469859424000001</v>
      </c>
      <c r="C365">
        <v>-0.9301039136</v>
      </c>
      <c r="J365">
        <v>4.5199999999999987E-5</v>
      </c>
      <c r="K365">
        <v>0.1469859424000001</v>
      </c>
      <c r="L365">
        <v>-1.8145258784</v>
      </c>
      <c r="T365">
        <v>4.5199999999999987E-5</v>
      </c>
      <c r="U365">
        <v>6.6583945600000097E-2</v>
      </c>
      <c r="V365">
        <v>-1.7121138976000001</v>
      </c>
    </row>
    <row r="366" spans="1:22" x14ac:dyDescent="0.3">
      <c r="A366">
        <v>4.559999999999999E-5</v>
      </c>
      <c r="B366">
        <v>0.1469859424000001</v>
      </c>
      <c r="C366">
        <v>-0.76929992000000003</v>
      </c>
      <c r="J366">
        <v>4.559999999999999E-5</v>
      </c>
      <c r="K366">
        <v>0.1469859424000001</v>
      </c>
      <c r="L366">
        <v>-1.8145258784</v>
      </c>
      <c r="T366">
        <v>4.559999999999999E-5</v>
      </c>
      <c r="U366">
        <v>6.6583945600000097E-2</v>
      </c>
      <c r="V366">
        <v>-1.7925158943999999</v>
      </c>
    </row>
    <row r="367" spans="1:22" x14ac:dyDescent="0.3">
      <c r="A367">
        <v>4.5999999999999986E-5</v>
      </c>
      <c r="B367">
        <v>0.1469859424000001</v>
      </c>
      <c r="C367">
        <v>-0.84970191679999996</v>
      </c>
      <c r="J367">
        <v>4.5999999999999986E-5</v>
      </c>
      <c r="K367">
        <v>6.6583945600000097E-2</v>
      </c>
      <c r="L367">
        <v>-1.8145258784</v>
      </c>
      <c r="T367">
        <v>4.5999999999999986E-5</v>
      </c>
      <c r="U367">
        <v>0.1469859424000001</v>
      </c>
      <c r="V367">
        <v>-1.7925158943999999</v>
      </c>
    </row>
    <row r="368" spans="1:22" x14ac:dyDescent="0.3">
      <c r="A368">
        <v>4.6399999999999989E-5</v>
      </c>
      <c r="B368">
        <v>0.1469859424000001</v>
      </c>
      <c r="C368">
        <v>-0.76929992000000003</v>
      </c>
      <c r="J368">
        <v>4.6399999999999989E-5</v>
      </c>
      <c r="K368">
        <v>6.6583945600000097E-2</v>
      </c>
      <c r="L368">
        <v>-1.7341238816</v>
      </c>
      <c r="T368">
        <v>4.6399999999999989E-5</v>
      </c>
      <c r="U368">
        <v>6.6583945600000097E-2</v>
      </c>
      <c r="V368">
        <v>-1.7925158943999999</v>
      </c>
    </row>
    <row r="369" spans="1:22" x14ac:dyDescent="0.3">
      <c r="A369">
        <v>4.6799999999999986E-5</v>
      </c>
      <c r="B369">
        <v>0.1469859424000001</v>
      </c>
      <c r="C369">
        <v>-0.84970191679999996</v>
      </c>
      <c r="J369">
        <v>4.6799999999999986E-5</v>
      </c>
      <c r="K369">
        <v>0.1469859424000001</v>
      </c>
      <c r="L369">
        <v>-1.7341238816</v>
      </c>
      <c r="T369">
        <v>4.6799999999999986E-5</v>
      </c>
      <c r="U369">
        <v>6.6583945600000097E-2</v>
      </c>
      <c r="V369">
        <v>-1.7925158943999999</v>
      </c>
    </row>
    <row r="370" spans="1:22" x14ac:dyDescent="0.3">
      <c r="A370">
        <v>4.7199999999999989E-5</v>
      </c>
      <c r="B370">
        <v>0.1469859424000001</v>
      </c>
      <c r="C370">
        <v>-0.76929992000000003</v>
      </c>
      <c r="J370">
        <v>4.7199999999999989E-5</v>
      </c>
      <c r="K370">
        <v>6.6583945600000097E-2</v>
      </c>
      <c r="L370">
        <v>-1.7341238816</v>
      </c>
      <c r="T370">
        <v>4.7199999999999989E-5</v>
      </c>
      <c r="U370">
        <v>6.6583945600000097E-2</v>
      </c>
      <c r="V370">
        <v>-1.7925158943999999</v>
      </c>
    </row>
    <row r="371" spans="1:22" x14ac:dyDescent="0.3">
      <c r="A371">
        <v>4.7599999999999991E-5</v>
      </c>
      <c r="B371">
        <v>0.1469859424000001</v>
      </c>
      <c r="C371">
        <v>-0.84970191679999996</v>
      </c>
      <c r="J371">
        <v>4.7599999999999991E-5</v>
      </c>
      <c r="K371">
        <v>0.1469859424000001</v>
      </c>
      <c r="L371">
        <v>-1.7341238816</v>
      </c>
      <c r="T371">
        <v>4.7599999999999991E-5</v>
      </c>
      <c r="U371">
        <v>6.6583945600000097E-2</v>
      </c>
      <c r="V371">
        <v>-1.7925158943999999</v>
      </c>
    </row>
    <row r="372" spans="1:22" x14ac:dyDescent="0.3">
      <c r="A372">
        <v>4.7999999999999988E-5</v>
      </c>
      <c r="B372">
        <v>0.1469859424000001</v>
      </c>
      <c r="C372">
        <v>-0.84970191679999996</v>
      </c>
      <c r="J372">
        <v>4.7999999999999988E-5</v>
      </c>
      <c r="K372">
        <v>6.6583945600000097E-2</v>
      </c>
      <c r="L372">
        <v>-1.7341238816</v>
      </c>
      <c r="T372">
        <v>4.7999999999999988E-5</v>
      </c>
      <c r="U372">
        <v>0.22738793920000011</v>
      </c>
      <c r="V372">
        <v>-1.7121138976000001</v>
      </c>
    </row>
    <row r="373" spans="1:22" x14ac:dyDescent="0.3">
      <c r="A373">
        <v>4.8399999999999991E-5</v>
      </c>
      <c r="B373">
        <v>0.1469859424000001</v>
      </c>
      <c r="C373">
        <v>-0.84970191679999996</v>
      </c>
      <c r="J373">
        <v>4.8399999999999991E-5</v>
      </c>
      <c r="K373">
        <v>0.1469859424000001</v>
      </c>
      <c r="L373">
        <v>-1.8145258784</v>
      </c>
      <c r="T373">
        <v>4.8399999999999991E-5</v>
      </c>
      <c r="U373">
        <v>-1.3818051199999903E-2</v>
      </c>
      <c r="V373">
        <v>-1.7925158943999999</v>
      </c>
    </row>
    <row r="374" spans="1:22" x14ac:dyDescent="0.3">
      <c r="A374">
        <v>4.8799999999999987E-5</v>
      </c>
      <c r="B374">
        <v>0.1469859424000001</v>
      </c>
      <c r="C374">
        <v>-1.0105059104</v>
      </c>
      <c r="J374">
        <v>4.8799999999999987E-5</v>
      </c>
      <c r="K374">
        <v>6.6583945600000097E-2</v>
      </c>
      <c r="L374">
        <v>-1.8145258784</v>
      </c>
      <c r="T374">
        <v>4.8799999999999987E-5</v>
      </c>
      <c r="U374">
        <v>6.6583945600000097E-2</v>
      </c>
      <c r="V374">
        <v>-1.7925158943999999</v>
      </c>
    </row>
    <row r="375" spans="1:22" x14ac:dyDescent="0.3">
      <c r="A375">
        <v>4.919999999999999E-5</v>
      </c>
      <c r="B375">
        <v>6.6583945600000097E-2</v>
      </c>
      <c r="C375">
        <v>-0.76929992000000003</v>
      </c>
      <c r="J375">
        <v>4.919999999999999E-5</v>
      </c>
      <c r="K375">
        <v>6.6583945600000097E-2</v>
      </c>
      <c r="L375">
        <v>-1.7341238816</v>
      </c>
      <c r="T375">
        <v>4.919999999999999E-5</v>
      </c>
      <c r="U375">
        <v>6.6583945600000097E-2</v>
      </c>
      <c r="V375">
        <v>-1.7121138976000001</v>
      </c>
    </row>
    <row r="376" spans="1:22" x14ac:dyDescent="0.3">
      <c r="A376">
        <v>4.9599999999999986E-5</v>
      </c>
      <c r="B376">
        <v>6.6583945600000097E-2</v>
      </c>
      <c r="C376">
        <v>-0.76929992000000003</v>
      </c>
      <c r="J376">
        <v>4.9599999999999986E-5</v>
      </c>
      <c r="K376">
        <v>6.6583945600000097E-2</v>
      </c>
      <c r="L376">
        <v>-1.8145258784</v>
      </c>
      <c r="T376">
        <v>4.9599999999999986E-5</v>
      </c>
      <c r="U376">
        <v>0.1469859424000001</v>
      </c>
      <c r="V376">
        <v>-1.7925158943999999</v>
      </c>
    </row>
    <row r="377" spans="1:22" x14ac:dyDescent="0.3">
      <c r="A377">
        <v>4.9999999999999989E-5</v>
      </c>
      <c r="B377">
        <v>0.1469859424000001</v>
      </c>
      <c r="C377">
        <v>-0.84970191679999996</v>
      </c>
      <c r="J377">
        <v>4.9999999999999989E-5</v>
      </c>
      <c r="K377">
        <v>0.22738793920000011</v>
      </c>
      <c r="L377">
        <v>-1.8949278752000001</v>
      </c>
      <c r="T377">
        <v>4.9999999999999989E-5</v>
      </c>
      <c r="U377">
        <v>0.1469859424000001</v>
      </c>
      <c r="V377">
        <v>-1.7925158943999999</v>
      </c>
    </row>
    <row r="378" spans="1:22" x14ac:dyDescent="0.3">
      <c r="A378">
        <v>5.0399999999999992E-5</v>
      </c>
      <c r="B378">
        <v>5.1319097439999997</v>
      </c>
      <c r="C378">
        <v>-0.9301039136</v>
      </c>
      <c r="J378">
        <v>5.0399999999999992E-5</v>
      </c>
      <c r="K378">
        <v>5.2123117407999997</v>
      </c>
      <c r="L378">
        <v>-1.8145258784</v>
      </c>
      <c r="T378">
        <v>5.0399999999999992E-5</v>
      </c>
      <c r="U378">
        <v>5.2123117407999997</v>
      </c>
      <c r="V378">
        <v>-1.8729178912</v>
      </c>
    </row>
    <row r="379" spans="1:22" x14ac:dyDescent="0.3">
      <c r="A379">
        <v>5.0799999999999988E-5</v>
      </c>
      <c r="B379">
        <v>5.1319097439999997</v>
      </c>
      <c r="C379">
        <v>-0.76929992000000003</v>
      </c>
      <c r="J379">
        <v>5.0799999999999988E-5</v>
      </c>
      <c r="K379">
        <v>5.2123117407999997</v>
      </c>
      <c r="L379">
        <v>-1.6537218847999999</v>
      </c>
      <c r="T379">
        <v>5.0799999999999988E-5</v>
      </c>
      <c r="U379">
        <v>5.2123117407999997</v>
      </c>
      <c r="V379">
        <v>-1.6317119008000001</v>
      </c>
    </row>
    <row r="380" spans="1:22" x14ac:dyDescent="0.3">
      <c r="A380">
        <v>5.1199999999999991E-5</v>
      </c>
      <c r="B380">
        <v>5.1319097439999997</v>
      </c>
      <c r="C380">
        <v>-0.68889792319999998</v>
      </c>
      <c r="J380">
        <v>5.1199999999999991E-5</v>
      </c>
      <c r="K380">
        <v>5.2123117407999997</v>
      </c>
      <c r="L380">
        <v>-1.4929178912000001</v>
      </c>
      <c r="T380">
        <v>5.1199999999999991E-5</v>
      </c>
      <c r="U380">
        <v>5.2123117407999997</v>
      </c>
      <c r="V380">
        <v>-1.551309904</v>
      </c>
    </row>
    <row r="381" spans="1:22" x14ac:dyDescent="0.3">
      <c r="A381">
        <v>5.1599999999999987E-5</v>
      </c>
      <c r="B381">
        <v>5.1319097439999997</v>
      </c>
      <c r="C381">
        <v>-0.60849592639999994</v>
      </c>
      <c r="J381">
        <v>5.1599999999999987E-5</v>
      </c>
      <c r="K381">
        <v>5.2123117407999997</v>
      </c>
      <c r="L381">
        <v>-1.4125158944</v>
      </c>
      <c r="T381">
        <v>5.1599999999999987E-5</v>
      </c>
      <c r="U381">
        <v>5.2123117407999997</v>
      </c>
      <c r="V381">
        <v>-1.3905059103999999</v>
      </c>
    </row>
    <row r="382" spans="1:22" x14ac:dyDescent="0.3">
      <c r="A382">
        <v>5.199999999999999E-5</v>
      </c>
      <c r="B382">
        <v>5.0515077472000005</v>
      </c>
      <c r="C382">
        <v>-0.44769193279999997</v>
      </c>
      <c r="J382">
        <v>5.199999999999999E-5</v>
      </c>
      <c r="K382">
        <v>5.1319097439999997</v>
      </c>
      <c r="L382">
        <v>-1.4125158944</v>
      </c>
      <c r="T382">
        <v>5.199999999999999E-5</v>
      </c>
      <c r="U382">
        <v>5.2123117407999997</v>
      </c>
      <c r="V382">
        <v>-1.3905059103999999</v>
      </c>
    </row>
    <row r="383" spans="1:22" x14ac:dyDescent="0.3">
      <c r="A383">
        <v>5.2399999999999986E-5</v>
      </c>
      <c r="B383">
        <v>5.1319097439999997</v>
      </c>
      <c r="C383">
        <v>-0.44769193279999997</v>
      </c>
      <c r="J383">
        <v>5.2399999999999986E-5</v>
      </c>
      <c r="K383">
        <v>5.1319097439999997</v>
      </c>
      <c r="L383">
        <v>-1.4125158944</v>
      </c>
      <c r="T383">
        <v>5.2399999999999986E-5</v>
      </c>
      <c r="U383">
        <v>5.2123117407999997</v>
      </c>
      <c r="V383">
        <v>-1.3905059103999999</v>
      </c>
    </row>
    <row r="384" spans="1:22" x14ac:dyDescent="0.3">
      <c r="A384">
        <v>5.2799999999999989E-5</v>
      </c>
      <c r="B384">
        <v>5.0515077472000005</v>
      </c>
      <c r="C384">
        <v>-0.44769193279999997</v>
      </c>
      <c r="J384">
        <v>5.2799999999999989E-5</v>
      </c>
      <c r="K384">
        <v>5.2123117407999997</v>
      </c>
      <c r="L384">
        <v>-1.3321138976</v>
      </c>
      <c r="T384">
        <v>5.2799999999999989E-5</v>
      </c>
      <c r="U384">
        <v>5.2927137375999997</v>
      </c>
      <c r="V384">
        <v>-1.3905059103999999</v>
      </c>
    </row>
    <row r="385" spans="1:22" x14ac:dyDescent="0.3">
      <c r="A385">
        <v>5.3199999999999985E-5</v>
      </c>
      <c r="B385">
        <v>5.1319097439999997</v>
      </c>
      <c r="C385">
        <v>-0.52809392960000001</v>
      </c>
      <c r="J385">
        <v>5.3199999999999985E-5</v>
      </c>
      <c r="K385">
        <v>5.2123117407999997</v>
      </c>
      <c r="L385">
        <v>-1.4125158944</v>
      </c>
      <c r="T385">
        <v>5.3199999999999985E-5</v>
      </c>
      <c r="U385">
        <v>5.2123117407999997</v>
      </c>
      <c r="V385">
        <v>-1.3905059103999999</v>
      </c>
    </row>
    <row r="386" spans="1:22" x14ac:dyDescent="0.3">
      <c r="A386">
        <v>5.3599999999999988E-5</v>
      </c>
      <c r="B386">
        <v>5.2123117407999997</v>
      </c>
      <c r="C386">
        <v>-0.60849592639999994</v>
      </c>
      <c r="J386">
        <v>5.3599999999999988E-5</v>
      </c>
      <c r="K386">
        <v>5.2123117407999997</v>
      </c>
      <c r="L386">
        <v>-1.4125158944</v>
      </c>
      <c r="T386">
        <v>5.3599999999999988E-5</v>
      </c>
      <c r="U386">
        <v>5.1319097439999997</v>
      </c>
      <c r="V386">
        <v>-1.3905059103999999</v>
      </c>
    </row>
    <row r="387" spans="1:22" x14ac:dyDescent="0.3">
      <c r="A387">
        <v>5.3999999999999991E-5</v>
      </c>
      <c r="B387">
        <v>5.1319097439999997</v>
      </c>
      <c r="C387">
        <v>-0.44769193279999997</v>
      </c>
      <c r="J387">
        <v>5.3999999999999991E-5</v>
      </c>
      <c r="K387">
        <v>5.1319097439999997</v>
      </c>
      <c r="L387">
        <v>-1.3321138976</v>
      </c>
      <c r="T387">
        <v>5.3999999999999991E-5</v>
      </c>
      <c r="U387">
        <v>5.1319097439999997</v>
      </c>
      <c r="V387">
        <v>-1.3101039135999999</v>
      </c>
    </row>
    <row r="388" spans="1:22" x14ac:dyDescent="0.3">
      <c r="A388">
        <v>5.4399999999999987E-5</v>
      </c>
      <c r="B388">
        <v>5.1319097439999997</v>
      </c>
      <c r="C388">
        <v>-0.44769193279999997</v>
      </c>
      <c r="J388">
        <v>5.4399999999999987E-5</v>
      </c>
      <c r="K388">
        <v>5.2123117407999997</v>
      </c>
      <c r="L388">
        <v>-1.3321138976</v>
      </c>
      <c r="T388">
        <v>5.4399999999999987E-5</v>
      </c>
      <c r="U388">
        <v>5.1319097439999997</v>
      </c>
      <c r="V388">
        <v>-1.3905059103999999</v>
      </c>
    </row>
    <row r="389" spans="1:22" x14ac:dyDescent="0.3">
      <c r="A389">
        <v>5.479999999999999E-5</v>
      </c>
      <c r="B389">
        <v>5.1319097439999997</v>
      </c>
      <c r="C389">
        <v>-0.52809392960000001</v>
      </c>
      <c r="J389">
        <v>5.479999999999999E-5</v>
      </c>
      <c r="K389">
        <v>5.2123117407999997</v>
      </c>
      <c r="L389">
        <v>-1.3321138976</v>
      </c>
      <c r="T389">
        <v>5.479999999999999E-5</v>
      </c>
      <c r="U389">
        <v>5.1319097439999997</v>
      </c>
      <c r="V389">
        <v>-1.3905059103999999</v>
      </c>
    </row>
    <row r="390" spans="1:22" x14ac:dyDescent="0.3">
      <c r="A390">
        <v>5.5199999999999986E-5</v>
      </c>
      <c r="B390">
        <v>0.1469859424000001</v>
      </c>
      <c r="C390">
        <v>-0.52809392960000001</v>
      </c>
      <c r="J390">
        <v>5.5199999999999986E-5</v>
      </c>
      <c r="K390">
        <v>0.1469859424000001</v>
      </c>
      <c r="L390">
        <v>-1.4125158944</v>
      </c>
      <c r="T390">
        <v>5.5199999999999986E-5</v>
      </c>
      <c r="U390">
        <v>0.22738793920000011</v>
      </c>
      <c r="V390">
        <v>-1.3905059103999999</v>
      </c>
    </row>
    <row r="391" spans="1:22" x14ac:dyDescent="0.3">
      <c r="A391">
        <v>5.5599999999999989E-5</v>
      </c>
      <c r="B391">
        <v>0.1469859424000001</v>
      </c>
      <c r="C391">
        <v>-0.44769193279999997</v>
      </c>
      <c r="J391">
        <v>5.5599999999999989E-5</v>
      </c>
      <c r="K391">
        <v>6.6583945600000097E-2</v>
      </c>
      <c r="L391">
        <v>-1.4125158944</v>
      </c>
      <c r="T391">
        <v>5.5599999999999989E-5</v>
      </c>
      <c r="U391">
        <v>6.6583945600000097E-2</v>
      </c>
      <c r="V391">
        <v>-1.3905059103999999</v>
      </c>
    </row>
    <row r="392" spans="1:22" x14ac:dyDescent="0.3">
      <c r="A392">
        <v>5.5999999999999986E-5</v>
      </c>
      <c r="B392">
        <v>0.1469859424000001</v>
      </c>
      <c r="C392">
        <v>-0.44769193279999997</v>
      </c>
      <c r="J392">
        <v>5.5999999999999986E-5</v>
      </c>
      <c r="K392">
        <v>0.1469859424000001</v>
      </c>
      <c r="L392">
        <v>-1.3321138976</v>
      </c>
      <c r="T392">
        <v>5.5999999999999986E-5</v>
      </c>
      <c r="U392">
        <v>0.1469859424000001</v>
      </c>
      <c r="V392">
        <v>-1.3101039135999999</v>
      </c>
    </row>
    <row r="393" spans="1:22" x14ac:dyDescent="0.3">
      <c r="A393">
        <v>5.6399999999999989E-5</v>
      </c>
      <c r="B393">
        <v>0.1469859424000001</v>
      </c>
      <c r="C393">
        <v>-0.44769193279999997</v>
      </c>
      <c r="J393">
        <v>5.6399999999999989E-5</v>
      </c>
      <c r="K393">
        <v>0.1469859424000001</v>
      </c>
      <c r="L393">
        <v>-1.3321138976</v>
      </c>
      <c r="T393">
        <v>5.6399999999999989E-5</v>
      </c>
      <c r="U393">
        <v>0.1469859424000001</v>
      </c>
      <c r="V393">
        <v>-1.3905059103999999</v>
      </c>
    </row>
    <row r="394" spans="1:22" x14ac:dyDescent="0.3">
      <c r="A394">
        <v>5.6799999999999985E-5</v>
      </c>
      <c r="B394">
        <v>6.6583945600000097E-2</v>
      </c>
      <c r="C394">
        <v>-0.44769193279999997</v>
      </c>
      <c r="J394">
        <v>5.6799999999999985E-5</v>
      </c>
      <c r="K394">
        <v>0.1469859424000001</v>
      </c>
      <c r="L394">
        <v>-1.4125158944</v>
      </c>
      <c r="T394">
        <v>5.6799999999999985E-5</v>
      </c>
      <c r="U394">
        <v>6.6583945600000097E-2</v>
      </c>
      <c r="V394">
        <v>-1.3101039135999999</v>
      </c>
    </row>
    <row r="395" spans="1:22" x14ac:dyDescent="0.3">
      <c r="A395">
        <v>5.7199999999999988E-5</v>
      </c>
      <c r="B395">
        <v>0.1469859424000001</v>
      </c>
      <c r="C395">
        <v>-0.44769193279999997</v>
      </c>
      <c r="J395">
        <v>5.7199999999999988E-5</v>
      </c>
      <c r="K395">
        <v>0.1469859424000001</v>
      </c>
      <c r="L395">
        <v>-1.3321138976</v>
      </c>
      <c r="T395">
        <v>5.7199999999999988E-5</v>
      </c>
      <c r="U395">
        <v>0.1469859424000001</v>
      </c>
      <c r="V395">
        <v>-1.3101039135999999</v>
      </c>
    </row>
    <row r="396" spans="1:22" x14ac:dyDescent="0.3">
      <c r="A396">
        <v>5.7599999999999991E-5</v>
      </c>
      <c r="B396">
        <v>0.1469859424000001</v>
      </c>
      <c r="C396">
        <v>-0.44769193279999997</v>
      </c>
      <c r="J396">
        <v>5.7599999999999991E-5</v>
      </c>
      <c r="K396">
        <v>6.6583945600000097E-2</v>
      </c>
      <c r="L396">
        <v>-1.3321138976</v>
      </c>
      <c r="T396">
        <v>5.7599999999999991E-5</v>
      </c>
      <c r="U396">
        <v>6.6583945600000097E-2</v>
      </c>
      <c r="V396">
        <v>-1.3905059103999999</v>
      </c>
    </row>
    <row r="397" spans="1:22" x14ac:dyDescent="0.3">
      <c r="A397">
        <v>5.7999999999999987E-5</v>
      </c>
      <c r="B397">
        <v>0.1469859424000001</v>
      </c>
      <c r="C397">
        <v>-0.60849592639999994</v>
      </c>
      <c r="J397">
        <v>5.7999999999999987E-5</v>
      </c>
      <c r="K397">
        <v>0.1469859424000001</v>
      </c>
      <c r="L397">
        <v>-1.4125158944</v>
      </c>
      <c r="T397">
        <v>5.7999999999999987E-5</v>
      </c>
      <c r="U397">
        <v>6.6583945600000097E-2</v>
      </c>
      <c r="V397">
        <v>-1.3905059103999999</v>
      </c>
    </row>
    <row r="398" spans="1:22" x14ac:dyDescent="0.3">
      <c r="A398">
        <v>5.839999999999999E-5</v>
      </c>
      <c r="B398">
        <v>0.1469859424000001</v>
      </c>
      <c r="C398">
        <v>-0.52809392960000001</v>
      </c>
      <c r="J398">
        <v>5.839999999999999E-5</v>
      </c>
      <c r="K398">
        <v>6.6583945600000097E-2</v>
      </c>
      <c r="L398">
        <v>-1.3321138976</v>
      </c>
      <c r="T398">
        <v>5.839999999999999E-5</v>
      </c>
      <c r="U398">
        <v>0.1469859424000001</v>
      </c>
      <c r="V398">
        <v>-1.3905059103999999</v>
      </c>
    </row>
    <row r="399" spans="1:22" x14ac:dyDescent="0.3">
      <c r="A399">
        <v>5.8799999999999986E-5</v>
      </c>
      <c r="B399">
        <v>6.6583945600000097E-2</v>
      </c>
      <c r="C399">
        <v>-0.44769193279999997</v>
      </c>
      <c r="J399">
        <v>5.8799999999999986E-5</v>
      </c>
      <c r="K399">
        <v>0.1469859424000001</v>
      </c>
      <c r="L399">
        <v>-1.4125158944</v>
      </c>
      <c r="T399">
        <v>5.8799999999999986E-5</v>
      </c>
      <c r="U399">
        <v>6.6583945600000097E-2</v>
      </c>
      <c r="V399">
        <v>-1.3905059103999999</v>
      </c>
    </row>
    <row r="400" spans="1:22" x14ac:dyDescent="0.3">
      <c r="A400">
        <v>5.9199999999999989E-5</v>
      </c>
      <c r="B400">
        <v>6.6583945600000097E-2</v>
      </c>
      <c r="C400">
        <v>-0.44769193279999997</v>
      </c>
      <c r="J400">
        <v>5.9199999999999989E-5</v>
      </c>
      <c r="K400">
        <v>0.1469859424000001</v>
      </c>
      <c r="L400">
        <v>-1.4125158944</v>
      </c>
      <c r="T400">
        <v>5.9199999999999989E-5</v>
      </c>
      <c r="U400">
        <v>0.1469859424000001</v>
      </c>
      <c r="V400">
        <v>-1.3905059103999999</v>
      </c>
    </row>
    <row r="401" spans="1:22" x14ac:dyDescent="0.3">
      <c r="A401">
        <v>5.9599999999999985E-5</v>
      </c>
      <c r="B401">
        <v>0.1469859424000001</v>
      </c>
      <c r="C401">
        <v>-0.44769193279999997</v>
      </c>
      <c r="J401">
        <v>5.9599999999999985E-5</v>
      </c>
      <c r="K401">
        <v>0.1469859424000001</v>
      </c>
      <c r="L401">
        <v>-1.4125158944</v>
      </c>
      <c r="T401">
        <v>5.9599999999999985E-5</v>
      </c>
      <c r="U401">
        <v>6.6583945600000097E-2</v>
      </c>
      <c r="V401">
        <v>-1.3101039135999999</v>
      </c>
    </row>
    <row r="402" spans="1:22" x14ac:dyDescent="0.3">
      <c r="A402">
        <v>5.9999999999999988E-5</v>
      </c>
      <c r="B402">
        <v>6.6583945600000097E-2</v>
      </c>
      <c r="C402">
        <v>-0.44769193279999997</v>
      </c>
      <c r="J402">
        <v>5.9999999999999988E-5</v>
      </c>
      <c r="K402">
        <v>6.6583945600000097E-2</v>
      </c>
      <c r="L402">
        <v>-1.4125158944</v>
      </c>
      <c r="T402">
        <v>5.9999999999999988E-5</v>
      </c>
      <c r="U402">
        <v>6.6583945600000097E-2</v>
      </c>
      <c r="V402">
        <v>-1.3905059103999999</v>
      </c>
    </row>
    <row r="403" spans="1:22" x14ac:dyDescent="0.3">
      <c r="A403">
        <v>6.0399999999999991E-5</v>
      </c>
      <c r="B403">
        <v>4.9711057504000005</v>
      </c>
      <c r="C403">
        <v>-0.44769193279999997</v>
      </c>
      <c r="J403">
        <v>6.0399999999999991E-5</v>
      </c>
      <c r="K403">
        <v>5.1319097439999997</v>
      </c>
      <c r="L403">
        <v>-1.4125158944</v>
      </c>
      <c r="T403">
        <v>6.0399999999999991E-5</v>
      </c>
      <c r="U403">
        <v>5.2123117407999997</v>
      </c>
      <c r="V403">
        <v>-1.3905059103999999</v>
      </c>
    </row>
    <row r="404" spans="1:22" x14ac:dyDescent="0.3">
      <c r="A404">
        <v>6.0799999999999987E-5</v>
      </c>
      <c r="B404">
        <v>5.1319097439999997</v>
      </c>
      <c r="C404">
        <v>-0.36728993599999998</v>
      </c>
      <c r="J404">
        <v>6.0799999999999987E-5</v>
      </c>
      <c r="K404">
        <v>5.2123117407999997</v>
      </c>
      <c r="L404">
        <v>-1.3321138976</v>
      </c>
      <c r="T404">
        <v>6.0799999999999987E-5</v>
      </c>
      <c r="U404">
        <v>5.2123117407999997</v>
      </c>
      <c r="V404">
        <v>-1.2297019168000001</v>
      </c>
    </row>
    <row r="405" spans="1:22" x14ac:dyDescent="0.3">
      <c r="A405">
        <v>6.1199999999999983E-5</v>
      </c>
      <c r="B405">
        <v>5.0515077472000005</v>
      </c>
      <c r="C405">
        <v>-0.20648594239999998</v>
      </c>
      <c r="J405">
        <v>6.1199999999999983E-5</v>
      </c>
      <c r="K405">
        <v>5.2123117407999997</v>
      </c>
      <c r="L405">
        <v>-1.0909079072000001</v>
      </c>
      <c r="T405">
        <v>6.1199999999999983E-5</v>
      </c>
      <c r="U405">
        <v>5.1319097439999997</v>
      </c>
      <c r="V405">
        <v>-1.0688979232</v>
      </c>
    </row>
    <row r="406" spans="1:22" x14ac:dyDescent="0.3">
      <c r="A406">
        <v>6.1599999999999993E-5</v>
      </c>
      <c r="B406">
        <v>5.1319097439999997</v>
      </c>
      <c r="C406">
        <v>3.4720048000000017E-2</v>
      </c>
      <c r="J406">
        <v>6.1599999999999993E-5</v>
      </c>
      <c r="K406">
        <v>5.2123117407999997</v>
      </c>
      <c r="L406">
        <v>-1.0105059104</v>
      </c>
      <c r="T406">
        <v>6.1599999999999993E-5</v>
      </c>
      <c r="U406">
        <v>5.1319097439999997</v>
      </c>
      <c r="V406">
        <v>-0.98849592639999995</v>
      </c>
    </row>
    <row r="407" spans="1:22" x14ac:dyDescent="0.3">
      <c r="A407">
        <v>6.1999999999999989E-5</v>
      </c>
      <c r="B407">
        <v>5.0515077472000005</v>
      </c>
      <c r="C407">
        <v>-4.5681948799999983E-2</v>
      </c>
      <c r="J407">
        <v>6.1999999999999989E-5</v>
      </c>
      <c r="K407">
        <v>5.1319097439999997</v>
      </c>
      <c r="L407">
        <v>-0.9301039136</v>
      </c>
      <c r="T407">
        <v>6.1999999999999989E-5</v>
      </c>
      <c r="U407">
        <v>5.1319097439999997</v>
      </c>
      <c r="V407">
        <v>-0.90809392960000002</v>
      </c>
    </row>
    <row r="408" spans="1:22" x14ac:dyDescent="0.3">
      <c r="A408">
        <v>6.2399999999999985E-5</v>
      </c>
      <c r="B408">
        <v>5.1319097439999997</v>
      </c>
      <c r="C408">
        <v>-4.5681948799999983E-2</v>
      </c>
      <c r="J408">
        <v>6.2399999999999985E-5</v>
      </c>
      <c r="K408">
        <v>5.1319097439999997</v>
      </c>
      <c r="L408">
        <v>-0.9301039136</v>
      </c>
      <c r="T408">
        <v>6.2399999999999985E-5</v>
      </c>
      <c r="U408">
        <v>5.2123117407999997</v>
      </c>
      <c r="V408">
        <v>-0.90809392960000002</v>
      </c>
    </row>
    <row r="409" spans="1:22" x14ac:dyDescent="0.3">
      <c r="A409">
        <v>6.2799999999999981E-5</v>
      </c>
      <c r="B409">
        <v>5.1319097439999997</v>
      </c>
      <c r="C409">
        <v>-4.5681948799999983E-2</v>
      </c>
      <c r="J409">
        <v>6.2799999999999981E-5</v>
      </c>
      <c r="K409">
        <v>5.2123117407999997</v>
      </c>
      <c r="L409">
        <v>-0.9301039136</v>
      </c>
      <c r="T409">
        <v>6.2799999999999981E-5</v>
      </c>
      <c r="U409">
        <v>5.1319097439999997</v>
      </c>
      <c r="V409">
        <v>-0.90809392960000002</v>
      </c>
    </row>
    <row r="410" spans="1:22" x14ac:dyDescent="0.3">
      <c r="A410">
        <v>6.3199999999999991E-5</v>
      </c>
      <c r="B410">
        <v>5.1319097439999997</v>
      </c>
      <c r="C410">
        <v>-0.20648594239999998</v>
      </c>
      <c r="J410">
        <v>6.3199999999999991E-5</v>
      </c>
      <c r="K410">
        <v>5.2123117407999997</v>
      </c>
      <c r="L410">
        <v>-0.84970191679999996</v>
      </c>
      <c r="T410">
        <v>6.3199999999999991E-5</v>
      </c>
      <c r="U410">
        <v>5.2123117407999997</v>
      </c>
      <c r="V410">
        <v>-0.98849592639999995</v>
      </c>
    </row>
    <row r="411" spans="1:22" x14ac:dyDescent="0.3">
      <c r="A411">
        <v>6.3599999999999987E-5</v>
      </c>
      <c r="B411">
        <v>5.1319097439999997</v>
      </c>
      <c r="C411">
        <v>-4.5681948799999983E-2</v>
      </c>
      <c r="J411">
        <v>6.3599999999999987E-5</v>
      </c>
      <c r="K411">
        <v>5.2123117407999997</v>
      </c>
      <c r="L411">
        <v>-0.9301039136</v>
      </c>
      <c r="T411">
        <v>6.3599999999999987E-5</v>
      </c>
      <c r="U411">
        <v>5.1319097439999997</v>
      </c>
      <c r="V411">
        <v>-0.90809392960000002</v>
      </c>
    </row>
    <row r="412" spans="1:22" x14ac:dyDescent="0.3">
      <c r="A412">
        <v>6.3999999999999984E-5</v>
      </c>
      <c r="B412">
        <v>5.2123117407999997</v>
      </c>
      <c r="C412">
        <v>-4.5681948799999983E-2</v>
      </c>
      <c r="J412">
        <v>6.3999999999999984E-5</v>
      </c>
      <c r="K412">
        <v>5.1319097439999997</v>
      </c>
      <c r="L412">
        <v>-0.9301039136</v>
      </c>
      <c r="T412">
        <v>6.3999999999999984E-5</v>
      </c>
      <c r="U412">
        <v>5.2123117407999997</v>
      </c>
      <c r="V412">
        <v>-0.90809392960000002</v>
      </c>
    </row>
    <row r="413" spans="1:22" x14ac:dyDescent="0.3">
      <c r="A413">
        <v>6.4399999999999993E-5</v>
      </c>
      <c r="B413">
        <v>5.1319097439999997</v>
      </c>
      <c r="C413">
        <v>-0.12608394559999997</v>
      </c>
      <c r="J413">
        <v>6.4399999999999993E-5</v>
      </c>
      <c r="K413">
        <v>5.1319097439999997</v>
      </c>
      <c r="L413">
        <v>-0.9301039136</v>
      </c>
      <c r="T413">
        <v>6.4399999999999993E-5</v>
      </c>
      <c r="U413">
        <v>5.1319097439999997</v>
      </c>
      <c r="V413">
        <v>-0.90809392960000002</v>
      </c>
    </row>
    <row r="414" spans="1:22" x14ac:dyDescent="0.3">
      <c r="A414">
        <v>6.4799999999999989E-5</v>
      </c>
      <c r="B414">
        <v>5.2123117407999997</v>
      </c>
      <c r="C414">
        <v>-0.12608394559999997</v>
      </c>
      <c r="J414">
        <v>6.4799999999999989E-5</v>
      </c>
      <c r="K414">
        <v>5.2123117407999997</v>
      </c>
      <c r="L414">
        <v>-0.84970191679999996</v>
      </c>
      <c r="T414">
        <v>6.4799999999999989E-5</v>
      </c>
      <c r="U414">
        <v>5.2123117407999997</v>
      </c>
      <c r="V414">
        <v>-0.98849592639999995</v>
      </c>
    </row>
    <row r="415" spans="1:22" x14ac:dyDescent="0.3">
      <c r="A415">
        <v>6.5199999999999986E-5</v>
      </c>
      <c r="B415">
        <v>0.1469859424000001</v>
      </c>
      <c r="C415">
        <v>-4.5681948799999983E-2</v>
      </c>
      <c r="J415">
        <v>6.5199999999999986E-5</v>
      </c>
      <c r="K415">
        <v>0.1469859424000001</v>
      </c>
      <c r="L415">
        <v>-0.9301039136</v>
      </c>
      <c r="T415">
        <v>6.5199999999999986E-5</v>
      </c>
      <c r="U415">
        <v>6.6583945600000097E-2</v>
      </c>
      <c r="V415">
        <v>-0.90809392960000002</v>
      </c>
    </row>
    <row r="416" spans="1:22" x14ac:dyDescent="0.3">
      <c r="A416">
        <v>6.5599999999999982E-5</v>
      </c>
      <c r="B416">
        <v>0.1469859424000001</v>
      </c>
      <c r="C416">
        <v>-4.5681948799999983E-2</v>
      </c>
      <c r="J416">
        <v>6.5599999999999982E-5</v>
      </c>
      <c r="K416">
        <v>6.6583945600000097E-2</v>
      </c>
      <c r="L416">
        <v>-0.84970191679999996</v>
      </c>
      <c r="T416">
        <v>6.5599999999999982E-5</v>
      </c>
      <c r="U416">
        <v>0.1469859424000001</v>
      </c>
      <c r="V416">
        <v>-0.90809392960000002</v>
      </c>
    </row>
    <row r="417" spans="1:22" x14ac:dyDescent="0.3">
      <c r="A417">
        <v>6.5999999999999992E-5</v>
      </c>
      <c r="B417">
        <v>0.1469859424000001</v>
      </c>
      <c r="C417">
        <v>-4.5681948799999983E-2</v>
      </c>
      <c r="J417">
        <v>6.5999999999999992E-5</v>
      </c>
      <c r="K417">
        <v>6.6583945600000097E-2</v>
      </c>
      <c r="L417">
        <v>-0.9301039136</v>
      </c>
      <c r="T417">
        <v>6.5999999999999992E-5</v>
      </c>
      <c r="U417">
        <v>0.1469859424000001</v>
      </c>
      <c r="V417">
        <v>-0.90809392960000002</v>
      </c>
    </row>
    <row r="418" spans="1:22" x14ac:dyDescent="0.3">
      <c r="A418">
        <v>6.6399999999999988E-5</v>
      </c>
      <c r="B418">
        <v>0.1469859424000001</v>
      </c>
      <c r="C418">
        <v>-4.5681948799999983E-2</v>
      </c>
      <c r="J418">
        <v>6.6399999999999988E-5</v>
      </c>
      <c r="K418">
        <v>0.1469859424000001</v>
      </c>
      <c r="L418">
        <v>-0.9301039136</v>
      </c>
      <c r="T418">
        <v>6.6399999999999988E-5</v>
      </c>
      <c r="U418">
        <v>6.6583945600000097E-2</v>
      </c>
      <c r="V418">
        <v>-0.98849592639999995</v>
      </c>
    </row>
    <row r="419" spans="1:22" x14ac:dyDescent="0.3">
      <c r="A419">
        <v>6.6799999999999984E-5</v>
      </c>
      <c r="B419">
        <v>0.1469859424000001</v>
      </c>
      <c r="C419">
        <v>-0.12608394559999997</v>
      </c>
      <c r="J419">
        <v>6.6799999999999984E-5</v>
      </c>
      <c r="K419">
        <v>6.6583945600000097E-2</v>
      </c>
      <c r="L419">
        <v>-1.0105059104</v>
      </c>
      <c r="T419">
        <v>6.6799999999999984E-5</v>
      </c>
      <c r="U419">
        <v>0.1469859424000001</v>
      </c>
      <c r="V419">
        <v>-0.98849592639999995</v>
      </c>
    </row>
    <row r="420" spans="1:22" x14ac:dyDescent="0.3">
      <c r="A420">
        <v>6.7199999999999994E-5</v>
      </c>
      <c r="B420">
        <v>0.1469859424000001</v>
      </c>
      <c r="C420">
        <v>-0.12608394559999997</v>
      </c>
      <c r="J420">
        <v>6.7199999999999994E-5</v>
      </c>
      <c r="K420">
        <v>6.6583945600000097E-2</v>
      </c>
      <c r="L420">
        <v>-0.9301039136</v>
      </c>
      <c r="T420">
        <v>6.7199999999999994E-5</v>
      </c>
      <c r="U420">
        <v>6.6583945600000097E-2</v>
      </c>
      <c r="V420">
        <v>-0.90809392960000002</v>
      </c>
    </row>
    <row r="421" spans="1:22" x14ac:dyDescent="0.3">
      <c r="A421">
        <v>6.759999999999999E-5</v>
      </c>
      <c r="B421">
        <v>6.6583945600000097E-2</v>
      </c>
      <c r="C421">
        <v>-4.5681948799999983E-2</v>
      </c>
      <c r="J421">
        <v>6.759999999999999E-5</v>
      </c>
      <c r="K421">
        <v>0.1469859424000001</v>
      </c>
      <c r="L421">
        <v>-0.9301039136</v>
      </c>
      <c r="T421">
        <v>6.759999999999999E-5</v>
      </c>
      <c r="U421">
        <v>6.6583945600000097E-2</v>
      </c>
      <c r="V421">
        <v>-0.98849592639999995</v>
      </c>
    </row>
    <row r="422" spans="1:22" x14ac:dyDescent="0.3">
      <c r="A422">
        <v>6.7999999999999986E-5</v>
      </c>
      <c r="B422">
        <v>0.1469859424000001</v>
      </c>
      <c r="C422">
        <v>-4.5681948799999983E-2</v>
      </c>
      <c r="J422">
        <v>6.7999999999999986E-5</v>
      </c>
      <c r="K422">
        <v>0.1469859424000001</v>
      </c>
      <c r="L422">
        <v>-0.9301039136</v>
      </c>
      <c r="T422">
        <v>6.7999999999999986E-5</v>
      </c>
      <c r="U422">
        <v>0.1469859424000001</v>
      </c>
      <c r="V422">
        <v>-0.90809392960000002</v>
      </c>
    </row>
    <row r="423" spans="1:22" x14ac:dyDescent="0.3">
      <c r="A423">
        <v>6.8399999999999982E-5</v>
      </c>
      <c r="B423">
        <v>6.6583945600000097E-2</v>
      </c>
      <c r="C423">
        <v>-4.5681948799999983E-2</v>
      </c>
      <c r="J423">
        <v>6.8399999999999982E-5</v>
      </c>
      <c r="K423">
        <v>0.1469859424000001</v>
      </c>
      <c r="L423">
        <v>-0.9301039136</v>
      </c>
      <c r="T423">
        <v>6.8399999999999982E-5</v>
      </c>
      <c r="U423">
        <v>6.6583945600000097E-2</v>
      </c>
      <c r="V423">
        <v>-0.98849592639999995</v>
      </c>
    </row>
    <row r="424" spans="1:22" x14ac:dyDescent="0.3">
      <c r="A424">
        <v>6.8799999999999992E-5</v>
      </c>
      <c r="B424">
        <v>0.1469859424000001</v>
      </c>
      <c r="C424">
        <v>-4.5681948799999983E-2</v>
      </c>
      <c r="J424">
        <v>6.8799999999999992E-5</v>
      </c>
      <c r="K424">
        <v>6.6583945600000097E-2</v>
      </c>
      <c r="L424">
        <v>-0.9301039136</v>
      </c>
      <c r="T424">
        <v>6.8799999999999992E-5</v>
      </c>
      <c r="U424">
        <v>-1.3818051199999903E-2</v>
      </c>
      <c r="V424">
        <v>-0.90809392960000002</v>
      </c>
    </row>
    <row r="425" spans="1:22" x14ac:dyDescent="0.3">
      <c r="A425">
        <v>6.9199999999999988E-5</v>
      </c>
      <c r="B425">
        <v>6.6583945600000097E-2</v>
      </c>
      <c r="C425">
        <v>-4.5681948799999983E-2</v>
      </c>
      <c r="J425">
        <v>6.9199999999999988E-5</v>
      </c>
      <c r="K425">
        <v>0.1469859424000001</v>
      </c>
      <c r="L425">
        <v>-0.9301039136</v>
      </c>
      <c r="T425">
        <v>6.9199999999999988E-5</v>
      </c>
      <c r="U425">
        <v>0.1469859424000001</v>
      </c>
      <c r="V425">
        <v>-0.98849592639999995</v>
      </c>
    </row>
    <row r="426" spans="1:22" x14ac:dyDescent="0.3">
      <c r="A426">
        <v>6.9599999999999984E-5</v>
      </c>
      <c r="B426">
        <v>0.1469859424000001</v>
      </c>
      <c r="C426">
        <v>-0.12608394559999997</v>
      </c>
      <c r="J426">
        <v>6.9599999999999984E-5</v>
      </c>
      <c r="K426">
        <v>6.6583945600000097E-2</v>
      </c>
      <c r="L426">
        <v>-0.9301039136</v>
      </c>
      <c r="T426">
        <v>6.9599999999999984E-5</v>
      </c>
      <c r="U426">
        <v>6.6583945600000097E-2</v>
      </c>
      <c r="V426">
        <v>-0.98849592639999995</v>
      </c>
    </row>
    <row r="427" spans="1:22" x14ac:dyDescent="0.3">
      <c r="A427">
        <v>6.9999999999999994E-5</v>
      </c>
      <c r="B427">
        <v>0.1469859424000001</v>
      </c>
      <c r="C427">
        <v>-0.12608394559999997</v>
      </c>
      <c r="J427">
        <v>6.9999999999999994E-5</v>
      </c>
      <c r="K427">
        <v>0.1469859424000001</v>
      </c>
      <c r="L427">
        <v>-0.84970191679999996</v>
      </c>
      <c r="T427">
        <v>6.9999999999999994E-5</v>
      </c>
      <c r="U427">
        <v>0.1469859424000001</v>
      </c>
      <c r="V427">
        <v>-0.90809392960000002</v>
      </c>
    </row>
    <row r="428" spans="1:22" x14ac:dyDescent="0.3">
      <c r="A428">
        <v>7.039999999999999E-5</v>
      </c>
      <c r="B428">
        <v>5.1319097439999997</v>
      </c>
      <c r="C428">
        <v>-0.12608394559999997</v>
      </c>
      <c r="J428">
        <v>7.039999999999999E-5</v>
      </c>
      <c r="K428">
        <v>5.1319097439999997</v>
      </c>
      <c r="L428">
        <v>-0.9301039136</v>
      </c>
      <c r="T428">
        <v>7.039999999999999E-5</v>
      </c>
      <c r="U428">
        <v>5.2123117407999997</v>
      </c>
      <c r="V428">
        <v>-0.98849592639999995</v>
      </c>
    </row>
    <row r="429" spans="1:22" x14ac:dyDescent="0.3">
      <c r="A429">
        <v>7.0799999999999986E-5</v>
      </c>
      <c r="B429">
        <v>5.0515077472000005</v>
      </c>
      <c r="C429">
        <v>-0.52809392960000001</v>
      </c>
      <c r="J429">
        <v>7.0799999999999986E-5</v>
      </c>
      <c r="K429">
        <v>5.2123117407999997</v>
      </c>
      <c r="L429">
        <v>-0.84970191679999996</v>
      </c>
      <c r="T429">
        <v>7.0799999999999986E-5</v>
      </c>
      <c r="U429">
        <v>5.2123117407999997</v>
      </c>
      <c r="V429">
        <v>-0.74728993600000004</v>
      </c>
    </row>
    <row r="430" spans="1:22" x14ac:dyDescent="0.3">
      <c r="A430">
        <v>7.1199999999999982E-5</v>
      </c>
      <c r="B430">
        <v>5.1319097439999997</v>
      </c>
      <c r="C430">
        <v>-0.68889792319999998</v>
      </c>
      <c r="J430">
        <v>7.1199999999999982E-5</v>
      </c>
      <c r="K430">
        <v>5.2123117407999997</v>
      </c>
      <c r="L430">
        <v>-0.68889792319999998</v>
      </c>
      <c r="T430">
        <v>7.1199999999999982E-5</v>
      </c>
      <c r="U430">
        <v>5.2123117407999997</v>
      </c>
      <c r="V430">
        <v>-0.6668879392</v>
      </c>
    </row>
    <row r="431" spans="1:22" x14ac:dyDescent="0.3">
      <c r="A431">
        <v>7.1599999999999992E-5</v>
      </c>
      <c r="B431">
        <v>5.1319097439999997</v>
      </c>
      <c r="C431">
        <v>-1.0105059104</v>
      </c>
      <c r="J431">
        <v>7.1599999999999992E-5</v>
      </c>
      <c r="K431">
        <v>5.1319097439999997</v>
      </c>
      <c r="L431">
        <v>-0.60849592639999994</v>
      </c>
      <c r="T431">
        <v>7.1599999999999992E-5</v>
      </c>
      <c r="U431">
        <v>5.2123117407999997</v>
      </c>
      <c r="V431">
        <v>-0.58648594239999996</v>
      </c>
    </row>
    <row r="432" spans="1:22" x14ac:dyDescent="0.3">
      <c r="A432">
        <v>7.1999999999999988E-5</v>
      </c>
      <c r="B432">
        <v>5.0515077472000005</v>
      </c>
      <c r="C432">
        <v>-1.0909079072000001</v>
      </c>
      <c r="J432">
        <v>7.1999999999999988E-5</v>
      </c>
      <c r="K432">
        <v>5.2123117407999997</v>
      </c>
      <c r="L432">
        <v>-0.52809392960000001</v>
      </c>
      <c r="T432">
        <v>7.1999999999999988E-5</v>
      </c>
      <c r="U432">
        <v>5.2123117407999997</v>
      </c>
      <c r="V432">
        <v>-0.50608394560000003</v>
      </c>
    </row>
    <row r="433" spans="1:22" x14ac:dyDescent="0.3">
      <c r="A433">
        <v>7.2399999999999984E-5</v>
      </c>
      <c r="B433">
        <v>5.1319097439999997</v>
      </c>
      <c r="C433">
        <v>-1.4125158944</v>
      </c>
      <c r="J433">
        <v>7.2399999999999984E-5</v>
      </c>
      <c r="K433">
        <v>5.1319097439999997</v>
      </c>
      <c r="L433">
        <v>-0.52809392960000001</v>
      </c>
      <c r="T433">
        <v>7.2399999999999984E-5</v>
      </c>
      <c r="U433">
        <v>5.2123117407999997</v>
      </c>
      <c r="V433">
        <v>-0.58648594239999996</v>
      </c>
    </row>
    <row r="434" spans="1:22" x14ac:dyDescent="0.3">
      <c r="A434">
        <v>7.2799999999999981E-5</v>
      </c>
      <c r="B434">
        <v>5.1319097439999997</v>
      </c>
      <c r="C434">
        <v>-1.5733198879999999</v>
      </c>
      <c r="J434">
        <v>7.2799999999999981E-5</v>
      </c>
      <c r="K434">
        <v>5.2123117407999997</v>
      </c>
      <c r="L434">
        <v>-0.52809392960000001</v>
      </c>
      <c r="T434">
        <v>7.2799999999999981E-5</v>
      </c>
      <c r="U434">
        <v>5.1319097439999997</v>
      </c>
      <c r="V434">
        <v>-0.50608394560000003</v>
      </c>
    </row>
    <row r="435" spans="1:22" x14ac:dyDescent="0.3">
      <c r="A435">
        <v>7.319999999999999E-5</v>
      </c>
      <c r="B435">
        <v>5.0515077472000005</v>
      </c>
      <c r="C435">
        <v>-1.6537218847999999</v>
      </c>
      <c r="J435">
        <v>7.319999999999999E-5</v>
      </c>
      <c r="K435">
        <v>5.2123117407999997</v>
      </c>
      <c r="L435">
        <v>-0.52809392960000001</v>
      </c>
      <c r="T435">
        <v>7.319999999999999E-5</v>
      </c>
      <c r="U435">
        <v>5.2123117407999997</v>
      </c>
      <c r="V435">
        <v>-0.50608394560000003</v>
      </c>
    </row>
    <row r="436" spans="1:22" x14ac:dyDescent="0.3">
      <c r="A436">
        <v>7.3599999999999987E-5</v>
      </c>
      <c r="B436">
        <v>5.1319097439999997</v>
      </c>
      <c r="C436">
        <v>-1.8949278752000001</v>
      </c>
      <c r="J436">
        <v>7.3599999999999987E-5</v>
      </c>
      <c r="K436">
        <v>5.1319097439999997</v>
      </c>
      <c r="L436">
        <v>-0.44769193279999997</v>
      </c>
      <c r="T436">
        <v>7.3599999999999987E-5</v>
      </c>
      <c r="U436">
        <v>5.2123117407999997</v>
      </c>
      <c r="V436">
        <v>-0.50608394560000003</v>
      </c>
    </row>
    <row r="437" spans="1:22" x14ac:dyDescent="0.3">
      <c r="A437">
        <v>7.3999999999999983E-5</v>
      </c>
      <c r="B437">
        <v>5.1319097439999997</v>
      </c>
      <c r="C437">
        <v>-2.1361338656000002</v>
      </c>
      <c r="J437">
        <v>7.3999999999999983E-5</v>
      </c>
      <c r="K437">
        <v>5.2123117407999997</v>
      </c>
      <c r="L437">
        <v>-0.52809392960000001</v>
      </c>
      <c r="T437">
        <v>7.3999999999999983E-5</v>
      </c>
      <c r="U437">
        <v>5.1319097439999997</v>
      </c>
      <c r="V437">
        <v>-0.50608394560000003</v>
      </c>
    </row>
    <row r="438" spans="1:22" x14ac:dyDescent="0.3">
      <c r="A438">
        <v>7.4399999999999992E-5</v>
      </c>
      <c r="B438">
        <v>5.2123117407999997</v>
      </c>
      <c r="C438">
        <v>-2.2969378591999998</v>
      </c>
      <c r="J438">
        <v>7.4399999999999992E-5</v>
      </c>
      <c r="K438">
        <v>5.2123117407999997</v>
      </c>
      <c r="L438">
        <v>-0.44769193279999997</v>
      </c>
      <c r="T438">
        <v>7.4399999999999992E-5</v>
      </c>
      <c r="U438">
        <v>5.1319097439999997</v>
      </c>
      <c r="V438">
        <v>-0.58648594239999996</v>
      </c>
    </row>
    <row r="439" spans="1:22" x14ac:dyDescent="0.3">
      <c r="A439">
        <v>7.4799999999999989E-5</v>
      </c>
      <c r="B439">
        <v>5.1319097439999997</v>
      </c>
      <c r="C439">
        <v>-2.4577418527999999</v>
      </c>
      <c r="J439">
        <v>7.4799999999999989E-5</v>
      </c>
      <c r="K439">
        <v>5.2123117407999997</v>
      </c>
      <c r="L439">
        <v>-0.52809392960000001</v>
      </c>
      <c r="T439">
        <v>7.4799999999999989E-5</v>
      </c>
      <c r="U439">
        <v>5.1319097439999997</v>
      </c>
      <c r="V439">
        <v>-0.50608394560000003</v>
      </c>
    </row>
    <row r="440" spans="1:22" x14ac:dyDescent="0.3">
      <c r="A440">
        <v>7.5199999999999985E-5</v>
      </c>
      <c r="B440">
        <v>0.1469859424000001</v>
      </c>
      <c r="C440">
        <v>-2.7793498400000001</v>
      </c>
      <c r="J440">
        <v>7.5199999999999985E-5</v>
      </c>
      <c r="K440">
        <v>6.6583945600000097E-2</v>
      </c>
      <c r="L440">
        <v>-0.44769193279999997</v>
      </c>
      <c r="T440">
        <v>7.5199999999999985E-5</v>
      </c>
      <c r="U440">
        <v>0.1469859424000001</v>
      </c>
      <c r="V440">
        <v>-0.50608394560000003</v>
      </c>
    </row>
    <row r="441" spans="1:22" x14ac:dyDescent="0.3">
      <c r="A441">
        <v>7.5599999999999981E-5</v>
      </c>
      <c r="B441">
        <v>0.1469859424000001</v>
      </c>
      <c r="C441">
        <v>-2.8597518368000001</v>
      </c>
      <c r="J441">
        <v>7.5599999999999981E-5</v>
      </c>
      <c r="K441">
        <v>6.6583945600000097E-2</v>
      </c>
      <c r="L441">
        <v>-0.52809392960000001</v>
      </c>
      <c r="T441">
        <v>7.5599999999999981E-5</v>
      </c>
      <c r="U441">
        <v>6.6583945600000097E-2</v>
      </c>
      <c r="V441">
        <v>-0.50608394560000003</v>
      </c>
    </row>
    <row r="442" spans="1:22" x14ac:dyDescent="0.3">
      <c r="A442">
        <v>7.5999999999999991E-5</v>
      </c>
      <c r="B442">
        <v>6.6583945600000097E-2</v>
      </c>
      <c r="C442">
        <v>-3.1009578271999998</v>
      </c>
      <c r="J442">
        <v>7.5999999999999991E-5</v>
      </c>
      <c r="K442">
        <v>0.1469859424000001</v>
      </c>
      <c r="L442">
        <v>-0.52809392960000001</v>
      </c>
      <c r="T442">
        <v>7.5999999999999991E-5</v>
      </c>
      <c r="U442">
        <v>0.1469859424000001</v>
      </c>
      <c r="V442">
        <v>-0.58648594239999996</v>
      </c>
    </row>
    <row r="443" spans="1:22" x14ac:dyDescent="0.3">
      <c r="A443">
        <v>7.6399999999999987E-5</v>
      </c>
      <c r="B443">
        <v>0.1469859424000001</v>
      </c>
      <c r="C443">
        <v>-3.3421638175999999</v>
      </c>
      <c r="J443">
        <v>7.6399999999999987E-5</v>
      </c>
      <c r="K443">
        <v>6.6583945600000097E-2</v>
      </c>
      <c r="L443">
        <v>-0.52809392960000001</v>
      </c>
      <c r="T443">
        <v>7.6399999999999987E-5</v>
      </c>
      <c r="U443">
        <v>6.6583945600000097E-2</v>
      </c>
      <c r="V443">
        <v>-0.50608394560000003</v>
      </c>
    </row>
    <row r="444" spans="1:22" x14ac:dyDescent="0.3">
      <c r="A444">
        <v>7.6799999999999983E-5</v>
      </c>
      <c r="B444">
        <v>6.6583945600000097E-2</v>
      </c>
      <c r="C444">
        <v>-3.5029678112</v>
      </c>
      <c r="J444">
        <v>7.6799999999999983E-5</v>
      </c>
      <c r="K444">
        <v>6.6583945600000097E-2</v>
      </c>
      <c r="L444">
        <v>-0.52809392960000001</v>
      </c>
      <c r="T444">
        <v>7.6799999999999983E-5</v>
      </c>
      <c r="U444">
        <v>0.22738793920000011</v>
      </c>
      <c r="V444">
        <v>-0.50608394560000003</v>
      </c>
    </row>
    <row r="445" spans="1:22" x14ac:dyDescent="0.3">
      <c r="A445">
        <v>7.7199999999999993E-5</v>
      </c>
      <c r="B445">
        <v>0.1469859424000001</v>
      </c>
      <c r="C445">
        <v>-3.7441738016000001</v>
      </c>
      <c r="J445">
        <v>7.7199999999999993E-5</v>
      </c>
      <c r="K445">
        <v>0.1469859424000001</v>
      </c>
      <c r="L445">
        <v>-0.52809392960000001</v>
      </c>
      <c r="T445">
        <v>7.7199999999999993E-5</v>
      </c>
      <c r="U445">
        <v>6.6583945600000097E-2</v>
      </c>
      <c r="V445">
        <v>-0.58648594239999996</v>
      </c>
    </row>
    <row r="446" spans="1:22" x14ac:dyDescent="0.3">
      <c r="A446">
        <v>7.7599999999999989E-5</v>
      </c>
      <c r="B446">
        <v>0.1469859424000001</v>
      </c>
      <c r="C446">
        <v>-3.9049777951999998</v>
      </c>
      <c r="J446">
        <v>7.7599999999999989E-5</v>
      </c>
      <c r="K446">
        <v>6.6583945600000097E-2</v>
      </c>
      <c r="L446">
        <v>-0.52809392960000001</v>
      </c>
      <c r="T446">
        <v>7.7599999999999989E-5</v>
      </c>
      <c r="U446">
        <v>6.6583945600000097E-2</v>
      </c>
      <c r="V446">
        <v>-0.50608394560000003</v>
      </c>
    </row>
    <row r="447" spans="1:22" x14ac:dyDescent="0.3">
      <c r="A447">
        <v>7.7999999999999985E-5</v>
      </c>
      <c r="B447">
        <v>6.6583945600000097E-2</v>
      </c>
      <c r="C447">
        <v>-4.0657817887999999</v>
      </c>
      <c r="J447">
        <v>7.7999999999999985E-5</v>
      </c>
      <c r="K447">
        <v>0.1469859424000001</v>
      </c>
      <c r="L447">
        <v>-0.52809392960000001</v>
      </c>
      <c r="T447">
        <v>7.7999999999999985E-5</v>
      </c>
      <c r="U447">
        <v>0.1469859424000001</v>
      </c>
      <c r="V447">
        <v>-0.50608394560000003</v>
      </c>
    </row>
    <row r="448" spans="1:22" x14ac:dyDescent="0.3">
      <c r="A448">
        <v>7.8399999999999981E-5</v>
      </c>
      <c r="B448">
        <v>6.6583945600000097E-2</v>
      </c>
      <c r="C448">
        <v>-4.3069877792</v>
      </c>
      <c r="J448">
        <v>7.8399999999999981E-5</v>
      </c>
      <c r="K448">
        <v>6.6583945600000097E-2</v>
      </c>
      <c r="L448">
        <v>-0.52809392960000001</v>
      </c>
      <c r="T448">
        <v>7.8399999999999981E-5</v>
      </c>
      <c r="U448">
        <v>6.6583945600000097E-2</v>
      </c>
      <c r="V448">
        <v>-0.50608394560000003</v>
      </c>
    </row>
    <row r="449" spans="1:22" x14ac:dyDescent="0.3">
      <c r="A449">
        <v>7.8799999999999991E-5</v>
      </c>
      <c r="B449">
        <v>0.1469859424000001</v>
      </c>
      <c r="C449">
        <v>-4.4677917728000001</v>
      </c>
      <c r="J449">
        <v>7.8799999999999991E-5</v>
      </c>
      <c r="K449">
        <v>0.1469859424000001</v>
      </c>
      <c r="L449">
        <v>-0.52809392960000001</v>
      </c>
      <c r="T449">
        <v>7.8799999999999991E-5</v>
      </c>
      <c r="U449">
        <v>6.6583945600000097E-2</v>
      </c>
      <c r="V449">
        <v>-0.50608394560000003</v>
      </c>
    </row>
    <row r="450" spans="1:22" x14ac:dyDescent="0.3">
      <c r="A450">
        <v>7.9199999999999987E-5</v>
      </c>
      <c r="B450">
        <v>0.1469859424000001</v>
      </c>
      <c r="C450">
        <v>-4.6285957664000001</v>
      </c>
      <c r="J450">
        <v>7.9199999999999987E-5</v>
      </c>
      <c r="K450">
        <v>6.6583945600000097E-2</v>
      </c>
      <c r="L450">
        <v>-0.52809392960000001</v>
      </c>
      <c r="T450">
        <v>7.9199999999999987E-5</v>
      </c>
      <c r="U450">
        <v>6.6583945600000097E-2</v>
      </c>
      <c r="V450">
        <v>-0.58648594239999996</v>
      </c>
    </row>
    <row r="451" spans="1:22" x14ac:dyDescent="0.3">
      <c r="A451">
        <v>7.9599999999999983E-5</v>
      </c>
      <c r="B451">
        <v>0.1469859424000001</v>
      </c>
      <c r="C451">
        <v>-4.9502037536000003</v>
      </c>
      <c r="J451">
        <v>7.9599999999999983E-5</v>
      </c>
      <c r="K451">
        <v>0.1469859424000001</v>
      </c>
      <c r="L451">
        <v>-0.52809392960000001</v>
      </c>
      <c r="T451">
        <v>7.9599999999999983E-5</v>
      </c>
      <c r="U451">
        <v>0.1469859424000001</v>
      </c>
      <c r="V451">
        <v>-0.50608394560000003</v>
      </c>
    </row>
    <row r="452" spans="1:22" x14ac:dyDescent="0.3">
      <c r="A452">
        <v>7.9999999999999993E-5</v>
      </c>
      <c r="B452">
        <v>0.1469859424000001</v>
      </c>
      <c r="C452">
        <v>-5.0306057504000004</v>
      </c>
      <c r="J452">
        <v>7.9999999999999993E-5</v>
      </c>
      <c r="K452">
        <v>6.6583945600000097E-2</v>
      </c>
      <c r="L452">
        <v>-0.52809392960000001</v>
      </c>
      <c r="T452">
        <v>7.9999999999999993E-5</v>
      </c>
      <c r="U452">
        <v>6.6583945600000097E-2</v>
      </c>
      <c r="V452">
        <v>-0.50608394560000003</v>
      </c>
    </row>
    <row r="453" spans="1:22" x14ac:dyDescent="0.3">
      <c r="A453">
        <v>8.0399999999999989E-5</v>
      </c>
      <c r="B453">
        <v>5.0515077472000005</v>
      </c>
      <c r="C453">
        <v>-5.1914097439999995</v>
      </c>
      <c r="J453">
        <v>8.0399999999999989E-5</v>
      </c>
      <c r="K453">
        <v>5.1319097439999997</v>
      </c>
      <c r="L453">
        <v>-0.52809392960000001</v>
      </c>
      <c r="T453">
        <v>8.0399999999999989E-5</v>
      </c>
      <c r="U453">
        <v>5.2123117407999997</v>
      </c>
      <c r="V453">
        <v>-0.50608394560000003</v>
      </c>
    </row>
    <row r="454" spans="1:22" x14ac:dyDescent="0.3">
      <c r="A454">
        <v>8.0799999999999985E-5</v>
      </c>
      <c r="B454">
        <v>5.0515077472000005</v>
      </c>
      <c r="C454">
        <v>-5.3522137375999996</v>
      </c>
      <c r="J454">
        <v>8.0799999999999985E-5</v>
      </c>
      <c r="K454">
        <v>5.2123117407999997</v>
      </c>
      <c r="L454">
        <v>-0.36728993599999998</v>
      </c>
      <c r="T454">
        <v>8.0799999999999985E-5</v>
      </c>
      <c r="U454">
        <v>5.1319097439999997</v>
      </c>
      <c r="V454">
        <v>-0.345279952</v>
      </c>
    </row>
    <row r="455" spans="1:22" x14ac:dyDescent="0.3">
      <c r="A455">
        <v>8.1199999999999982E-5</v>
      </c>
      <c r="B455">
        <v>5.0515077472000005</v>
      </c>
      <c r="C455">
        <v>-5.2718117407999996</v>
      </c>
      <c r="J455">
        <v>8.1199999999999982E-5</v>
      </c>
      <c r="K455">
        <v>5.1319097439999997</v>
      </c>
      <c r="L455">
        <v>-0.20648594239999998</v>
      </c>
      <c r="T455">
        <v>8.1199999999999982E-5</v>
      </c>
      <c r="U455">
        <v>5.1319097439999997</v>
      </c>
      <c r="V455">
        <v>-0.26487795520000001</v>
      </c>
    </row>
    <row r="456" spans="1:22" x14ac:dyDescent="0.3">
      <c r="A456">
        <v>8.1599999999999991E-5</v>
      </c>
      <c r="B456">
        <v>5.1319097439999997</v>
      </c>
      <c r="C456">
        <v>-5.1914097439999995</v>
      </c>
      <c r="J456">
        <v>8.1599999999999991E-5</v>
      </c>
      <c r="K456">
        <v>5.1319097439999997</v>
      </c>
      <c r="L456">
        <v>-0.20648594239999998</v>
      </c>
      <c r="T456">
        <v>8.1599999999999991E-5</v>
      </c>
      <c r="U456">
        <v>5.2123117407999997</v>
      </c>
      <c r="V456">
        <v>-0.10407396159999999</v>
      </c>
    </row>
    <row r="457" spans="1:22" x14ac:dyDescent="0.3">
      <c r="A457">
        <v>8.1999999999999987E-5</v>
      </c>
      <c r="B457">
        <v>5.1319097439999997</v>
      </c>
      <c r="C457">
        <v>-5.1914097439999995</v>
      </c>
      <c r="J457">
        <v>8.1999999999999987E-5</v>
      </c>
      <c r="K457">
        <v>5.2123117407999997</v>
      </c>
      <c r="L457">
        <v>-4.5681948799999983E-2</v>
      </c>
      <c r="T457">
        <v>8.1999999999999987E-5</v>
      </c>
      <c r="U457">
        <v>5.1319097439999997</v>
      </c>
      <c r="V457">
        <v>-0.10407396159999999</v>
      </c>
    </row>
    <row r="458" spans="1:22" x14ac:dyDescent="0.3">
      <c r="A458">
        <v>8.2399999999999984E-5</v>
      </c>
      <c r="B458">
        <v>5.0515077472000005</v>
      </c>
      <c r="C458">
        <v>-5.1914097439999995</v>
      </c>
      <c r="J458">
        <v>8.2399999999999984E-5</v>
      </c>
      <c r="K458">
        <v>5.2123117407999997</v>
      </c>
      <c r="L458">
        <v>-4.5681948799999983E-2</v>
      </c>
      <c r="T458">
        <v>8.2399999999999984E-5</v>
      </c>
      <c r="U458">
        <v>5.2123117407999997</v>
      </c>
      <c r="V458">
        <v>-0.10407396159999999</v>
      </c>
    </row>
    <row r="459" spans="1:22" x14ac:dyDescent="0.3">
      <c r="A459">
        <v>8.2799999999999993E-5</v>
      </c>
      <c r="B459">
        <v>5.1319097439999997</v>
      </c>
      <c r="C459">
        <v>-5.1914097439999995</v>
      </c>
      <c r="J459">
        <v>8.2799999999999993E-5</v>
      </c>
      <c r="K459">
        <v>5.1319097439999997</v>
      </c>
      <c r="L459">
        <v>-4.5681948799999983E-2</v>
      </c>
      <c r="T459">
        <v>8.2799999999999993E-5</v>
      </c>
      <c r="U459">
        <v>5.2123117407999997</v>
      </c>
      <c r="V459">
        <v>-0.10407396159999999</v>
      </c>
    </row>
    <row r="460" spans="1:22" x14ac:dyDescent="0.3">
      <c r="A460">
        <v>8.3199999999999989E-5</v>
      </c>
      <c r="B460">
        <v>5.1319097439999997</v>
      </c>
      <c r="C460">
        <v>-5.2718117407999996</v>
      </c>
      <c r="J460">
        <v>8.3199999999999989E-5</v>
      </c>
      <c r="K460">
        <v>5.2123117407999997</v>
      </c>
      <c r="L460">
        <v>-4.5681948799999983E-2</v>
      </c>
      <c r="T460">
        <v>8.3199999999999989E-5</v>
      </c>
      <c r="U460">
        <v>5.2123117407999997</v>
      </c>
      <c r="V460">
        <v>-0.10407396159999999</v>
      </c>
    </row>
    <row r="461" spans="1:22" x14ac:dyDescent="0.3">
      <c r="A461">
        <v>8.3599999999999986E-5</v>
      </c>
      <c r="B461">
        <v>5.1319097439999997</v>
      </c>
      <c r="C461">
        <v>-5.1914097439999995</v>
      </c>
      <c r="J461">
        <v>8.3599999999999986E-5</v>
      </c>
      <c r="K461">
        <v>5.2123117407999997</v>
      </c>
      <c r="L461">
        <v>-4.5681948799999983E-2</v>
      </c>
      <c r="T461">
        <v>8.3599999999999986E-5</v>
      </c>
      <c r="U461">
        <v>5.1319097439999997</v>
      </c>
      <c r="V461">
        <v>-2.3671964799999987E-2</v>
      </c>
    </row>
    <row r="462" spans="1:22" x14ac:dyDescent="0.3">
      <c r="A462">
        <v>8.3999999999999982E-5</v>
      </c>
      <c r="B462">
        <v>5.1319097439999997</v>
      </c>
      <c r="C462">
        <v>-5.1914097439999995</v>
      </c>
      <c r="J462">
        <v>8.3999999999999982E-5</v>
      </c>
      <c r="K462">
        <v>5.2123117407999997</v>
      </c>
      <c r="L462">
        <v>-0.12608394559999997</v>
      </c>
      <c r="T462">
        <v>8.3999999999999982E-5</v>
      </c>
      <c r="U462">
        <v>5.2123117407999997</v>
      </c>
      <c r="V462">
        <v>-0.10407396159999999</v>
      </c>
    </row>
    <row r="463" spans="1:22" x14ac:dyDescent="0.3">
      <c r="A463">
        <v>8.4399999999999992E-5</v>
      </c>
      <c r="B463">
        <v>5.2123117407999997</v>
      </c>
      <c r="C463">
        <v>-5.1914097439999995</v>
      </c>
      <c r="J463">
        <v>8.4399999999999992E-5</v>
      </c>
      <c r="K463">
        <v>5.2123117407999997</v>
      </c>
      <c r="L463">
        <v>-4.5681948799999983E-2</v>
      </c>
      <c r="T463">
        <v>8.4399999999999992E-5</v>
      </c>
      <c r="U463">
        <v>5.2123117407999997</v>
      </c>
      <c r="V463">
        <v>-0.10407396159999999</v>
      </c>
    </row>
    <row r="464" spans="1:22" x14ac:dyDescent="0.3">
      <c r="A464">
        <v>8.4799999999999988E-5</v>
      </c>
      <c r="B464">
        <v>5.1319097439999997</v>
      </c>
      <c r="C464">
        <v>-5.1914097439999995</v>
      </c>
      <c r="J464">
        <v>8.4799999999999988E-5</v>
      </c>
      <c r="K464">
        <v>5.2123117407999997</v>
      </c>
      <c r="L464">
        <v>-4.5681948799999983E-2</v>
      </c>
      <c r="T464">
        <v>8.4799999999999988E-5</v>
      </c>
      <c r="U464">
        <v>5.1319097439999997</v>
      </c>
      <c r="V464">
        <v>-0.10407396159999999</v>
      </c>
    </row>
    <row r="465" spans="1:22" x14ac:dyDescent="0.3">
      <c r="A465">
        <v>8.5199999999999984E-5</v>
      </c>
      <c r="B465">
        <v>0.22738793920000011</v>
      </c>
      <c r="C465">
        <v>-5.2718117407999996</v>
      </c>
      <c r="J465">
        <v>8.5199999999999984E-5</v>
      </c>
      <c r="K465">
        <v>0.1469859424000001</v>
      </c>
      <c r="L465">
        <v>-4.5681948799999983E-2</v>
      </c>
      <c r="T465">
        <v>8.5199999999999984E-5</v>
      </c>
      <c r="U465">
        <v>0.1469859424000001</v>
      </c>
      <c r="V465">
        <v>-2.3671964799999987E-2</v>
      </c>
    </row>
    <row r="466" spans="1:22" x14ac:dyDescent="0.3">
      <c r="A466">
        <v>8.5599999999999994E-5</v>
      </c>
      <c r="B466">
        <v>6.6583945600000097E-2</v>
      </c>
      <c r="C466">
        <v>-5.1914097439999995</v>
      </c>
      <c r="J466">
        <v>8.5599999999999994E-5</v>
      </c>
      <c r="K466">
        <v>0.1469859424000001</v>
      </c>
      <c r="L466">
        <v>-0.12608394559999997</v>
      </c>
      <c r="T466">
        <v>8.5599999999999994E-5</v>
      </c>
      <c r="U466">
        <v>6.6583945600000097E-2</v>
      </c>
      <c r="V466">
        <v>-2.3671964799999987E-2</v>
      </c>
    </row>
    <row r="467" spans="1:22" x14ac:dyDescent="0.3">
      <c r="A467">
        <v>8.599999999999999E-5</v>
      </c>
      <c r="B467">
        <v>6.6583945600000097E-2</v>
      </c>
      <c r="C467">
        <v>-5.1110077472000004</v>
      </c>
      <c r="J467">
        <v>8.599999999999999E-5</v>
      </c>
      <c r="K467">
        <v>6.6583945600000097E-2</v>
      </c>
      <c r="L467">
        <v>-4.5681948799999983E-2</v>
      </c>
      <c r="T467">
        <v>8.599999999999999E-5</v>
      </c>
      <c r="U467">
        <v>0.1469859424000001</v>
      </c>
      <c r="V467">
        <v>-0.10407396159999999</v>
      </c>
    </row>
    <row r="468" spans="1:22" x14ac:dyDescent="0.3">
      <c r="A468">
        <v>8.6399999999999986E-5</v>
      </c>
      <c r="B468">
        <v>6.6583945600000097E-2</v>
      </c>
      <c r="C468">
        <v>-5.1914097439999995</v>
      </c>
      <c r="J468">
        <v>8.6399999999999986E-5</v>
      </c>
      <c r="K468">
        <v>0.22738793920000011</v>
      </c>
      <c r="L468">
        <v>-4.5681948799999983E-2</v>
      </c>
      <c r="T468">
        <v>8.6399999999999986E-5</v>
      </c>
      <c r="U468">
        <v>6.6583945600000097E-2</v>
      </c>
      <c r="V468">
        <v>-0.10407396159999999</v>
      </c>
    </row>
    <row r="469" spans="1:22" x14ac:dyDescent="0.3">
      <c r="A469">
        <v>8.6799999999999982E-5</v>
      </c>
      <c r="B469">
        <v>0.1469859424000001</v>
      </c>
      <c r="C469">
        <v>-5.1914097439999995</v>
      </c>
      <c r="J469">
        <v>8.6799999999999982E-5</v>
      </c>
      <c r="K469">
        <v>6.6583945600000097E-2</v>
      </c>
      <c r="L469">
        <v>-0.12608394559999997</v>
      </c>
      <c r="T469">
        <v>8.6799999999999982E-5</v>
      </c>
      <c r="U469">
        <v>0.1469859424000001</v>
      </c>
      <c r="V469">
        <v>-2.3671964799999987E-2</v>
      </c>
    </row>
    <row r="470" spans="1:22" x14ac:dyDescent="0.3">
      <c r="A470">
        <v>8.7199999999999992E-5</v>
      </c>
      <c r="B470">
        <v>6.6583945600000097E-2</v>
      </c>
      <c r="C470">
        <v>-5.1110077472000004</v>
      </c>
      <c r="J470">
        <v>8.7199999999999992E-5</v>
      </c>
      <c r="K470">
        <v>-1.3818051199999903E-2</v>
      </c>
      <c r="L470">
        <v>-4.5681948799999983E-2</v>
      </c>
      <c r="T470">
        <v>8.7199999999999992E-5</v>
      </c>
      <c r="U470">
        <v>6.6583945600000097E-2</v>
      </c>
      <c r="V470">
        <v>-0.10407396159999999</v>
      </c>
    </row>
    <row r="471" spans="1:22" x14ac:dyDescent="0.3">
      <c r="A471">
        <v>8.7599999999999988E-5</v>
      </c>
      <c r="B471">
        <v>0.1469859424000001</v>
      </c>
      <c r="C471">
        <v>-5.1914097439999995</v>
      </c>
      <c r="J471">
        <v>8.7599999999999988E-5</v>
      </c>
      <c r="K471">
        <v>6.6583945600000097E-2</v>
      </c>
      <c r="L471">
        <v>-4.5681948799999983E-2</v>
      </c>
      <c r="T471">
        <v>8.7599999999999988E-5</v>
      </c>
      <c r="U471">
        <v>6.6583945600000097E-2</v>
      </c>
      <c r="V471">
        <v>-0.10407396159999999</v>
      </c>
    </row>
    <row r="472" spans="1:22" x14ac:dyDescent="0.3">
      <c r="A472">
        <v>8.7999999999999984E-5</v>
      </c>
      <c r="B472">
        <v>0.1469859424000001</v>
      </c>
      <c r="C472">
        <v>-5.0306057504000004</v>
      </c>
      <c r="J472">
        <v>8.7999999999999984E-5</v>
      </c>
      <c r="K472">
        <v>6.6583945600000097E-2</v>
      </c>
      <c r="L472">
        <v>-0.12608394559999997</v>
      </c>
      <c r="T472">
        <v>8.7999999999999984E-5</v>
      </c>
      <c r="U472">
        <v>6.6583945600000097E-2</v>
      </c>
      <c r="V472">
        <v>-0.10407396159999999</v>
      </c>
    </row>
    <row r="473" spans="1:22" x14ac:dyDescent="0.3">
      <c r="A473">
        <v>8.839999999999998E-5</v>
      </c>
      <c r="B473">
        <v>0.1469859424000001</v>
      </c>
      <c r="C473">
        <v>-5.0306057504000004</v>
      </c>
      <c r="J473">
        <v>8.839999999999998E-5</v>
      </c>
      <c r="K473">
        <v>6.6583945600000097E-2</v>
      </c>
      <c r="L473">
        <v>-0.12608394559999997</v>
      </c>
      <c r="T473">
        <v>8.839999999999998E-5</v>
      </c>
      <c r="U473">
        <v>0.1469859424000001</v>
      </c>
      <c r="V473">
        <v>-0.10407396159999999</v>
      </c>
    </row>
    <row r="474" spans="1:22" x14ac:dyDescent="0.3">
      <c r="A474">
        <v>8.879999999999999E-5</v>
      </c>
      <c r="B474">
        <v>6.6583945600000097E-2</v>
      </c>
      <c r="C474">
        <v>-5.1110077472000004</v>
      </c>
      <c r="J474">
        <v>8.879999999999999E-5</v>
      </c>
      <c r="K474">
        <v>6.6583945600000097E-2</v>
      </c>
      <c r="L474">
        <v>-0.12608394559999997</v>
      </c>
      <c r="T474">
        <v>8.879999999999999E-5</v>
      </c>
      <c r="U474">
        <v>0.1469859424000001</v>
      </c>
      <c r="V474">
        <v>-2.3671964799999987E-2</v>
      </c>
    </row>
    <row r="475" spans="1:22" x14ac:dyDescent="0.3">
      <c r="A475">
        <v>8.9199999999999986E-5</v>
      </c>
      <c r="B475">
        <v>6.6583945600000097E-2</v>
      </c>
      <c r="C475">
        <v>-5.0306057504000004</v>
      </c>
      <c r="J475">
        <v>8.9199999999999986E-5</v>
      </c>
      <c r="K475">
        <v>6.6583945600000097E-2</v>
      </c>
      <c r="L475">
        <v>-0.12608394559999997</v>
      </c>
      <c r="T475">
        <v>8.9199999999999986E-5</v>
      </c>
      <c r="U475">
        <v>6.6583945600000097E-2</v>
      </c>
      <c r="V475">
        <v>-0.10407396159999999</v>
      </c>
    </row>
    <row r="476" spans="1:22" x14ac:dyDescent="0.3">
      <c r="A476">
        <v>8.9599999999999982E-5</v>
      </c>
      <c r="B476">
        <v>0.1469859424000001</v>
      </c>
      <c r="C476">
        <v>-5.1914097439999995</v>
      </c>
      <c r="J476">
        <v>8.9599999999999982E-5</v>
      </c>
      <c r="K476">
        <v>0.1469859424000001</v>
      </c>
      <c r="L476">
        <v>-0.12608394559999997</v>
      </c>
      <c r="T476">
        <v>8.9599999999999982E-5</v>
      </c>
      <c r="U476">
        <v>0.1469859424000001</v>
      </c>
      <c r="V476">
        <v>-2.3671964799999987E-2</v>
      </c>
    </row>
    <row r="477" spans="1:22" x14ac:dyDescent="0.3">
      <c r="A477">
        <v>8.9999999999999992E-5</v>
      </c>
      <c r="B477">
        <v>6.6583945600000097E-2</v>
      </c>
      <c r="C477">
        <v>-5.1110077472000004</v>
      </c>
      <c r="J477">
        <v>8.9999999999999992E-5</v>
      </c>
      <c r="K477">
        <v>0.1469859424000001</v>
      </c>
      <c r="L477">
        <v>-0.12608394559999997</v>
      </c>
      <c r="T477">
        <v>8.9999999999999992E-5</v>
      </c>
      <c r="U477">
        <v>6.6583945600000097E-2</v>
      </c>
      <c r="V477">
        <v>-0.10407396159999999</v>
      </c>
    </row>
    <row r="478" spans="1:22" x14ac:dyDescent="0.3">
      <c r="A478">
        <v>9.0399999999999988E-5</v>
      </c>
      <c r="B478">
        <v>5.1319097439999997</v>
      </c>
      <c r="C478">
        <v>-5.0306057504000004</v>
      </c>
      <c r="J478">
        <v>9.0399999999999988E-5</v>
      </c>
      <c r="K478">
        <v>5.2123117407999997</v>
      </c>
      <c r="L478">
        <v>-0.20648594239999998</v>
      </c>
      <c r="T478">
        <v>9.0399999999999988E-5</v>
      </c>
      <c r="U478">
        <v>5.2123117407999997</v>
      </c>
      <c r="V478">
        <v>-0.18447595839999997</v>
      </c>
    </row>
    <row r="479" spans="1:22" x14ac:dyDescent="0.3">
      <c r="A479">
        <v>9.0799999999999984E-5</v>
      </c>
      <c r="B479">
        <v>5.0515077472000005</v>
      </c>
      <c r="C479">
        <v>-5.0306057504000004</v>
      </c>
      <c r="J479">
        <v>9.0799999999999984E-5</v>
      </c>
      <c r="K479">
        <v>5.2123117407999997</v>
      </c>
      <c r="L479">
        <v>-0.60849592639999994</v>
      </c>
      <c r="T479">
        <v>9.0799999999999984E-5</v>
      </c>
      <c r="U479">
        <v>5.2123117407999997</v>
      </c>
      <c r="V479">
        <v>-0.58648594239999996</v>
      </c>
    </row>
    <row r="480" spans="1:22" x14ac:dyDescent="0.3">
      <c r="A480">
        <v>9.1199999999999981E-5</v>
      </c>
      <c r="B480">
        <v>5.1319097439999997</v>
      </c>
      <c r="C480">
        <v>-4.7893997600000002</v>
      </c>
      <c r="J480">
        <v>9.1199999999999981E-5</v>
      </c>
      <c r="K480">
        <v>5.2123117407999997</v>
      </c>
      <c r="L480">
        <v>-0.76929992000000003</v>
      </c>
      <c r="T480">
        <v>9.1199999999999981E-5</v>
      </c>
      <c r="U480">
        <v>5.2123117407999997</v>
      </c>
      <c r="V480">
        <v>-0.82769193279999997</v>
      </c>
    </row>
    <row r="481" spans="1:22" x14ac:dyDescent="0.3">
      <c r="A481">
        <v>9.159999999999999E-5</v>
      </c>
      <c r="B481">
        <v>5.1319097439999997</v>
      </c>
      <c r="C481">
        <v>-4.8698017568000003</v>
      </c>
      <c r="J481">
        <v>9.159999999999999E-5</v>
      </c>
      <c r="K481">
        <v>5.1319097439999997</v>
      </c>
      <c r="L481">
        <v>-0.9301039136</v>
      </c>
      <c r="T481">
        <v>9.159999999999999E-5</v>
      </c>
      <c r="U481">
        <v>5.2123117407999997</v>
      </c>
      <c r="V481">
        <v>-0.98849592639999995</v>
      </c>
    </row>
    <row r="482" spans="1:22" x14ac:dyDescent="0.3">
      <c r="A482">
        <v>9.1999999999999987E-5</v>
      </c>
      <c r="B482">
        <v>5.0515077472000005</v>
      </c>
      <c r="C482">
        <v>-4.7893997600000002</v>
      </c>
      <c r="J482">
        <v>9.1999999999999987E-5</v>
      </c>
      <c r="K482">
        <v>5.2123117407999997</v>
      </c>
      <c r="L482">
        <v>-1.1713099039999999</v>
      </c>
      <c r="T482">
        <v>9.1999999999999987E-5</v>
      </c>
      <c r="U482">
        <v>5.2123117407999997</v>
      </c>
      <c r="V482">
        <v>-1.2297019168000001</v>
      </c>
    </row>
    <row r="483" spans="1:22" x14ac:dyDescent="0.3">
      <c r="A483">
        <v>9.2399999999999983E-5</v>
      </c>
      <c r="B483">
        <v>5.0515077472000005</v>
      </c>
      <c r="C483">
        <v>-4.7089977632000002</v>
      </c>
      <c r="J483">
        <v>9.2399999999999983E-5</v>
      </c>
      <c r="K483">
        <v>5.1319097439999997</v>
      </c>
      <c r="L483">
        <v>-1.4125158944</v>
      </c>
      <c r="T483">
        <v>9.2399999999999983E-5</v>
      </c>
      <c r="U483">
        <v>5.1319097439999997</v>
      </c>
      <c r="V483">
        <v>-1.3905059103999999</v>
      </c>
    </row>
    <row r="484" spans="1:22" x14ac:dyDescent="0.3">
      <c r="A484">
        <v>9.2799999999999992E-5</v>
      </c>
      <c r="B484">
        <v>5.0515077472000005</v>
      </c>
      <c r="C484">
        <v>-4.7893997600000002</v>
      </c>
      <c r="J484">
        <v>9.2799999999999992E-5</v>
      </c>
      <c r="K484">
        <v>5.2123117407999997</v>
      </c>
      <c r="L484">
        <v>-1.6537218847999999</v>
      </c>
      <c r="T484">
        <v>9.2799999999999992E-5</v>
      </c>
      <c r="U484">
        <v>5.2123117407999997</v>
      </c>
      <c r="V484">
        <v>-1.551309904</v>
      </c>
    </row>
    <row r="485" spans="1:22" x14ac:dyDescent="0.3">
      <c r="A485">
        <v>9.3199999999999989E-5</v>
      </c>
      <c r="B485">
        <v>5.1319097439999997</v>
      </c>
      <c r="C485">
        <v>-4.7893997600000002</v>
      </c>
      <c r="J485">
        <v>9.3199999999999989E-5</v>
      </c>
      <c r="K485">
        <v>5.2123117407999997</v>
      </c>
      <c r="L485">
        <v>-1.8145258784</v>
      </c>
      <c r="T485">
        <v>9.3199999999999989E-5</v>
      </c>
      <c r="U485">
        <v>5.1319097439999997</v>
      </c>
      <c r="V485">
        <v>-1.7925158943999999</v>
      </c>
    </row>
    <row r="486" spans="1:22" x14ac:dyDescent="0.3">
      <c r="A486">
        <v>9.3599999999999985E-5</v>
      </c>
      <c r="B486">
        <v>5.1319097439999997</v>
      </c>
      <c r="C486">
        <v>-4.7893997600000002</v>
      </c>
      <c r="J486">
        <v>9.3599999999999985E-5</v>
      </c>
      <c r="K486">
        <v>5.2123117407999997</v>
      </c>
      <c r="L486">
        <v>-1.9753298720000001</v>
      </c>
      <c r="T486">
        <v>9.3599999999999985E-5</v>
      </c>
      <c r="U486">
        <v>5.1319097439999997</v>
      </c>
      <c r="V486">
        <v>-2.0337218847999998</v>
      </c>
    </row>
    <row r="487" spans="1:22" x14ac:dyDescent="0.3">
      <c r="A487">
        <v>9.3999999999999981E-5</v>
      </c>
      <c r="B487">
        <v>5.1319097439999997</v>
      </c>
      <c r="C487">
        <v>-4.8698017568000003</v>
      </c>
      <c r="J487">
        <v>9.3999999999999981E-5</v>
      </c>
      <c r="K487">
        <v>5.1319097439999997</v>
      </c>
      <c r="L487">
        <v>-2.2165358623999998</v>
      </c>
      <c r="T487">
        <v>9.3999999999999981E-5</v>
      </c>
      <c r="U487">
        <v>5.2123117407999997</v>
      </c>
      <c r="V487">
        <v>-2.1945258783999999</v>
      </c>
    </row>
    <row r="488" spans="1:22" x14ac:dyDescent="0.3">
      <c r="A488">
        <v>9.4399999999999991E-5</v>
      </c>
      <c r="B488">
        <v>5.2123117407999997</v>
      </c>
      <c r="C488">
        <v>-4.8698017568000003</v>
      </c>
      <c r="J488">
        <v>9.4399999999999991E-5</v>
      </c>
      <c r="K488">
        <v>5.2123117407999997</v>
      </c>
      <c r="L488">
        <v>-2.3773398559999999</v>
      </c>
      <c r="T488">
        <v>9.4399999999999991E-5</v>
      </c>
      <c r="U488">
        <v>5.1319097439999997</v>
      </c>
      <c r="V488">
        <v>-2.355329872</v>
      </c>
    </row>
    <row r="489" spans="1:22" x14ac:dyDescent="0.3">
      <c r="A489">
        <v>9.4799999999999987E-5</v>
      </c>
      <c r="B489">
        <v>5.0515077472000005</v>
      </c>
      <c r="C489">
        <v>-4.7089977632000002</v>
      </c>
      <c r="J489">
        <v>9.4799999999999987E-5</v>
      </c>
      <c r="K489">
        <v>5.1319097439999997</v>
      </c>
      <c r="L489">
        <v>-2.5381438495999999</v>
      </c>
      <c r="T489">
        <v>9.4799999999999987E-5</v>
      </c>
      <c r="U489">
        <v>5.2123117407999997</v>
      </c>
      <c r="V489">
        <v>-2.5965358624000001</v>
      </c>
    </row>
    <row r="490" spans="1:22" x14ac:dyDescent="0.3">
      <c r="A490">
        <v>9.5199999999999983E-5</v>
      </c>
      <c r="B490">
        <v>0.1469859424000001</v>
      </c>
      <c r="C490">
        <v>-4.7893997600000002</v>
      </c>
      <c r="J490">
        <v>9.5199999999999983E-5</v>
      </c>
      <c r="K490">
        <v>0.22738793920000011</v>
      </c>
      <c r="L490">
        <v>-2.7793498400000001</v>
      </c>
      <c r="T490">
        <v>9.5199999999999983E-5</v>
      </c>
      <c r="U490">
        <v>0.1469859424000001</v>
      </c>
      <c r="V490">
        <v>-2.7573398560000002</v>
      </c>
    </row>
    <row r="491" spans="1:22" x14ac:dyDescent="0.3">
      <c r="A491">
        <v>9.5599999999999993E-5</v>
      </c>
      <c r="B491">
        <v>0.1469859424000001</v>
      </c>
      <c r="C491">
        <v>-4.8698017568000003</v>
      </c>
      <c r="J491">
        <v>9.5599999999999993E-5</v>
      </c>
      <c r="K491">
        <v>6.6583945600000097E-2</v>
      </c>
      <c r="L491">
        <v>-2.9401538336000002</v>
      </c>
      <c r="T491">
        <v>9.5599999999999993E-5</v>
      </c>
      <c r="U491">
        <v>0.1469859424000001</v>
      </c>
      <c r="V491">
        <v>-2.9181438495999998</v>
      </c>
    </row>
    <row r="492" spans="1:22" x14ac:dyDescent="0.3">
      <c r="A492">
        <v>9.5999999999999989E-5</v>
      </c>
      <c r="B492">
        <v>6.6583945600000097E-2</v>
      </c>
      <c r="C492">
        <v>-4.7893997600000002</v>
      </c>
      <c r="J492">
        <v>9.5999999999999989E-5</v>
      </c>
      <c r="K492">
        <v>6.6583945600000097E-2</v>
      </c>
      <c r="L492">
        <v>-3.1813598239999998</v>
      </c>
      <c r="T492">
        <v>9.5999999999999989E-5</v>
      </c>
      <c r="U492">
        <v>0.1469859424000001</v>
      </c>
      <c r="V492">
        <v>-3.15934984</v>
      </c>
    </row>
    <row r="493" spans="1:22" x14ac:dyDescent="0.3">
      <c r="A493">
        <v>9.6399999999999985E-5</v>
      </c>
      <c r="B493">
        <v>6.6583945600000097E-2</v>
      </c>
      <c r="C493">
        <v>-4.7893997600000002</v>
      </c>
      <c r="J493">
        <v>9.6399999999999985E-5</v>
      </c>
      <c r="K493">
        <v>0.1469859424000001</v>
      </c>
      <c r="L493">
        <v>-3.3421638175999999</v>
      </c>
      <c r="T493">
        <v>9.6399999999999985E-5</v>
      </c>
      <c r="U493">
        <v>0.1469859424000001</v>
      </c>
      <c r="V493">
        <v>-3.3201538336</v>
      </c>
    </row>
    <row r="494" spans="1:22" x14ac:dyDescent="0.3">
      <c r="A494">
        <v>9.6799999999999981E-5</v>
      </c>
      <c r="B494">
        <v>6.6583945600000097E-2</v>
      </c>
      <c r="C494">
        <v>-4.7893997600000002</v>
      </c>
      <c r="J494">
        <v>9.6799999999999981E-5</v>
      </c>
      <c r="K494">
        <v>6.6583945600000097E-2</v>
      </c>
      <c r="L494">
        <v>-3.583369808</v>
      </c>
      <c r="T494">
        <v>9.6799999999999981E-5</v>
      </c>
      <c r="U494">
        <v>6.6583945600000097E-2</v>
      </c>
      <c r="V494">
        <v>-3.4809578272000001</v>
      </c>
    </row>
    <row r="495" spans="1:22" x14ac:dyDescent="0.3">
      <c r="A495">
        <v>9.7199999999999991E-5</v>
      </c>
      <c r="B495">
        <v>0.1469859424000001</v>
      </c>
      <c r="C495">
        <v>-4.7893997600000002</v>
      </c>
      <c r="J495">
        <v>9.7199999999999991E-5</v>
      </c>
      <c r="K495">
        <v>6.6583945600000097E-2</v>
      </c>
      <c r="L495">
        <v>-3.6637718048000001</v>
      </c>
      <c r="T495">
        <v>9.7199999999999991E-5</v>
      </c>
      <c r="U495">
        <v>6.6583945600000097E-2</v>
      </c>
      <c r="V495">
        <v>-3.7221638175999998</v>
      </c>
    </row>
    <row r="496" spans="1:22" x14ac:dyDescent="0.3">
      <c r="A496">
        <v>9.7599999999999987E-5</v>
      </c>
      <c r="B496">
        <v>0.1469859424000001</v>
      </c>
      <c r="C496">
        <v>-4.7089977632000002</v>
      </c>
      <c r="J496">
        <v>9.7599999999999987E-5</v>
      </c>
      <c r="K496">
        <v>6.6583945600000097E-2</v>
      </c>
      <c r="L496">
        <v>-3.9853797919999998</v>
      </c>
      <c r="T496">
        <v>9.7599999999999987E-5</v>
      </c>
      <c r="U496">
        <v>0.1469859424000001</v>
      </c>
      <c r="V496">
        <v>-3.9633698079999999</v>
      </c>
    </row>
    <row r="497" spans="1:22" x14ac:dyDescent="0.3">
      <c r="A497">
        <v>9.7999999999999983E-5</v>
      </c>
      <c r="B497">
        <v>0.1469859424000001</v>
      </c>
      <c r="C497">
        <v>-4.7089977632000002</v>
      </c>
      <c r="J497">
        <v>9.7999999999999983E-5</v>
      </c>
      <c r="K497">
        <v>6.6583945600000097E-2</v>
      </c>
      <c r="L497">
        <v>-4.1461837855999999</v>
      </c>
      <c r="T497">
        <v>9.7999999999999983E-5</v>
      </c>
      <c r="U497">
        <v>6.6583945600000097E-2</v>
      </c>
      <c r="V497">
        <v>-4.1241738015999996</v>
      </c>
    </row>
    <row r="498" spans="1:22" x14ac:dyDescent="0.3">
      <c r="A498">
        <v>9.8399999999999979E-5</v>
      </c>
      <c r="B498">
        <v>0.1469859424000001</v>
      </c>
      <c r="C498">
        <v>-4.7089977632000002</v>
      </c>
      <c r="J498">
        <v>9.8399999999999979E-5</v>
      </c>
      <c r="K498">
        <v>6.6583945600000097E-2</v>
      </c>
      <c r="L498">
        <v>-4.3069877792</v>
      </c>
      <c r="T498">
        <v>9.8399999999999979E-5</v>
      </c>
      <c r="U498">
        <v>6.6583945600000097E-2</v>
      </c>
      <c r="V498">
        <v>-4.3653797919999997</v>
      </c>
    </row>
    <row r="499" spans="1:22" x14ac:dyDescent="0.3">
      <c r="A499">
        <v>9.8799999999999989E-5</v>
      </c>
      <c r="B499">
        <v>0.1469859424000001</v>
      </c>
      <c r="C499">
        <v>-4.7089977632000002</v>
      </c>
      <c r="J499">
        <v>9.8799999999999989E-5</v>
      </c>
      <c r="K499">
        <v>6.6583945600000097E-2</v>
      </c>
      <c r="L499">
        <v>-4.4677917728000001</v>
      </c>
      <c r="T499">
        <v>9.8799999999999989E-5</v>
      </c>
      <c r="U499">
        <v>0.1469859424000001</v>
      </c>
      <c r="V499">
        <v>-4.4457817887999997</v>
      </c>
    </row>
    <row r="500" spans="1:22" x14ac:dyDescent="0.3">
      <c r="A500">
        <v>9.9199999999999985E-5</v>
      </c>
      <c r="B500">
        <v>0.1469859424000001</v>
      </c>
      <c r="C500">
        <v>-4.6285957664000001</v>
      </c>
      <c r="J500">
        <v>9.9199999999999985E-5</v>
      </c>
      <c r="K500">
        <v>0.1469859424000001</v>
      </c>
      <c r="L500">
        <v>-4.7089977632000002</v>
      </c>
      <c r="T500">
        <v>9.9199999999999985E-5</v>
      </c>
      <c r="U500">
        <v>0.1469859424000001</v>
      </c>
      <c r="V500">
        <v>-4.6869877791999999</v>
      </c>
    </row>
    <row r="501" spans="1:22" x14ac:dyDescent="0.3">
      <c r="A501">
        <v>9.9599999999999982E-5</v>
      </c>
      <c r="B501">
        <v>0.1469859424000001</v>
      </c>
      <c r="C501">
        <v>-4.7893997600000002</v>
      </c>
      <c r="J501">
        <v>9.9599999999999982E-5</v>
      </c>
      <c r="K501">
        <v>0.1469859424000001</v>
      </c>
      <c r="L501">
        <v>-4.9502037536000003</v>
      </c>
      <c r="T501">
        <v>9.9599999999999982E-5</v>
      </c>
      <c r="U501">
        <v>0.1469859424000001</v>
      </c>
      <c r="V501">
        <v>-4.9281937696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6B41E-011B-49B0-BD19-D1E591F50DD9}">
  <dimension ref="B1:AO505"/>
  <sheetViews>
    <sheetView topLeftCell="N1" zoomScale="72" zoomScaleNormal="130" workbookViewId="0">
      <selection activeCell="AM20" sqref="AM20"/>
    </sheetView>
  </sheetViews>
  <sheetFormatPr defaultColWidth="8.77734375" defaultRowHeight="14.4" x14ac:dyDescent="0.3"/>
  <cols>
    <col min="1" max="1" width="2.6640625" customWidth="1"/>
    <col min="2" max="2" width="13.44140625" bestFit="1" customWidth="1"/>
    <col min="3" max="4" width="9.109375" bestFit="1" customWidth="1"/>
    <col min="5" max="5" width="9" bestFit="1" customWidth="1"/>
    <col min="7" max="14" width="13" bestFit="1" customWidth="1"/>
    <col min="15" max="22" width="12" bestFit="1" customWidth="1"/>
    <col min="24" max="24" width="9.109375" bestFit="1" customWidth="1"/>
    <col min="26" max="27" width="9" bestFit="1" customWidth="1"/>
  </cols>
  <sheetData>
    <row r="1" spans="2:41" x14ac:dyDescent="0.3">
      <c r="D1" t="s">
        <v>3</v>
      </c>
      <c r="E1">
        <v>100000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</row>
    <row r="2" spans="2:41" x14ac:dyDescent="0.3">
      <c r="F2" t="s">
        <v>4</v>
      </c>
      <c r="G2">
        <f>-0.0000562-1/E1</f>
        <v>-6.6199999999999996E-5</v>
      </c>
      <c r="H2">
        <f>G2+1/$E$1</f>
        <v>-5.6199999999999997E-5</v>
      </c>
      <c r="I2">
        <f>H2+1/$E$1</f>
        <v>-4.6199999999999998E-5</v>
      </c>
      <c r="J2">
        <f t="shared" ref="J2:V3" si="0">I2+1/$E$1</f>
        <v>-3.6199999999999999E-5</v>
      </c>
      <c r="K2">
        <f t="shared" si="0"/>
        <v>-2.62E-5</v>
      </c>
      <c r="L2">
        <f t="shared" si="0"/>
        <v>-1.6200000000000001E-5</v>
      </c>
      <c r="M2">
        <f t="shared" si="0"/>
        <v>-6.1999999999999999E-6</v>
      </c>
      <c r="N2">
        <f t="shared" si="0"/>
        <v>3.8000000000000009E-6</v>
      </c>
      <c r="O2">
        <f t="shared" si="0"/>
        <v>1.3800000000000002E-5</v>
      </c>
      <c r="P2">
        <f t="shared" si="0"/>
        <v>2.3800000000000003E-5</v>
      </c>
      <c r="Q2">
        <f t="shared" si="0"/>
        <v>3.3800000000000002E-5</v>
      </c>
      <c r="R2">
        <f t="shared" si="0"/>
        <v>4.3800000000000001E-5</v>
      </c>
      <c r="S2">
        <f t="shared" si="0"/>
        <v>5.38E-5</v>
      </c>
      <c r="T2">
        <f t="shared" si="0"/>
        <v>6.3800000000000006E-5</v>
      </c>
      <c r="U2">
        <f t="shared" si="0"/>
        <v>7.3800000000000005E-5</v>
      </c>
      <c r="V2">
        <f t="shared" si="0"/>
        <v>8.3800000000000004E-5</v>
      </c>
      <c r="W2" t="s">
        <v>7</v>
      </c>
      <c r="Y2" t="s">
        <v>10</v>
      </c>
      <c r="Z2">
        <f>G5</f>
        <v>-6.3307707149714281</v>
      </c>
      <c r="AA2">
        <f>V4</f>
        <v>-8.588294719999999E-2</v>
      </c>
    </row>
    <row r="3" spans="2:41" x14ac:dyDescent="0.3">
      <c r="F3" t="s">
        <v>5</v>
      </c>
      <c r="G3">
        <f>-0.0000504-1/E1</f>
        <v>-6.0399999999999998E-5</v>
      </c>
      <c r="H3">
        <f>G3+1/$E$1</f>
        <v>-5.0399999999999999E-5</v>
      </c>
      <c r="I3">
        <f>H3+1/$E$1</f>
        <v>-4.0399999999999999E-5</v>
      </c>
      <c r="J3">
        <f t="shared" si="0"/>
        <v>-3.04E-5</v>
      </c>
      <c r="K3">
        <f t="shared" si="0"/>
        <v>-2.0400000000000001E-5</v>
      </c>
      <c r="L3">
        <f t="shared" si="0"/>
        <v>-1.04E-5</v>
      </c>
      <c r="M3">
        <f t="shared" si="0"/>
        <v>-3.9999999999999956E-7</v>
      </c>
      <c r="N3">
        <f t="shared" si="0"/>
        <v>9.6000000000000013E-6</v>
      </c>
      <c r="O3">
        <f t="shared" si="0"/>
        <v>1.9600000000000002E-5</v>
      </c>
      <c r="P3">
        <f t="shared" si="0"/>
        <v>2.9600000000000001E-5</v>
      </c>
      <c r="Q3">
        <f t="shared" si="0"/>
        <v>3.96E-5</v>
      </c>
      <c r="R3">
        <f t="shared" si="0"/>
        <v>4.9599999999999999E-5</v>
      </c>
      <c r="S3">
        <f t="shared" si="0"/>
        <v>5.9599999999999999E-5</v>
      </c>
      <c r="T3">
        <f t="shared" si="0"/>
        <v>6.9599999999999998E-5</v>
      </c>
      <c r="U3">
        <f t="shared" si="0"/>
        <v>7.9599999999999997E-5</v>
      </c>
      <c r="V3">
        <f t="shared" si="0"/>
        <v>8.9599999999999996E-5</v>
      </c>
      <c r="W3" t="s">
        <v>7</v>
      </c>
    </row>
    <row r="4" spans="2:41" x14ac:dyDescent="0.3">
      <c r="F4" s="1" t="s">
        <v>8</v>
      </c>
      <c r="G4">
        <f t="shared" ref="G4:V4" si="1">AVERAGE(G6:G505)</f>
        <v>-3.4570238130285715</v>
      </c>
      <c r="H4">
        <f t="shared" si="1"/>
        <v>-5.9207707149714279</v>
      </c>
      <c r="I4">
        <f t="shared" si="1"/>
        <v>-5.5187607309714286</v>
      </c>
      <c r="J4">
        <f t="shared" si="1"/>
        <v>-5.0822927483428577</v>
      </c>
      <c r="K4">
        <f t="shared" si="1"/>
        <v>-4.6975117636571442</v>
      </c>
      <c r="L4">
        <f t="shared" si="1"/>
        <v>-4.2438147817142866</v>
      </c>
      <c r="M4">
        <f t="shared" si="1"/>
        <v>-3.8406561977599996</v>
      </c>
      <c r="N4">
        <f t="shared" si="1"/>
        <v>-3.3850448825600008</v>
      </c>
      <c r="O4">
        <f t="shared" si="1"/>
        <v>-3.0664998285714278</v>
      </c>
      <c r="P4">
        <f t="shared" si="1"/>
        <v>-2.6300318459428573</v>
      </c>
      <c r="Q4">
        <f t="shared" si="1"/>
        <v>-2.1993068630857144</v>
      </c>
      <c r="R4">
        <f t="shared" si="1"/>
        <v>-1.7743248799999998</v>
      </c>
      <c r="S4">
        <f t="shared" si="1"/>
        <v>-1.3665718962285711</v>
      </c>
      <c r="T4">
        <f t="shared" si="1"/>
        <v>-0.92436091382857144</v>
      </c>
      <c r="U4">
        <f t="shared" si="1"/>
        <v>-0.51660793005714267</v>
      </c>
      <c r="V4">
        <f t="shared" si="1"/>
        <v>-8.588294719999999E-2</v>
      </c>
      <c r="W4" t="s">
        <v>6</v>
      </c>
      <c r="AM4" s="9">
        <f>AVERAGE(AM6:AM505)</f>
        <v>5.1875211251200168</v>
      </c>
      <c r="AN4" s="9">
        <f>AVERAGE(AN6:AN505)</f>
        <v>0.10833113624615434</v>
      </c>
      <c r="AO4" t="s">
        <v>51</v>
      </c>
    </row>
    <row r="5" spans="2:41" x14ac:dyDescent="0.3">
      <c r="B5" t="s">
        <v>0</v>
      </c>
      <c r="C5" t="s">
        <v>30</v>
      </c>
      <c r="D5" t="s">
        <v>31</v>
      </c>
      <c r="F5" s="1" t="s">
        <v>9</v>
      </c>
      <c r="G5">
        <f>H5-0.41</f>
        <v>-6.3307707149714281</v>
      </c>
      <c r="H5">
        <f>H4</f>
        <v>-5.9207707149714279</v>
      </c>
      <c r="I5">
        <f t="shared" ref="I5:V5" si="2">($AA$2-$Z$2)/15*I1 + $Z$2</f>
        <v>-5.4981190126019044</v>
      </c>
      <c r="J5">
        <f t="shared" si="2"/>
        <v>-5.0817931614171421</v>
      </c>
      <c r="K5">
        <f t="shared" si="2"/>
        <v>-4.6654673102323807</v>
      </c>
      <c r="L5">
        <f t="shared" si="2"/>
        <v>-4.2491414590476184</v>
      </c>
      <c r="M5">
        <f t="shared" si="2"/>
        <v>-3.8328156078628566</v>
      </c>
      <c r="N5">
        <f t="shared" si="2"/>
        <v>-3.4164897566780947</v>
      </c>
      <c r="O5">
        <f t="shared" si="2"/>
        <v>-3.0001639054933329</v>
      </c>
      <c r="P5">
        <f t="shared" si="2"/>
        <v>-2.5838380543085711</v>
      </c>
      <c r="Q5">
        <f t="shared" si="2"/>
        <v>-2.1675122031238088</v>
      </c>
      <c r="R5">
        <f t="shared" si="2"/>
        <v>-1.7511863519390474</v>
      </c>
      <c r="S5">
        <f t="shared" si="2"/>
        <v>-1.3348605007542851</v>
      </c>
      <c r="T5">
        <f t="shared" si="2"/>
        <v>-0.91853464956952369</v>
      </c>
      <c r="U5">
        <f t="shared" si="2"/>
        <v>-0.5022087983847614</v>
      </c>
      <c r="V5">
        <f t="shared" si="2"/>
        <v>-8.5882947200000004E-2</v>
      </c>
      <c r="W5" t="s">
        <v>6</v>
      </c>
      <c r="X5" t="s">
        <v>11</v>
      </c>
      <c r="AM5" t="s">
        <v>49</v>
      </c>
      <c r="AN5" t="s">
        <v>50</v>
      </c>
    </row>
    <row r="6" spans="2:41" x14ac:dyDescent="0.3">
      <c r="B6">
        <v>-1E-4</v>
      </c>
      <c r="C6">
        <v>6.6583945600000097E-2</v>
      </c>
      <c r="D6">
        <v>-1.4125158944</v>
      </c>
      <c r="G6" t="str">
        <f>IF(AND($B6&gt;G$2, $B6&lt;G$3),$D6,"a")</f>
        <v>a</v>
      </c>
      <c r="H6" t="str">
        <f t="shared" ref="H6:V21" si="3">IF(AND($B6&gt;H$2, $B6&lt;H$3),$D6,"a")</f>
        <v>a</v>
      </c>
      <c r="I6" t="str">
        <f t="shared" si="3"/>
        <v>a</v>
      </c>
      <c r="J6" t="str">
        <f t="shared" si="3"/>
        <v>a</v>
      </c>
      <c r="K6" t="str">
        <f t="shared" si="3"/>
        <v>a</v>
      </c>
      <c r="L6" t="str">
        <f t="shared" si="3"/>
        <v>a</v>
      </c>
      <c r="M6" t="str">
        <f t="shared" si="3"/>
        <v>a</v>
      </c>
      <c r="N6" t="str">
        <f t="shared" si="3"/>
        <v>a</v>
      </c>
      <c r="O6" t="str">
        <f t="shared" si="3"/>
        <v>a</v>
      </c>
      <c r="P6" t="str">
        <f t="shared" si="3"/>
        <v>a</v>
      </c>
      <c r="Q6" t="str">
        <f t="shared" si="3"/>
        <v>a</v>
      </c>
      <c r="R6" t="str">
        <f t="shared" si="3"/>
        <v>a</v>
      </c>
      <c r="S6" t="str">
        <f t="shared" si="3"/>
        <v>a</v>
      </c>
      <c r="T6" t="str">
        <f t="shared" si="3"/>
        <v>a</v>
      </c>
      <c r="U6" t="str">
        <f t="shared" si="3"/>
        <v>a</v>
      </c>
      <c r="V6" t="str">
        <f t="shared" si="3"/>
        <v>a</v>
      </c>
      <c r="X6">
        <f>IF(OR(G6&lt;&gt;"a",H6&lt;&gt;"a",I6&lt;&gt;"a",J6&lt;&gt;"a",K6&lt;&gt;"a",L6&lt;&gt;"a",M6&lt;&gt;"a",N6&lt;&gt;"a",O6&lt;&gt;"a",P6&lt;&gt;"a",Q6&lt;&gt;"a",R6&lt;&gt;"a",S6&lt;&gt;"a",T6&lt;&gt;"a",U6&lt;&gt;"a",V6&lt;&gt;"a"),D6,-8)</f>
        <v>-8</v>
      </c>
      <c r="AM6" t="str">
        <f>IF($C6&gt;2.5,$C6,"a")</f>
        <v>a</v>
      </c>
      <c r="AN6">
        <f>IF($C6&lt;2.5,$C6,"a")</f>
        <v>6.6583945600000097E-2</v>
      </c>
    </row>
    <row r="7" spans="2:41" x14ac:dyDescent="0.3">
      <c r="B7">
        <v>-9.9600000000000009E-5</v>
      </c>
      <c r="C7">
        <v>5.2123117407999997</v>
      </c>
      <c r="D7">
        <v>-1.4125158944</v>
      </c>
      <c r="G7" t="str">
        <f t="shared" ref="G7:V36" si="4">IF(AND($B7&gt;G$2, $B7&lt;G$3),$D7,"a")</f>
        <v>a</v>
      </c>
      <c r="H7" t="str">
        <f t="shared" si="3"/>
        <v>a</v>
      </c>
      <c r="I7" t="str">
        <f t="shared" si="3"/>
        <v>a</v>
      </c>
      <c r="J7" t="str">
        <f t="shared" si="3"/>
        <v>a</v>
      </c>
      <c r="K7" t="str">
        <f t="shared" si="3"/>
        <v>a</v>
      </c>
      <c r="L7" t="str">
        <f t="shared" si="3"/>
        <v>a</v>
      </c>
      <c r="M7" t="str">
        <f t="shared" si="3"/>
        <v>a</v>
      </c>
      <c r="N7" t="str">
        <f t="shared" si="3"/>
        <v>a</v>
      </c>
      <c r="O7" t="str">
        <f t="shared" si="3"/>
        <v>a</v>
      </c>
      <c r="P7" t="str">
        <f t="shared" si="3"/>
        <v>a</v>
      </c>
      <c r="Q7" t="str">
        <f t="shared" si="3"/>
        <v>a</v>
      </c>
      <c r="R7" t="str">
        <f t="shared" si="3"/>
        <v>a</v>
      </c>
      <c r="S7" t="str">
        <f t="shared" si="3"/>
        <v>a</v>
      </c>
      <c r="T7" t="str">
        <f t="shared" si="3"/>
        <v>a</v>
      </c>
      <c r="U7" t="str">
        <f t="shared" si="3"/>
        <v>a</v>
      </c>
      <c r="V7" t="str">
        <f t="shared" si="3"/>
        <v>a</v>
      </c>
      <c r="X7">
        <f t="shared" ref="X7:X70" si="5">IF(OR(G7&lt;&gt;"a",H7&lt;&gt;"a",I7&lt;&gt;"a",J7&lt;&gt;"a",K7&lt;&gt;"a",L7&lt;&gt;"a",M7&lt;&gt;"a",N7&lt;&gt;"a",O7&lt;&gt;"a",P7&lt;&gt;"a",Q7&lt;&gt;"a",R7&lt;&gt;"a",S7&lt;&gt;"a",T7&lt;&gt;"a",U7&lt;&gt;"a",V7&lt;&gt;"a"),D7,-8)</f>
        <v>-8</v>
      </c>
      <c r="AM7">
        <f t="shared" ref="AM7:AM70" si="6">IF($C7&gt;2.5,$C7,"a")</f>
        <v>5.2123117407999997</v>
      </c>
      <c r="AN7" t="str">
        <f t="shared" ref="AN7:AN70" si="7">IF($C7&lt;2.5,$C7,"a")</f>
        <v>a</v>
      </c>
    </row>
    <row r="8" spans="2:41" x14ac:dyDescent="0.3">
      <c r="B8">
        <v>-9.9199999999999999E-5</v>
      </c>
      <c r="C8">
        <v>5.1319097439999997</v>
      </c>
      <c r="D8">
        <v>-1.3321138976</v>
      </c>
      <c r="G8" t="str">
        <f t="shared" si="4"/>
        <v>a</v>
      </c>
      <c r="H8" t="str">
        <f t="shared" si="3"/>
        <v>a</v>
      </c>
      <c r="I8" t="str">
        <f t="shared" si="3"/>
        <v>a</v>
      </c>
      <c r="J8" t="str">
        <f t="shared" si="3"/>
        <v>a</v>
      </c>
      <c r="K8" t="str">
        <f t="shared" si="3"/>
        <v>a</v>
      </c>
      <c r="L8" t="str">
        <f t="shared" si="3"/>
        <v>a</v>
      </c>
      <c r="M8" t="str">
        <f t="shared" si="3"/>
        <v>a</v>
      </c>
      <c r="N8" t="str">
        <f t="shared" si="3"/>
        <v>a</v>
      </c>
      <c r="O8" t="str">
        <f t="shared" si="3"/>
        <v>a</v>
      </c>
      <c r="P8" t="str">
        <f t="shared" si="3"/>
        <v>a</v>
      </c>
      <c r="Q8" t="str">
        <f t="shared" si="3"/>
        <v>a</v>
      </c>
      <c r="R8" t="str">
        <f t="shared" si="3"/>
        <v>a</v>
      </c>
      <c r="S8" t="str">
        <f t="shared" si="3"/>
        <v>a</v>
      </c>
      <c r="T8" t="str">
        <f t="shared" si="3"/>
        <v>a</v>
      </c>
      <c r="U8" t="str">
        <f t="shared" si="3"/>
        <v>a</v>
      </c>
      <c r="V8" t="str">
        <f t="shared" si="3"/>
        <v>a</v>
      </c>
      <c r="X8">
        <f t="shared" si="5"/>
        <v>-8</v>
      </c>
      <c r="AM8">
        <f t="shared" si="6"/>
        <v>5.1319097439999997</v>
      </c>
      <c r="AN8" t="str">
        <f t="shared" si="7"/>
        <v>a</v>
      </c>
    </row>
    <row r="9" spans="2:41" x14ac:dyDescent="0.3">
      <c r="B9">
        <v>-9.8800000000000003E-5</v>
      </c>
      <c r="C9">
        <v>5.2123117407999997</v>
      </c>
      <c r="D9">
        <v>-1.0105059104</v>
      </c>
      <c r="G9" t="str">
        <f t="shared" si="4"/>
        <v>a</v>
      </c>
      <c r="H9" t="str">
        <f t="shared" si="3"/>
        <v>a</v>
      </c>
      <c r="I9" t="str">
        <f t="shared" si="3"/>
        <v>a</v>
      </c>
      <c r="J9" t="str">
        <f t="shared" si="3"/>
        <v>a</v>
      </c>
      <c r="K9" t="str">
        <f t="shared" si="3"/>
        <v>a</v>
      </c>
      <c r="L9" t="str">
        <f t="shared" si="3"/>
        <v>a</v>
      </c>
      <c r="M9" t="str">
        <f t="shared" si="3"/>
        <v>a</v>
      </c>
      <c r="N9" t="str">
        <f t="shared" si="3"/>
        <v>a</v>
      </c>
      <c r="O9" t="str">
        <f t="shared" si="3"/>
        <v>a</v>
      </c>
      <c r="P9" t="str">
        <f t="shared" si="3"/>
        <v>a</v>
      </c>
      <c r="Q9" t="str">
        <f t="shared" si="3"/>
        <v>a</v>
      </c>
      <c r="R9" t="str">
        <f t="shared" si="3"/>
        <v>a</v>
      </c>
      <c r="S9" t="str">
        <f t="shared" si="3"/>
        <v>a</v>
      </c>
      <c r="T9" t="str">
        <f t="shared" si="3"/>
        <v>a</v>
      </c>
      <c r="U9" t="str">
        <f t="shared" si="3"/>
        <v>a</v>
      </c>
      <c r="V9" t="str">
        <f t="shared" si="3"/>
        <v>a</v>
      </c>
      <c r="X9">
        <f t="shared" si="5"/>
        <v>-8</v>
      </c>
      <c r="AM9">
        <f t="shared" si="6"/>
        <v>5.2123117407999997</v>
      </c>
      <c r="AN9" t="str">
        <f t="shared" si="7"/>
        <v>a</v>
      </c>
    </row>
    <row r="10" spans="2:41" x14ac:dyDescent="0.3">
      <c r="B10">
        <v>-9.8400000000000007E-5</v>
      </c>
      <c r="C10">
        <v>5.2123117407999997</v>
      </c>
      <c r="D10">
        <v>-0.9301039136</v>
      </c>
      <c r="G10" t="str">
        <f t="shared" si="4"/>
        <v>a</v>
      </c>
      <c r="H10" t="str">
        <f t="shared" si="3"/>
        <v>a</v>
      </c>
      <c r="I10" t="str">
        <f t="shared" si="3"/>
        <v>a</v>
      </c>
      <c r="J10" t="str">
        <f t="shared" si="3"/>
        <v>a</v>
      </c>
      <c r="K10" t="str">
        <f t="shared" si="3"/>
        <v>a</v>
      </c>
      <c r="L10" t="str">
        <f t="shared" si="3"/>
        <v>a</v>
      </c>
      <c r="M10" t="str">
        <f t="shared" si="3"/>
        <v>a</v>
      </c>
      <c r="N10" t="str">
        <f t="shared" si="3"/>
        <v>a</v>
      </c>
      <c r="O10" t="str">
        <f t="shared" si="3"/>
        <v>a</v>
      </c>
      <c r="P10" t="str">
        <f t="shared" si="3"/>
        <v>a</v>
      </c>
      <c r="Q10" t="str">
        <f t="shared" si="3"/>
        <v>a</v>
      </c>
      <c r="R10" t="str">
        <f t="shared" si="3"/>
        <v>a</v>
      </c>
      <c r="S10" t="str">
        <f t="shared" si="3"/>
        <v>a</v>
      </c>
      <c r="T10" t="str">
        <f t="shared" si="3"/>
        <v>a</v>
      </c>
      <c r="U10" t="str">
        <f t="shared" si="3"/>
        <v>a</v>
      </c>
      <c r="V10" t="str">
        <f t="shared" si="3"/>
        <v>a</v>
      </c>
      <c r="X10">
        <f t="shared" si="5"/>
        <v>-8</v>
      </c>
      <c r="AM10">
        <f t="shared" si="6"/>
        <v>5.2123117407999997</v>
      </c>
      <c r="AN10" t="str">
        <f t="shared" si="7"/>
        <v>a</v>
      </c>
    </row>
    <row r="11" spans="2:41" x14ac:dyDescent="0.3">
      <c r="B11">
        <v>-9.800000000000001E-5</v>
      </c>
      <c r="C11">
        <v>5.2123117407999997</v>
      </c>
      <c r="D11">
        <v>-0.9301039136</v>
      </c>
      <c r="G11" t="str">
        <f t="shared" si="4"/>
        <v>a</v>
      </c>
      <c r="H11" t="str">
        <f t="shared" si="3"/>
        <v>a</v>
      </c>
      <c r="I11" t="str">
        <f t="shared" si="3"/>
        <v>a</v>
      </c>
      <c r="J11" t="str">
        <f t="shared" si="3"/>
        <v>a</v>
      </c>
      <c r="K11" t="str">
        <f t="shared" si="3"/>
        <v>a</v>
      </c>
      <c r="L11" t="str">
        <f t="shared" si="3"/>
        <v>a</v>
      </c>
      <c r="M11" t="str">
        <f t="shared" si="3"/>
        <v>a</v>
      </c>
      <c r="N11" t="str">
        <f t="shared" si="3"/>
        <v>a</v>
      </c>
      <c r="O11" t="str">
        <f t="shared" si="3"/>
        <v>a</v>
      </c>
      <c r="P11" t="str">
        <f t="shared" si="3"/>
        <v>a</v>
      </c>
      <c r="Q11" t="str">
        <f t="shared" si="3"/>
        <v>a</v>
      </c>
      <c r="R11" t="str">
        <f t="shared" si="3"/>
        <v>a</v>
      </c>
      <c r="S11" t="str">
        <f t="shared" si="3"/>
        <v>a</v>
      </c>
      <c r="T11" t="str">
        <f t="shared" si="3"/>
        <v>a</v>
      </c>
      <c r="U11" t="str">
        <f t="shared" si="3"/>
        <v>a</v>
      </c>
      <c r="V11" t="str">
        <f t="shared" si="3"/>
        <v>a</v>
      </c>
      <c r="X11">
        <f t="shared" si="5"/>
        <v>-8</v>
      </c>
      <c r="AM11">
        <f t="shared" si="6"/>
        <v>5.2123117407999997</v>
      </c>
      <c r="AN11" t="str">
        <f t="shared" si="7"/>
        <v>a</v>
      </c>
    </row>
    <row r="12" spans="2:41" x14ac:dyDescent="0.3">
      <c r="B12">
        <v>-9.7600000000000001E-5</v>
      </c>
      <c r="C12">
        <v>5.2123117407999997</v>
      </c>
      <c r="D12">
        <v>-1.0105059104</v>
      </c>
      <c r="G12" t="str">
        <f t="shared" si="4"/>
        <v>a</v>
      </c>
      <c r="H12" t="str">
        <f t="shared" si="3"/>
        <v>a</v>
      </c>
      <c r="I12" t="str">
        <f t="shared" si="3"/>
        <v>a</v>
      </c>
      <c r="J12" t="str">
        <f t="shared" si="3"/>
        <v>a</v>
      </c>
      <c r="K12" t="str">
        <f t="shared" si="3"/>
        <v>a</v>
      </c>
      <c r="L12" t="str">
        <f t="shared" si="3"/>
        <v>a</v>
      </c>
      <c r="M12" t="str">
        <f t="shared" si="3"/>
        <v>a</v>
      </c>
      <c r="N12" t="str">
        <f t="shared" si="3"/>
        <v>a</v>
      </c>
      <c r="O12" t="str">
        <f t="shared" si="3"/>
        <v>a</v>
      </c>
      <c r="P12" t="str">
        <f t="shared" si="3"/>
        <v>a</v>
      </c>
      <c r="Q12" t="str">
        <f t="shared" si="3"/>
        <v>a</v>
      </c>
      <c r="R12" t="str">
        <f t="shared" si="3"/>
        <v>a</v>
      </c>
      <c r="S12" t="str">
        <f t="shared" si="3"/>
        <v>a</v>
      </c>
      <c r="T12" t="str">
        <f t="shared" si="3"/>
        <v>a</v>
      </c>
      <c r="U12" t="str">
        <f t="shared" si="3"/>
        <v>a</v>
      </c>
      <c r="V12" t="str">
        <f t="shared" si="3"/>
        <v>a</v>
      </c>
      <c r="X12">
        <f t="shared" si="5"/>
        <v>-8</v>
      </c>
      <c r="AM12">
        <f t="shared" si="6"/>
        <v>5.2123117407999997</v>
      </c>
      <c r="AN12" t="str">
        <f t="shared" si="7"/>
        <v>a</v>
      </c>
    </row>
    <row r="13" spans="2:41" x14ac:dyDescent="0.3">
      <c r="B13">
        <v>-9.7200000000000004E-5</v>
      </c>
      <c r="C13">
        <v>5.2123117407999997</v>
      </c>
      <c r="D13">
        <v>-0.9301039136</v>
      </c>
      <c r="G13" t="str">
        <f t="shared" si="4"/>
        <v>a</v>
      </c>
      <c r="H13" t="str">
        <f t="shared" si="3"/>
        <v>a</v>
      </c>
      <c r="I13" t="str">
        <f t="shared" si="3"/>
        <v>a</v>
      </c>
      <c r="J13" t="str">
        <f t="shared" si="3"/>
        <v>a</v>
      </c>
      <c r="K13" t="str">
        <f t="shared" si="3"/>
        <v>a</v>
      </c>
      <c r="L13" t="str">
        <f t="shared" si="3"/>
        <v>a</v>
      </c>
      <c r="M13" t="str">
        <f t="shared" si="3"/>
        <v>a</v>
      </c>
      <c r="N13" t="str">
        <f t="shared" si="3"/>
        <v>a</v>
      </c>
      <c r="O13" t="str">
        <f t="shared" si="3"/>
        <v>a</v>
      </c>
      <c r="P13" t="str">
        <f t="shared" si="3"/>
        <v>a</v>
      </c>
      <c r="Q13" t="str">
        <f t="shared" si="3"/>
        <v>a</v>
      </c>
      <c r="R13" t="str">
        <f t="shared" si="3"/>
        <v>a</v>
      </c>
      <c r="S13" t="str">
        <f t="shared" si="3"/>
        <v>a</v>
      </c>
      <c r="T13" t="str">
        <f t="shared" si="3"/>
        <v>a</v>
      </c>
      <c r="U13" t="str">
        <f t="shared" si="3"/>
        <v>a</v>
      </c>
      <c r="V13" t="str">
        <f t="shared" si="3"/>
        <v>a</v>
      </c>
      <c r="X13">
        <f t="shared" si="5"/>
        <v>-8</v>
      </c>
      <c r="AM13">
        <f t="shared" si="6"/>
        <v>5.2123117407999997</v>
      </c>
      <c r="AN13" t="str">
        <f t="shared" si="7"/>
        <v>a</v>
      </c>
    </row>
    <row r="14" spans="2:41" x14ac:dyDescent="0.3">
      <c r="B14">
        <v>-9.6800000000000008E-5</v>
      </c>
      <c r="C14">
        <v>5.2123117407999997</v>
      </c>
      <c r="D14">
        <v>-0.9301039136</v>
      </c>
      <c r="G14" t="str">
        <f t="shared" si="4"/>
        <v>a</v>
      </c>
      <c r="H14" t="str">
        <f t="shared" si="3"/>
        <v>a</v>
      </c>
      <c r="I14" t="str">
        <f t="shared" si="3"/>
        <v>a</v>
      </c>
      <c r="J14" t="str">
        <f t="shared" si="3"/>
        <v>a</v>
      </c>
      <c r="K14" t="str">
        <f t="shared" si="3"/>
        <v>a</v>
      </c>
      <c r="L14" t="str">
        <f t="shared" si="3"/>
        <v>a</v>
      </c>
      <c r="M14" t="str">
        <f t="shared" si="3"/>
        <v>a</v>
      </c>
      <c r="N14" t="str">
        <f t="shared" si="3"/>
        <v>a</v>
      </c>
      <c r="O14" t="str">
        <f t="shared" si="3"/>
        <v>a</v>
      </c>
      <c r="P14" t="str">
        <f t="shared" si="3"/>
        <v>a</v>
      </c>
      <c r="Q14" t="str">
        <f t="shared" si="3"/>
        <v>a</v>
      </c>
      <c r="R14" t="str">
        <f t="shared" si="3"/>
        <v>a</v>
      </c>
      <c r="S14" t="str">
        <f t="shared" si="3"/>
        <v>a</v>
      </c>
      <c r="T14" t="str">
        <f t="shared" si="3"/>
        <v>a</v>
      </c>
      <c r="U14" t="str">
        <f t="shared" si="3"/>
        <v>a</v>
      </c>
      <c r="V14" t="str">
        <f t="shared" si="3"/>
        <v>a</v>
      </c>
      <c r="X14">
        <f t="shared" si="5"/>
        <v>-8</v>
      </c>
      <c r="AM14">
        <f t="shared" si="6"/>
        <v>5.2123117407999997</v>
      </c>
      <c r="AN14" t="str">
        <f t="shared" si="7"/>
        <v>a</v>
      </c>
    </row>
    <row r="15" spans="2:41" x14ac:dyDescent="0.3">
      <c r="B15">
        <v>-9.6399999999999999E-5</v>
      </c>
      <c r="C15">
        <v>5.2123117407999997</v>
      </c>
      <c r="D15">
        <v>-0.9301039136</v>
      </c>
      <c r="G15" t="str">
        <f t="shared" si="4"/>
        <v>a</v>
      </c>
      <c r="H15" t="str">
        <f t="shared" si="3"/>
        <v>a</v>
      </c>
      <c r="I15" t="str">
        <f t="shared" si="3"/>
        <v>a</v>
      </c>
      <c r="J15" t="str">
        <f t="shared" si="3"/>
        <v>a</v>
      </c>
      <c r="K15" t="str">
        <f t="shared" si="3"/>
        <v>a</v>
      </c>
      <c r="L15" t="str">
        <f t="shared" si="3"/>
        <v>a</v>
      </c>
      <c r="M15" t="str">
        <f t="shared" si="3"/>
        <v>a</v>
      </c>
      <c r="N15" t="str">
        <f t="shared" si="3"/>
        <v>a</v>
      </c>
      <c r="O15" t="str">
        <f t="shared" si="3"/>
        <v>a</v>
      </c>
      <c r="P15" t="str">
        <f t="shared" si="3"/>
        <v>a</v>
      </c>
      <c r="Q15" t="str">
        <f t="shared" si="3"/>
        <v>a</v>
      </c>
      <c r="R15" t="str">
        <f t="shared" si="3"/>
        <v>a</v>
      </c>
      <c r="S15" t="str">
        <f t="shared" si="3"/>
        <v>a</v>
      </c>
      <c r="T15" t="str">
        <f t="shared" si="3"/>
        <v>a</v>
      </c>
      <c r="U15" t="str">
        <f t="shared" si="3"/>
        <v>a</v>
      </c>
      <c r="V15" t="str">
        <f t="shared" si="3"/>
        <v>a</v>
      </c>
      <c r="X15">
        <f t="shared" si="5"/>
        <v>-8</v>
      </c>
      <c r="AM15">
        <f t="shared" si="6"/>
        <v>5.2123117407999997</v>
      </c>
      <c r="AN15" t="str">
        <f t="shared" si="7"/>
        <v>a</v>
      </c>
    </row>
    <row r="16" spans="2:41" x14ac:dyDescent="0.3">
      <c r="B16">
        <v>-9.6000000000000002E-5</v>
      </c>
      <c r="C16">
        <v>5.2123117407999997</v>
      </c>
      <c r="D16">
        <v>-0.9301039136</v>
      </c>
      <c r="G16" t="str">
        <f t="shared" si="4"/>
        <v>a</v>
      </c>
      <c r="H16" t="str">
        <f t="shared" si="3"/>
        <v>a</v>
      </c>
      <c r="I16" t="str">
        <f t="shared" si="3"/>
        <v>a</v>
      </c>
      <c r="J16" t="str">
        <f t="shared" si="3"/>
        <v>a</v>
      </c>
      <c r="K16" t="str">
        <f t="shared" si="3"/>
        <v>a</v>
      </c>
      <c r="L16" t="str">
        <f t="shared" si="3"/>
        <v>a</v>
      </c>
      <c r="M16" t="str">
        <f t="shared" si="3"/>
        <v>a</v>
      </c>
      <c r="N16" t="str">
        <f t="shared" si="3"/>
        <v>a</v>
      </c>
      <c r="O16" t="str">
        <f t="shared" si="3"/>
        <v>a</v>
      </c>
      <c r="P16" t="str">
        <f t="shared" si="3"/>
        <v>a</v>
      </c>
      <c r="Q16" t="str">
        <f t="shared" si="3"/>
        <v>a</v>
      </c>
      <c r="R16" t="str">
        <f t="shared" si="3"/>
        <v>a</v>
      </c>
      <c r="S16" t="str">
        <f t="shared" si="3"/>
        <v>a</v>
      </c>
      <c r="T16" t="str">
        <f t="shared" si="3"/>
        <v>a</v>
      </c>
      <c r="U16" t="str">
        <f t="shared" si="3"/>
        <v>a</v>
      </c>
      <c r="V16" t="str">
        <f t="shared" si="3"/>
        <v>a</v>
      </c>
      <c r="X16">
        <f t="shared" si="5"/>
        <v>-8</v>
      </c>
      <c r="AM16">
        <f t="shared" si="6"/>
        <v>5.2123117407999997</v>
      </c>
      <c r="AN16" t="str">
        <f t="shared" si="7"/>
        <v>a</v>
      </c>
    </row>
    <row r="17" spans="2:40" x14ac:dyDescent="0.3">
      <c r="B17">
        <v>-9.5600000000000006E-5</v>
      </c>
      <c r="C17">
        <v>5.1319097439999997</v>
      </c>
      <c r="D17">
        <v>-0.84970191679999996</v>
      </c>
      <c r="G17" t="str">
        <f t="shared" si="4"/>
        <v>a</v>
      </c>
      <c r="H17" t="str">
        <f t="shared" si="3"/>
        <v>a</v>
      </c>
      <c r="I17" t="str">
        <f t="shared" si="3"/>
        <v>a</v>
      </c>
      <c r="J17" t="str">
        <f t="shared" si="3"/>
        <v>a</v>
      </c>
      <c r="K17" t="str">
        <f t="shared" si="3"/>
        <v>a</v>
      </c>
      <c r="L17" t="str">
        <f t="shared" si="3"/>
        <v>a</v>
      </c>
      <c r="M17" t="str">
        <f t="shared" si="3"/>
        <v>a</v>
      </c>
      <c r="N17" t="str">
        <f t="shared" si="3"/>
        <v>a</v>
      </c>
      <c r="O17" t="str">
        <f t="shared" si="3"/>
        <v>a</v>
      </c>
      <c r="P17" t="str">
        <f t="shared" si="3"/>
        <v>a</v>
      </c>
      <c r="Q17" t="str">
        <f t="shared" si="3"/>
        <v>a</v>
      </c>
      <c r="R17" t="str">
        <f t="shared" si="3"/>
        <v>a</v>
      </c>
      <c r="S17" t="str">
        <f t="shared" si="3"/>
        <v>a</v>
      </c>
      <c r="T17" t="str">
        <f t="shared" si="3"/>
        <v>a</v>
      </c>
      <c r="U17" t="str">
        <f t="shared" si="3"/>
        <v>a</v>
      </c>
      <c r="V17" t="str">
        <f t="shared" si="3"/>
        <v>a</v>
      </c>
      <c r="X17">
        <f t="shared" si="5"/>
        <v>-8</v>
      </c>
      <c r="AM17">
        <f t="shared" si="6"/>
        <v>5.1319097439999997</v>
      </c>
      <c r="AN17" t="str">
        <f t="shared" si="7"/>
        <v>a</v>
      </c>
    </row>
    <row r="18" spans="2:40" x14ac:dyDescent="0.3">
      <c r="B18">
        <v>-9.520000000000001E-5</v>
      </c>
      <c r="C18">
        <v>5.2123117407999997</v>
      </c>
      <c r="D18">
        <v>-0.9301039136</v>
      </c>
      <c r="G18" t="str">
        <f t="shared" si="4"/>
        <v>a</v>
      </c>
      <c r="H18" t="str">
        <f t="shared" si="3"/>
        <v>a</v>
      </c>
      <c r="I18" t="str">
        <f t="shared" si="3"/>
        <v>a</v>
      </c>
      <c r="J18" t="str">
        <f t="shared" si="3"/>
        <v>a</v>
      </c>
      <c r="K18" t="str">
        <f t="shared" si="3"/>
        <v>a</v>
      </c>
      <c r="L18" t="str">
        <f t="shared" si="3"/>
        <v>a</v>
      </c>
      <c r="M18" t="str">
        <f t="shared" si="3"/>
        <v>a</v>
      </c>
      <c r="N18" t="str">
        <f t="shared" si="3"/>
        <v>a</v>
      </c>
      <c r="O18" t="str">
        <f t="shared" si="3"/>
        <v>a</v>
      </c>
      <c r="P18" t="str">
        <f t="shared" si="3"/>
        <v>a</v>
      </c>
      <c r="Q18" t="str">
        <f t="shared" si="3"/>
        <v>a</v>
      </c>
      <c r="R18" t="str">
        <f t="shared" si="3"/>
        <v>a</v>
      </c>
      <c r="S18" t="str">
        <f t="shared" si="3"/>
        <v>a</v>
      </c>
      <c r="T18" t="str">
        <f t="shared" si="3"/>
        <v>a</v>
      </c>
      <c r="U18" t="str">
        <f t="shared" si="3"/>
        <v>a</v>
      </c>
      <c r="V18" t="str">
        <f t="shared" si="3"/>
        <v>a</v>
      </c>
      <c r="X18">
        <f t="shared" si="5"/>
        <v>-8</v>
      </c>
      <c r="AM18">
        <f t="shared" si="6"/>
        <v>5.2123117407999997</v>
      </c>
      <c r="AN18" t="str">
        <f t="shared" si="7"/>
        <v>a</v>
      </c>
    </row>
    <row r="19" spans="2:40" x14ac:dyDescent="0.3">
      <c r="B19">
        <v>-9.48E-5</v>
      </c>
      <c r="C19">
        <v>0.1469859424000001</v>
      </c>
      <c r="D19">
        <v>-0.9301039136</v>
      </c>
      <c r="G19" t="str">
        <f t="shared" si="4"/>
        <v>a</v>
      </c>
      <c r="H19" t="str">
        <f t="shared" si="3"/>
        <v>a</v>
      </c>
      <c r="I19" t="str">
        <f t="shared" si="3"/>
        <v>a</v>
      </c>
      <c r="J19" t="str">
        <f t="shared" si="3"/>
        <v>a</v>
      </c>
      <c r="K19" t="str">
        <f t="shared" si="3"/>
        <v>a</v>
      </c>
      <c r="L19" t="str">
        <f t="shared" si="3"/>
        <v>a</v>
      </c>
      <c r="M19" t="str">
        <f t="shared" si="3"/>
        <v>a</v>
      </c>
      <c r="N19" t="str">
        <f t="shared" si="3"/>
        <v>a</v>
      </c>
      <c r="O19" t="str">
        <f t="shared" si="3"/>
        <v>a</v>
      </c>
      <c r="P19" t="str">
        <f t="shared" si="3"/>
        <v>a</v>
      </c>
      <c r="Q19" t="str">
        <f t="shared" si="3"/>
        <v>a</v>
      </c>
      <c r="R19" t="str">
        <f t="shared" si="3"/>
        <v>a</v>
      </c>
      <c r="S19" t="str">
        <f t="shared" si="3"/>
        <v>a</v>
      </c>
      <c r="T19" t="str">
        <f t="shared" si="3"/>
        <v>a</v>
      </c>
      <c r="U19" t="str">
        <f t="shared" si="3"/>
        <v>a</v>
      </c>
      <c r="V19" t="str">
        <f t="shared" si="3"/>
        <v>a</v>
      </c>
      <c r="X19">
        <f t="shared" si="5"/>
        <v>-8</v>
      </c>
      <c r="AM19" t="str">
        <f t="shared" si="6"/>
        <v>a</v>
      </c>
      <c r="AN19">
        <f t="shared" si="7"/>
        <v>0.1469859424000001</v>
      </c>
    </row>
    <row r="20" spans="2:40" x14ac:dyDescent="0.3">
      <c r="B20">
        <v>-9.4400000000000004E-5</v>
      </c>
      <c r="C20">
        <v>6.6583945600000097E-2</v>
      </c>
      <c r="D20">
        <v>-0.9301039136</v>
      </c>
      <c r="G20" t="str">
        <f t="shared" si="4"/>
        <v>a</v>
      </c>
      <c r="H20" t="str">
        <f t="shared" si="3"/>
        <v>a</v>
      </c>
      <c r="I20" t="str">
        <f t="shared" si="3"/>
        <v>a</v>
      </c>
      <c r="J20" t="str">
        <f t="shared" si="3"/>
        <v>a</v>
      </c>
      <c r="K20" t="str">
        <f t="shared" si="3"/>
        <v>a</v>
      </c>
      <c r="L20" t="str">
        <f t="shared" si="3"/>
        <v>a</v>
      </c>
      <c r="M20" t="str">
        <f t="shared" si="3"/>
        <v>a</v>
      </c>
      <c r="N20" t="str">
        <f t="shared" si="3"/>
        <v>a</v>
      </c>
      <c r="O20" t="str">
        <f t="shared" si="3"/>
        <v>a</v>
      </c>
      <c r="P20" t="str">
        <f t="shared" si="3"/>
        <v>a</v>
      </c>
      <c r="Q20" t="str">
        <f t="shared" si="3"/>
        <v>a</v>
      </c>
      <c r="R20" t="str">
        <f t="shared" si="3"/>
        <v>a</v>
      </c>
      <c r="S20" t="str">
        <f t="shared" si="3"/>
        <v>a</v>
      </c>
      <c r="T20" t="str">
        <f t="shared" si="3"/>
        <v>a</v>
      </c>
      <c r="U20" t="str">
        <f t="shared" si="3"/>
        <v>a</v>
      </c>
      <c r="V20" t="str">
        <f t="shared" si="3"/>
        <v>a</v>
      </c>
      <c r="X20">
        <f t="shared" si="5"/>
        <v>-8</v>
      </c>
      <c r="AM20" t="str">
        <f t="shared" si="6"/>
        <v>a</v>
      </c>
      <c r="AN20">
        <f t="shared" si="7"/>
        <v>6.6583945600000097E-2</v>
      </c>
    </row>
    <row r="21" spans="2:40" x14ac:dyDescent="0.3">
      <c r="B21">
        <v>-9.4000000000000008E-5</v>
      </c>
      <c r="C21">
        <v>0.1469859424000001</v>
      </c>
      <c r="D21">
        <v>-0.9301039136</v>
      </c>
      <c r="G21" t="str">
        <f t="shared" si="4"/>
        <v>a</v>
      </c>
      <c r="H21" t="str">
        <f t="shared" si="3"/>
        <v>a</v>
      </c>
      <c r="I21" t="str">
        <f t="shared" si="3"/>
        <v>a</v>
      </c>
      <c r="J21" t="str">
        <f t="shared" si="3"/>
        <v>a</v>
      </c>
      <c r="K21" t="str">
        <f t="shared" si="3"/>
        <v>a</v>
      </c>
      <c r="L21" t="str">
        <f t="shared" si="3"/>
        <v>a</v>
      </c>
      <c r="M21" t="str">
        <f t="shared" si="3"/>
        <v>a</v>
      </c>
      <c r="N21" t="str">
        <f t="shared" si="3"/>
        <v>a</v>
      </c>
      <c r="O21" t="str">
        <f t="shared" si="3"/>
        <v>a</v>
      </c>
      <c r="P21" t="str">
        <f t="shared" si="3"/>
        <v>a</v>
      </c>
      <c r="Q21" t="str">
        <f t="shared" si="3"/>
        <v>a</v>
      </c>
      <c r="R21" t="str">
        <f t="shared" si="3"/>
        <v>a</v>
      </c>
      <c r="S21" t="str">
        <f t="shared" si="3"/>
        <v>a</v>
      </c>
      <c r="T21" t="str">
        <f t="shared" si="3"/>
        <v>a</v>
      </c>
      <c r="U21" t="str">
        <f t="shared" si="3"/>
        <v>a</v>
      </c>
      <c r="V21" t="str">
        <f t="shared" si="3"/>
        <v>a</v>
      </c>
      <c r="X21">
        <f t="shared" si="5"/>
        <v>-8</v>
      </c>
      <c r="AM21" t="str">
        <f t="shared" si="6"/>
        <v>a</v>
      </c>
      <c r="AN21">
        <f t="shared" si="7"/>
        <v>0.1469859424000001</v>
      </c>
    </row>
    <row r="22" spans="2:40" x14ac:dyDescent="0.3">
      <c r="B22">
        <v>-9.3599999999999998E-5</v>
      </c>
      <c r="C22">
        <v>6.6583945600000097E-2</v>
      </c>
      <c r="D22">
        <v>-0.9301039136</v>
      </c>
      <c r="G22" t="str">
        <f t="shared" si="4"/>
        <v>a</v>
      </c>
      <c r="H22" t="str">
        <f t="shared" si="4"/>
        <v>a</v>
      </c>
      <c r="I22" t="str">
        <f t="shared" si="4"/>
        <v>a</v>
      </c>
      <c r="J22" t="str">
        <f t="shared" si="4"/>
        <v>a</v>
      </c>
      <c r="K22" t="str">
        <f t="shared" si="4"/>
        <v>a</v>
      </c>
      <c r="L22" t="str">
        <f t="shared" si="4"/>
        <v>a</v>
      </c>
      <c r="M22" t="str">
        <f t="shared" si="4"/>
        <v>a</v>
      </c>
      <c r="N22" t="str">
        <f t="shared" si="4"/>
        <v>a</v>
      </c>
      <c r="O22" t="str">
        <f t="shared" si="4"/>
        <v>a</v>
      </c>
      <c r="P22" t="str">
        <f t="shared" si="4"/>
        <v>a</v>
      </c>
      <c r="Q22" t="str">
        <f t="shared" si="4"/>
        <v>a</v>
      </c>
      <c r="R22" t="str">
        <f t="shared" si="4"/>
        <v>a</v>
      </c>
      <c r="S22" t="str">
        <f t="shared" si="4"/>
        <v>a</v>
      </c>
      <c r="T22" t="str">
        <f t="shared" si="4"/>
        <v>a</v>
      </c>
      <c r="U22" t="str">
        <f t="shared" si="4"/>
        <v>a</v>
      </c>
      <c r="V22" t="str">
        <f t="shared" si="4"/>
        <v>a</v>
      </c>
      <c r="X22">
        <f t="shared" si="5"/>
        <v>-8</v>
      </c>
      <c r="AM22" t="str">
        <f t="shared" si="6"/>
        <v>a</v>
      </c>
      <c r="AN22">
        <f t="shared" si="7"/>
        <v>6.6583945600000097E-2</v>
      </c>
    </row>
    <row r="23" spans="2:40" x14ac:dyDescent="0.3">
      <c r="B23">
        <v>-9.3200000000000002E-5</v>
      </c>
      <c r="C23">
        <v>0.1469859424000001</v>
      </c>
      <c r="D23">
        <v>-1.0105059104</v>
      </c>
      <c r="G23" t="str">
        <f t="shared" si="4"/>
        <v>a</v>
      </c>
      <c r="H23" t="str">
        <f t="shared" si="4"/>
        <v>a</v>
      </c>
      <c r="I23" t="str">
        <f t="shared" si="4"/>
        <v>a</v>
      </c>
      <c r="J23" t="str">
        <f t="shared" si="4"/>
        <v>a</v>
      </c>
      <c r="K23" t="str">
        <f t="shared" si="4"/>
        <v>a</v>
      </c>
      <c r="L23" t="str">
        <f t="shared" si="4"/>
        <v>a</v>
      </c>
      <c r="M23" t="str">
        <f t="shared" si="4"/>
        <v>a</v>
      </c>
      <c r="N23" t="str">
        <f t="shared" si="4"/>
        <v>a</v>
      </c>
      <c r="O23" t="str">
        <f t="shared" si="4"/>
        <v>a</v>
      </c>
      <c r="P23" t="str">
        <f t="shared" si="4"/>
        <v>a</v>
      </c>
      <c r="Q23" t="str">
        <f t="shared" si="4"/>
        <v>a</v>
      </c>
      <c r="R23" t="str">
        <f t="shared" si="4"/>
        <v>a</v>
      </c>
      <c r="S23" t="str">
        <f t="shared" si="4"/>
        <v>a</v>
      </c>
      <c r="T23" t="str">
        <f t="shared" si="4"/>
        <v>a</v>
      </c>
      <c r="U23" t="str">
        <f t="shared" si="4"/>
        <v>a</v>
      </c>
      <c r="V23" t="str">
        <f t="shared" si="4"/>
        <v>a</v>
      </c>
      <c r="X23">
        <f t="shared" si="5"/>
        <v>-8</v>
      </c>
      <c r="AM23" t="str">
        <f t="shared" si="6"/>
        <v>a</v>
      </c>
      <c r="AN23">
        <f t="shared" si="7"/>
        <v>0.1469859424000001</v>
      </c>
    </row>
    <row r="24" spans="2:40" x14ac:dyDescent="0.3">
      <c r="B24">
        <v>-9.2800000000000006E-5</v>
      </c>
      <c r="C24">
        <v>6.6583945600000097E-2</v>
      </c>
      <c r="D24">
        <v>-0.9301039136</v>
      </c>
      <c r="G24" t="str">
        <f t="shared" si="4"/>
        <v>a</v>
      </c>
      <c r="H24" t="str">
        <f t="shared" si="4"/>
        <v>a</v>
      </c>
      <c r="I24" t="str">
        <f t="shared" si="4"/>
        <v>a</v>
      </c>
      <c r="J24" t="str">
        <f t="shared" si="4"/>
        <v>a</v>
      </c>
      <c r="K24" t="str">
        <f t="shared" si="4"/>
        <v>a</v>
      </c>
      <c r="L24" t="str">
        <f t="shared" si="4"/>
        <v>a</v>
      </c>
      <c r="M24" t="str">
        <f t="shared" si="4"/>
        <v>a</v>
      </c>
      <c r="N24" t="str">
        <f t="shared" si="4"/>
        <v>a</v>
      </c>
      <c r="O24" t="str">
        <f t="shared" si="4"/>
        <v>a</v>
      </c>
      <c r="P24" t="str">
        <f t="shared" si="4"/>
        <v>a</v>
      </c>
      <c r="Q24" t="str">
        <f t="shared" si="4"/>
        <v>a</v>
      </c>
      <c r="R24" t="str">
        <f t="shared" si="4"/>
        <v>a</v>
      </c>
      <c r="S24" t="str">
        <f t="shared" si="4"/>
        <v>a</v>
      </c>
      <c r="T24" t="str">
        <f t="shared" si="4"/>
        <v>a</v>
      </c>
      <c r="U24" t="str">
        <f t="shared" si="4"/>
        <v>a</v>
      </c>
      <c r="V24" t="str">
        <f t="shared" si="4"/>
        <v>a</v>
      </c>
      <c r="X24">
        <f t="shared" si="5"/>
        <v>-8</v>
      </c>
      <c r="AM24" t="str">
        <f t="shared" si="6"/>
        <v>a</v>
      </c>
      <c r="AN24">
        <f t="shared" si="7"/>
        <v>6.6583945600000097E-2</v>
      </c>
    </row>
    <row r="25" spans="2:40" x14ac:dyDescent="0.3">
      <c r="B25">
        <v>-9.240000000000001E-5</v>
      </c>
      <c r="C25">
        <v>6.6583945600000097E-2</v>
      </c>
      <c r="D25">
        <v>-0.9301039136</v>
      </c>
      <c r="G25" t="str">
        <f t="shared" si="4"/>
        <v>a</v>
      </c>
      <c r="H25" t="str">
        <f t="shared" si="4"/>
        <v>a</v>
      </c>
      <c r="I25" t="str">
        <f t="shared" si="4"/>
        <v>a</v>
      </c>
      <c r="J25" t="str">
        <f t="shared" si="4"/>
        <v>a</v>
      </c>
      <c r="K25" t="str">
        <f t="shared" si="4"/>
        <v>a</v>
      </c>
      <c r="L25" t="str">
        <f t="shared" si="4"/>
        <v>a</v>
      </c>
      <c r="M25" t="str">
        <f t="shared" si="4"/>
        <v>a</v>
      </c>
      <c r="N25" t="str">
        <f t="shared" si="4"/>
        <v>a</v>
      </c>
      <c r="O25" t="str">
        <f t="shared" si="4"/>
        <v>a</v>
      </c>
      <c r="P25" t="str">
        <f t="shared" si="4"/>
        <v>a</v>
      </c>
      <c r="Q25" t="str">
        <f t="shared" si="4"/>
        <v>a</v>
      </c>
      <c r="R25" t="str">
        <f t="shared" si="4"/>
        <v>a</v>
      </c>
      <c r="S25" t="str">
        <f t="shared" si="4"/>
        <v>a</v>
      </c>
      <c r="T25" t="str">
        <f t="shared" si="4"/>
        <v>a</v>
      </c>
      <c r="U25" t="str">
        <f t="shared" si="4"/>
        <v>a</v>
      </c>
      <c r="V25" t="str">
        <f t="shared" si="4"/>
        <v>a</v>
      </c>
      <c r="X25">
        <f t="shared" si="5"/>
        <v>-8</v>
      </c>
      <c r="AM25" t="str">
        <f t="shared" si="6"/>
        <v>a</v>
      </c>
      <c r="AN25">
        <f t="shared" si="7"/>
        <v>6.6583945600000097E-2</v>
      </c>
    </row>
    <row r="26" spans="2:40" x14ac:dyDescent="0.3">
      <c r="B26">
        <v>-9.2E-5</v>
      </c>
      <c r="C26">
        <v>6.6583945600000097E-2</v>
      </c>
      <c r="D26">
        <v>-0.9301039136</v>
      </c>
      <c r="G26" t="str">
        <f t="shared" si="4"/>
        <v>a</v>
      </c>
      <c r="H26" t="str">
        <f t="shared" si="4"/>
        <v>a</v>
      </c>
      <c r="I26" t="str">
        <f t="shared" si="4"/>
        <v>a</v>
      </c>
      <c r="J26" t="str">
        <f t="shared" si="4"/>
        <v>a</v>
      </c>
      <c r="K26" t="str">
        <f t="shared" si="4"/>
        <v>a</v>
      </c>
      <c r="L26" t="str">
        <f t="shared" si="4"/>
        <v>a</v>
      </c>
      <c r="M26" t="str">
        <f t="shared" si="4"/>
        <v>a</v>
      </c>
      <c r="N26" t="str">
        <f t="shared" si="4"/>
        <v>a</v>
      </c>
      <c r="O26" t="str">
        <f t="shared" si="4"/>
        <v>a</v>
      </c>
      <c r="P26" t="str">
        <f t="shared" si="4"/>
        <v>a</v>
      </c>
      <c r="Q26" t="str">
        <f t="shared" si="4"/>
        <v>a</v>
      </c>
      <c r="R26" t="str">
        <f t="shared" si="4"/>
        <v>a</v>
      </c>
      <c r="S26" t="str">
        <f t="shared" si="4"/>
        <v>a</v>
      </c>
      <c r="T26" t="str">
        <f t="shared" si="4"/>
        <v>a</v>
      </c>
      <c r="U26" t="str">
        <f t="shared" si="4"/>
        <v>a</v>
      </c>
      <c r="V26" t="str">
        <f t="shared" si="4"/>
        <v>a</v>
      </c>
      <c r="X26">
        <f t="shared" si="5"/>
        <v>-8</v>
      </c>
      <c r="AM26" t="str">
        <f t="shared" si="6"/>
        <v>a</v>
      </c>
      <c r="AN26">
        <f t="shared" si="7"/>
        <v>6.6583945600000097E-2</v>
      </c>
    </row>
    <row r="27" spans="2:40" x14ac:dyDescent="0.3">
      <c r="B27">
        <v>-9.1600000000000004E-5</v>
      </c>
      <c r="C27">
        <v>0.1469859424000001</v>
      </c>
      <c r="D27">
        <v>-0.9301039136</v>
      </c>
      <c r="G27" t="str">
        <f t="shared" si="4"/>
        <v>a</v>
      </c>
      <c r="H27" t="str">
        <f t="shared" si="4"/>
        <v>a</v>
      </c>
      <c r="I27" t="str">
        <f t="shared" si="4"/>
        <v>a</v>
      </c>
      <c r="J27" t="str">
        <f t="shared" si="4"/>
        <v>a</v>
      </c>
      <c r="K27" t="str">
        <f t="shared" si="4"/>
        <v>a</v>
      </c>
      <c r="L27" t="str">
        <f t="shared" si="4"/>
        <v>a</v>
      </c>
      <c r="M27" t="str">
        <f t="shared" si="4"/>
        <v>a</v>
      </c>
      <c r="N27" t="str">
        <f t="shared" si="4"/>
        <v>a</v>
      </c>
      <c r="O27" t="str">
        <f t="shared" si="4"/>
        <v>a</v>
      </c>
      <c r="P27" t="str">
        <f t="shared" si="4"/>
        <v>a</v>
      </c>
      <c r="Q27" t="str">
        <f t="shared" si="4"/>
        <v>a</v>
      </c>
      <c r="R27" t="str">
        <f t="shared" si="4"/>
        <v>a</v>
      </c>
      <c r="S27" t="str">
        <f t="shared" si="4"/>
        <v>a</v>
      </c>
      <c r="T27" t="str">
        <f t="shared" si="4"/>
        <v>a</v>
      </c>
      <c r="U27" t="str">
        <f t="shared" si="4"/>
        <v>a</v>
      </c>
      <c r="V27" t="str">
        <f t="shared" si="4"/>
        <v>a</v>
      </c>
      <c r="X27">
        <f t="shared" si="5"/>
        <v>-8</v>
      </c>
      <c r="AM27" t="str">
        <f t="shared" si="6"/>
        <v>a</v>
      </c>
      <c r="AN27">
        <f t="shared" si="7"/>
        <v>0.1469859424000001</v>
      </c>
    </row>
    <row r="28" spans="2:40" x14ac:dyDescent="0.3">
      <c r="B28">
        <v>-9.1200000000000008E-5</v>
      </c>
      <c r="C28">
        <v>0.1469859424000001</v>
      </c>
      <c r="D28">
        <v>-0.9301039136</v>
      </c>
      <c r="G28" t="str">
        <f t="shared" si="4"/>
        <v>a</v>
      </c>
      <c r="H28" t="str">
        <f t="shared" si="4"/>
        <v>a</v>
      </c>
      <c r="I28" t="str">
        <f t="shared" si="4"/>
        <v>a</v>
      </c>
      <c r="J28" t="str">
        <f t="shared" si="4"/>
        <v>a</v>
      </c>
      <c r="K28" t="str">
        <f t="shared" si="4"/>
        <v>a</v>
      </c>
      <c r="L28" t="str">
        <f t="shared" si="4"/>
        <v>a</v>
      </c>
      <c r="M28" t="str">
        <f t="shared" si="4"/>
        <v>a</v>
      </c>
      <c r="N28" t="str">
        <f t="shared" si="4"/>
        <v>a</v>
      </c>
      <c r="O28" t="str">
        <f t="shared" si="4"/>
        <v>a</v>
      </c>
      <c r="P28" t="str">
        <f t="shared" si="4"/>
        <v>a</v>
      </c>
      <c r="Q28" t="str">
        <f t="shared" si="4"/>
        <v>a</v>
      </c>
      <c r="R28" t="str">
        <f t="shared" si="4"/>
        <v>a</v>
      </c>
      <c r="S28" t="str">
        <f t="shared" si="4"/>
        <v>a</v>
      </c>
      <c r="T28" t="str">
        <f t="shared" si="4"/>
        <v>a</v>
      </c>
      <c r="U28" t="str">
        <f t="shared" si="4"/>
        <v>a</v>
      </c>
      <c r="V28" t="str">
        <f t="shared" si="4"/>
        <v>a</v>
      </c>
      <c r="X28">
        <f t="shared" si="5"/>
        <v>-8</v>
      </c>
      <c r="AM28" t="str">
        <f t="shared" si="6"/>
        <v>a</v>
      </c>
      <c r="AN28">
        <f t="shared" si="7"/>
        <v>0.1469859424000001</v>
      </c>
    </row>
    <row r="29" spans="2:40" x14ac:dyDescent="0.3">
      <c r="B29">
        <v>-9.0800000000000012E-5</v>
      </c>
      <c r="C29">
        <v>0.1469859424000001</v>
      </c>
      <c r="D29">
        <v>-0.84970191679999996</v>
      </c>
      <c r="G29" t="str">
        <f t="shared" si="4"/>
        <v>a</v>
      </c>
      <c r="H29" t="str">
        <f t="shared" si="4"/>
        <v>a</v>
      </c>
      <c r="I29" t="str">
        <f t="shared" si="4"/>
        <v>a</v>
      </c>
      <c r="J29" t="str">
        <f t="shared" si="4"/>
        <v>a</v>
      </c>
      <c r="K29" t="str">
        <f t="shared" si="4"/>
        <v>a</v>
      </c>
      <c r="L29" t="str">
        <f t="shared" si="4"/>
        <v>a</v>
      </c>
      <c r="M29" t="str">
        <f t="shared" si="4"/>
        <v>a</v>
      </c>
      <c r="N29" t="str">
        <f t="shared" si="4"/>
        <v>a</v>
      </c>
      <c r="O29" t="str">
        <f t="shared" si="4"/>
        <v>a</v>
      </c>
      <c r="P29" t="str">
        <f t="shared" si="4"/>
        <v>a</v>
      </c>
      <c r="Q29" t="str">
        <f t="shared" si="4"/>
        <v>a</v>
      </c>
      <c r="R29" t="str">
        <f t="shared" si="4"/>
        <v>a</v>
      </c>
      <c r="S29" t="str">
        <f t="shared" si="4"/>
        <v>a</v>
      </c>
      <c r="T29" t="str">
        <f t="shared" si="4"/>
        <v>a</v>
      </c>
      <c r="U29" t="str">
        <f t="shared" si="4"/>
        <v>a</v>
      </c>
      <c r="V29" t="str">
        <f t="shared" si="4"/>
        <v>a</v>
      </c>
      <c r="X29">
        <f t="shared" si="5"/>
        <v>-8</v>
      </c>
      <c r="AM29" t="str">
        <f t="shared" si="6"/>
        <v>a</v>
      </c>
      <c r="AN29">
        <f t="shared" si="7"/>
        <v>0.1469859424000001</v>
      </c>
    </row>
    <row r="30" spans="2:40" x14ac:dyDescent="0.3">
      <c r="B30">
        <v>-9.0400000000000002E-5</v>
      </c>
      <c r="C30">
        <v>6.6583945600000097E-2</v>
      </c>
      <c r="D30">
        <v>-0.9301039136</v>
      </c>
      <c r="G30" t="str">
        <f t="shared" si="4"/>
        <v>a</v>
      </c>
      <c r="H30" t="str">
        <f t="shared" si="4"/>
        <v>a</v>
      </c>
      <c r="I30" t="str">
        <f t="shared" si="4"/>
        <v>a</v>
      </c>
      <c r="J30" t="str">
        <f t="shared" si="4"/>
        <v>a</v>
      </c>
      <c r="K30" t="str">
        <f t="shared" si="4"/>
        <v>a</v>
      </c>
      <c r="L30" t="str">
        <f t="shared" si="4"/>
        <v>a</v>
      </c>
      <c r="M30" t="str">
        <f t="shared" si="4"/>
        <v>a</v>
      </c>
      <c r="N30" t="str">
        <f t="shared" si="4"/>
        <v>a</v>
      </c>
      <c r="O30" t="str">
        <f t="shared" si="4"/>
        <v>a</v>
      </c>
      <c r="P30" t="str">
        <f t="shared" si="4"/>
        <v>a</v>
      </c>
      <c r="Q30" t="str">
        <f t="shared" si="4"/>
        <v>a</v>
      </c>
      <c r="R30" t="str">
        <f t="shared" si="4"/>
        <v>a</v>
      </c>
      <c r="S30" t="str">
        <f t="shared" si="4"/>
        <v>a</v>
      </c>
      <c r="T30" t="str">
        <f t="shared" si="4"/>
        <v>a</v>
      </c>
      <c r="U30" t="str">
        <f t="shared" si="4"/>
        <v>a</v>
      </c>
      <c r="V30" t="str">
        <f t="shared" si="4"/>
        <v>a</v>
      </c>
      <c r="X30">
        <f t="shared" si="5"/>
        <v>-8</v>
      </c>
      <c r="AM30" t="str">
        <f t="shared" si="6"/>
        <v>a</v>
      </c>
      <c r="AN30">
        <f t="shared" si="7"/>
        <v>6.6583945600000097E-2</v>
      </c>
    </row>
    <row r="31" spans="2:40" x14ac:dyDescent="0.3">
      <c r="B31">
        <v>-9.0000000000000006E-5</v>
      </c>
      <c r="C31">
        <v>6.6583945600000097E-2</v>
      </c>
      <c r="D31">
        <v>-0.9301039136</v>
      </c>
      <c r="G31" t="str">
        <f t="shared" si="4"/>
        <v>a</v>
      </c>
      <c r="H31" t="str">
        <f t="shared" si="4"/>
        <v>a</v>
      </c>
      <c r="I31" t="str">
        <f t="shared" si="4"/>
        <v>a</v>
      </c>
      <c r="J31" t="str">
        <f t="shared" si="4"/>
        <v>a</v>
      </c>
      <c r="K31" t="str">
        <f t="shared" si="4"/>
        <v>a</v>
      </c>
      <c r="L31" t="str">
        <f t="shared" si="4"/>
        <v>a</v>
      </c>
      <c r="M31" t="str">
        <f t="shared" si="4"/>
        <v>a</v>
      </c>
      <c r="N31" t="str">
        <f t="shared" si="4"/>
        <v>a</v>
      </c>
      <c r="O31" t="str">
        <f t="shared" si="4"/>
        <v>a</v>
      </c>
      <c r="P31" t="str">
        <f t="shared" si="4"/>
        <v>a</v>
      </c>
      <c r="Q31" t="str">
        <f t="shared" si="4"/>
        <v>a</v>
      </c>
      <c r="R31" t="str">
        <f t="shared" si="4"/>
        <v>a</v>
      </c>
      <c r="S31" t="str">
        <f t="shared" si="4"/>
        <v>a</v>
      </c>
      <c r="T31" t="str">
        <f t="shared" si="4"/>
        <v>a</v>
      </c>
      <c r="U31" t="str">
        <f t="shared" si="4"/>
        <v>a</v>
      </c>
      <c r="V31" t="str">
        <f t="shared" si="4"/>
        <v>a</v>
      </c>
      <c r="X31">
        <f t="shared" si="5"/>
        <v>-8</v>
      </c>
      <c r="AM31" t="str">
        <f t="shared" si="6"/>
        <v>a</v>
      </c>
      <c r="AN31">
        <f t="shared" si="7"/>
        <v>6.6583945600000097E-2</v>
      </c>
    </row>
    <row r="32" spans="2:40" x14ac:dyDescent="0.3">
      <c r="B32">
        <v>-8.9600000000000009E-5</v>
      </c>
      <c r="C32">
        <v>5.1319097439999997</v>
      </c>
      <c r="D32">
        <v>-0.9301039136</v>
      </c>
      <c r="G32" t="str">
        <f t="shared" si="4"/>
        <v>a</v>
      </c>
      <c r="H32" t="str">
        <f t="shared" si="4"/>
        <v>a</v>
      </c>
      <c r="I32" t="str">
        <f t="shared" si="4"/>
        <v>a</v>
      </c>
      <c r="J32" t="str">
        <f t="shared" si="4"/>
        <v>a</v>
      </c>
      <c r="K32" t="str">
        <f t="shared" si="4"/>
        <v>a</v>
      </c>
      <c r="L32" t="str">
        <f t="shared" si="4"/>
        <v>a</v>
      </c>
      <c r="M32" t="str">
        <f t="shared" si="4"/>
        <v>a</v>
      </c>
      <c r="N32" t="str">
        <f t="shared" si="4"/>
        <v>a</v>
      </c>
      <c r="O32" t="str">
        <f t="shared" si="4"/>
        <v>a</v>
      </c>
      <c r="P32" t="str">
        <f t="shared" si="4"/>
        <v>a</v>
      </c>
      <c r="Q32" t="str">
        <f t="shared" si="4"/>
        <v>a</v>
      </c>
      <c r="R32" t="str">
        <f t="shared" si="4"/>
        <v>a</v>
      </c>
      <c r="S32" t="str">
        <f t="shared" si="4"/>
        <v>a</v>
      </c>
      <c r="T32" t="str">
        <f t="shared" si="4"/>
        <v>a</v>
      </c>
      <c r="U32" t="str">
        <f t="shared" si="4"/>
        <v>a</v>
      </c>
      <c r="V32" t="str">
        <f t="shared" si="4"/>
        <v>a</v>
      </c>
      <c r="X32">
        <f t="shared" si="5"/>
        <v>-8</v>
      </c>
      <c r="AM32">
        <f t="shared" si="6"/>
        <v>5.1319097439999997</v>
      </c>
      <c r="AN32" t="str">
        <f t="shared" si="7"/>
        <v>a</v>
      </c>
    </row>
    <row r="33" spans="2:40" x14ac:dyDescent="0.3">
      <c r="B33">
        <v>-8.92E-5</v>
      </c>
      <c r="C33">
        <v>5.1319097439999997</v>
      </c>
      <c r="D33">
        <v>-0.84970191679999996</v>
      </c>
      <c r="G33" t="str">
        <f t="shared" si="4"/>
        <v>a</v>
      </c>
      <c r="H33" t="str">
        <f t="shared" si="4"/>
        <v>a</v>
      </c>
      <c r="I33" t="str">
        <f t="shared" si="4"/>
        <v>a</v>
      </c>
      <c r="J33" t="str">
        <f t="shared" si="4"/>
        <v>a</v>
      </c>
      <c r="K33" t="str">
        <f t="shared" si="4"/>
        <v>a</v>
      </c>
      <c r="L33" t="str">
        <f t="shared" si="4"/>
        <v>a</v>
      </c>
      <c r="M33" t="str">
        <f t="shared" si="4"/>
        <v>a</v>
      </c>
      <c r="N33" t="str">
        <f t="shared" si="4"/>
        <v>a</v>
      </c>
      <c r="O33" t="str">
        <f t="shared" si="4"/>
        <v>a</v>
      </c>
      <c r="P33" t="str">
        <f t="shared" si="4"/>
        <v>a</v>
      </c>
      <c r="Q33" t="str">
        <f t="shared" si="4"/>
        <v>a</v>
      </c>
      <c r="R33" t="str">
        <f t="shared" si="4"/>
        <v>a</v>
      </c>
      <c r="S33" t="str">
        <f t="shared" si="4"/>
        <v>a</v>
      </c>
      <c r="T33" t="str">
        <f t="shared" si="4"/>
        <v>a</v>
      </c>
      <c r="U33" t="str">
        <f t="shared" si="4"/>
        <v>a</v>
      </c>
      <c r="V33" t="str">
        <f t="shared" si="4"/>
        <v>a</v>
      </c>
      <c r="X33">
        <f t="shared" si="5"/>
        <v>-8</v>
      </c>
      <c r="AM33">
        <f t="shared" si="6"/>
        <v>5.1319097439999997</v>
      </c>
      <c r="AN33" t="str">
        <f t="shared" si="7"/>
        <v>a</v>
      </c>
    </row>
    <row r="34" spans="2:40" x14ac:dyDescent="0.3">
      <c r="B34">
        <v>-8.8800000000000004E-5</v>
      </c>
      <c r="C34">
        <v>5.1319097439999997</v>
      </c>
      <c r="D34">
        <v>-0.60849592639999994</v>
      </c>
      <c r="G34" t="str">
        <f t="shared" si="4"/>
        <v>a</v>
      </c>
      <c r="H34" t="str">
        <f t="shared" si="4"/>
        <v>a</v>
      </c>
      <c r="I34" t="str">
        <f t="shared" si="4"/>
        <v>a</v>
      </c>
      <c r="J34" t="str">
        <f t="shared" si="4"/>
        <v>a</v>
      </c>
      <c r="K34" t="str">
        <f t="shared" si="4"/>
        <v>a</v>
      </c>
      <c r="L34" t="str">
        <f t="shared" si="4"/>
        <v>a</v>
      </c>
      <c r="M34" t="str">
        <f t="shared" si="4"/>
        <v>a</v>
      </c>
      <c r="N34" t="str">
        <f t="shared" si="4"/>
        <v>a</v>
      </c>
      <c r="O34" t="str">
        <f t="shared" si="4"/>
        <v>a</v>
      </c>
      <c r="P34" t="str">
        <f t="shared" si="4"/>
        <v>a</v>
      </c>
      <c r="Q34" t="str">
        <f t="shared" si="4"/>
        <v>a</v>
      </c>
      <c r="R34" t="str">
        <f t="shared" si="4"/>
        <v>a</v>
      </c>
      <c r="S34" t="str">
        <f t="shared" si="4"/>
        <v>a</v>
      </c>
      <c r="T34" t="str">
        <f t="shared" si="4"/>
        <v>a</v>
      </c>
      <c r="U34" t="str">
        <f t="shared" si="4"/>
        <v>a</v>
      </c>
      <c r="V34" t="str">
        <f t="shared" si="4"/>
        <v>a</v>
      </c>
      <c r="X34">
        <f t="shared" si="5"/>
        <v>-8</v>
      </c>
      <c r="AM34">
        <f t="shared" si="6"/>
        <v>5.1319097439999997</v>
      </c>
      <c r="AN34" t="str">
        <f t="shared" si="7"/>
        <v>a</v>
      </c>
    </row>
    <row r="35" spans="2:40" x14ac:dyDescent="0.3">
      <c r="B35">
        <v>-8.8400000000000007E-5</v>
      </c>
      <c r="C35">
        <v>5.2123117407999997</v>
      </c>
      <c r="D35">
        <v>-0.60849592639999994</v>
      </c>
      <c r="G35" t="str">
        <f t="shared" si="4"/>
        <v>a</v>
      </c>
      <c r="H35" t="str">
        <f t="shared" si="4"/>
        <v>a</v>
      </c>
      <c r="I35" t="str">
        <f t="shared" si="4"/>
        <v>a</v>
      </c>
      <c r="J35" t="str">
        <f t="shared" si="4"/>
        <v>a</v>
      </c>
      <c r="K35" t="str">
        <f t="shared" si="4"/>
        <v>a</v>
      </c>
      <c r="L35" t="str">
        <f t="shared" si="4"/>
        <v>a</v>
      </c>
      <c r="M35" t="str">
        <f t="shared" si="4"/>
        <v>a</v>
      </c>
      <c r="N35" t="str">
        <f t="shared" si="4"/>
        <v>a</v>
      </c>
      <c r="O35" t="str">
        <f t="shared" si="4"/>
        <v>a</v>
      </c>
      <c r="P35" t="str">
        <f t="shared" si="4"/>
        <v>a</v>
      </c>
      <c r="Q35" t="str">
        <f t="shared" si="4"/>
        <v>a</v>
      </c>
      <c r="R35" t="str">
        <f t="shared" si="4"/>
        <v>a</v>
      </c>
      <c r="S35" t="str">
        <f t="shared" si="4"/>
        <v>a</v>
      </c>
      <c r="T35" t="str">
        <f t="shared" si="4"/>
        <v>a</v>
      </c>
      <c r="U35" t="str">
        <f t="shared" si="4"/>
        <v>a</v>
      </c>
      <c r="V35" t="str">
        <f t="shared" si="4"/>
        <v>a</v>
      </c>
      <c r="X35">
        <f t="shared" si="5"/>
        <v>-8</v>
      </c>
      <c r="AM35">
        <f t="shared" si="6"/>
        <v>5.2123117407999997</v>
      </c>
      <c r="AN35" t="str">
        <f t="shared" si="7"/>
        <v>a</v>
      </c>
    </row>
    <row r="36" spans="2:40" x14ac:dyDescent="0.3">
      <c r="B36">
        <v>-8.8000000000000011E-5</v>
      </c>
      <c r="C36">
        <v>5.2123117407999997</v>
      </c>
      <c r="D36">
        <v>-0.52809392960000001</v>
      </c>
      <c r="G36" t="str">
        <f t="shared" si="4"/>
        <v>a</v>
      </c>
      <c r="H36" t="str">
        <f t="shared" si="4"/>
        <v>a</v>
      </c>
      <c r="I36" t="str">
        <f t="shared" si="4"/>
        <v>a</v>
      </c>
      <c r="J36" t="str">
        <f t="shared" si="4"/>
        <v>a</v>
      </c>
      <c r="K36" t="str">
        <f t="shared" si="4"/>
        <v>a</v>
      </c>
      <c r="L36" t="str">
        <f t="shared" si="4"/>
        <v>a</v>
      </c>
      <c r="M36" t="str">
        <f t="shared" si="4"/>
        <v>a</v>
      </c>
      <c r="N36" t="str">
        <f t="shared" si="4"/>
        <v>a</v>
      </c>
      <c r="O36" t="str">
        <f t="shared" si="4"/>
        <v>a</v>
      </c>
      <c r="P36" t="str">
        <f t="shared" si="4"/>
        <v>a</v>
      </c>
      <c r="Q36" t="str">
        <f t="shared" si="4"/>
        <v>a</v>
      </c>
      <c r="R36" t="str">
        <f t="shared" si="4"/>
        <v>a</v>
      </c>
      <c r="S36" t="str">
        <f t="shared" si="4"/>
        <v>a</v>
      </c>
      <c r="T36" t="str">
        <f t="shared" si="4"/>
        <v>a</v>
      </c>
      <c r="U36" t="str">
        <f t="shared" si="4"/>
        <v>a</v>
      </c>
      <c r="V36" t="str">
        <f t="shared" si="4"/>
        <v>a</v>
      </c>
      <c r="X36">
        <f t="shared" si="5"/>
        <v>-8</v>
      </c>
      <c r="AM36">
        <f t="shared" si="6"/>
        <v>5.2123117407999997</v>
      </c>
      <c r="AN36" t="str">
        <f t="shared" si="7"/>
        <v>a</v>
      </c>
    </row>
    <row r="37" spans="2:40" x14ac:dyDescent="0.3">
      <c r="B37">
        <v>-8.7600000000000002E-5</v>
      </c>
      <c r="C37">
        <v>5.2123117407999997</v>
      </c>
      <c r="D37">
        <v>-0.52809392960000001</v>
      </c>
      <c r="G37" t="str">
        <f t="shared" ref="G37:V52" si="8">IF(AND($B37&gt;G$2, $B37&lt;G$3),$D37,"a")</f>
        <v>a</v>
      </c>
      <c r="H37" t="str">
        <f t="shared" si="8"/>
        <v>a</v>
      </c>
      <c r="I37" t="str">
        <f t="shared" si="8"/>
        <v>a</v>
      </c>
      <c r="J37" t="str">
        <f t="shared" si="8"/>
        <v>a</v>
      </c>
      <c r="K37" t="str">
        <f t="shared" si="8"/>
        <v>a</v>
      </c>
      <c r="L37" t="str">
        <f t="shared" si="8"/>
        <v>a</v>
      </c>
      <c r="M37" t="str">
        <f t="shared" si="8"/>
        <v>a</v>
      </c>
      <c r="N37" t="str">
        <f t="shared" si="8"/>
        <v>a</v>
      </c>
      <c r="O37" t="str">
        <f t="shared" si="8"/>
        <v>a</v>
      </c>
      <c r="P37" t="str">
        <f t="shared" si="8"/>
        <v>a</v>
      </c>
      <c r="Q37" t="str">
        <f t="shared" si="8"/>
        <v>a</v>
      </c>
      <c r="R37" t="str">
        <f t="shared" si="8"/>
        <v>a</v>
      </c>
      <c r="S37" t="str">
        <f t="shared" si="8"/>
        <v>a</v>
      </c>
      <c r="T37" t="str">
        <f t="shared" si="8"/>
        <v>a</v>
      </c>
      <c r="U37" t="str">
        <f t="shared" si="8"/>
        <v>a</v>
      </c>
      <c r="V37" t="str">
        <f t="shared" si="8"/>
        <v>a</v>
      </c>
      <c r="X37">
        <f t="shared" si="5"/>
        <v>-8</v>
      </c>
      <c r="AM37">
        <f t="shared" si="6"/>
        <v>5.2123117407999997</v>
      </c>
      <c r="AN37" t="str">
        <f t="shared" si="7"/>
        <v>a</v>
      </c>
    </row>
    <row r="38" spans="2:40" x14ac:dyDescent="0.3">
      <c r="B38">
        <v>-8.7200000000000005E-5</v>
      </c>
      <c r="C38">
        <v>5.2123117407999997</v>
      </c>
      <c r="D38">
        <v>-0.52809392960000001</v>
      </c>
      <c r="G38" t="str">
        <f t="shared" si="8"/>
        <v>a</v>
      </c>
      <c r="H38" t="str">
        <f t="shared" si="8"/>
        <v>a</v>
      </c>
      <c r="I38" t="str">
        <f t="shared" si="8"/>
        <v>a</v>
      </c>
      <c r="J38" t="str">
        <f t="shared" si="8"/>
        <v>a</v>
      </c>
      <c r="K38" t="str">
        <f t="shared" si="8"/>
        <v>a</v>
      </c>
      <c r="L38" t="str">
        <f t="shared" si="8"/>
        <v>a</v>
      </c>
      <c r="M38" t="str">
        <f t="shared" si="8"/>
        <v>a</v>
      </c>
      <c r="N38" t="str">
        <f t="shared" si="8"/>
        <v>a</v>
      </c>
      <c r="O38" t="str">
        <f t="shared" si="8"/>
        <v>a</v>
      </c>
      <c r="P38" t="str">
        <f t="shared" si="8"/>
        <v>a</v>
      </c>
      <c r="Q38" t="str">
        <f t="shared" si="8"/>
        <v>a</v>
      </c>
      <c r="R38" t="str">
        <f t="shared" si="8"/>
        <v>a</v>
      </c>
      <c r="S38" t="str">
        <f t="shared" si="8"/>
        <v>a</v>
      </c>
      <c r="T38" t="str">
        <f t="shared" si="8"/>
        <v>a</v>
      </c>
      <c r="U38" t="str">
        <f t="shared" si="8"/>
        <v>a</v>
      </c>
      <c r="V38" t="str">
        <f t="shared" si="8"/>
        <v>a</v>
      </c>
      <c r="X38">
        <f t="shared" si="5"/>
        <v>-8</v>
      </c>
      <c r="AM38">
        <f t="shared" si="6"/>
        <v>5.2123117407999997</v>
      </c>
      <c r="AN38" t="str">
        <f t="shared" si="7"/>
        <v>a</v>
      </c>
    </row>
    <row r="39" spans="2:40" x14ac:dyDescent="0.3">
      <c r="B39">
        <v>-8.6800000000000009E-5</v>
      </c>
      <c r="C39">
        <v>5.2123117407999997</v>
      </c>
      <c r="D39">
        <v>-0.52809392960000001</v>
      </c>
      <c r="G39" t="str">
        <f t="shared" si="8"/>
        <v>a</v>
      </c>
      <c r="H39" t="str">
        <f t="shared" si="8"/>
        <v>a</v>
      </c>
      <c r="I39" t="str">
        <f t="shared" si="8"/>
        <v>a</v>
      </c>
      <c r="J39" t="str">
        <f t="shared" si="8"/>
        <v>a</v>
      </c>
      <c r="K39" t="str">
        <f t="shared" si="8"/>
        <v>a</v>
      </c>
      <c r="L39" t="str">
        <f t="shared" si="8"/>
        <v>a</v>
      </c>
      <c r="M39" t="str">
        <f t="shared" si="8"/>
        <v>a</v>
      </c>
      <c r="N39" t="str">
        <f t="shared" si="8"/>
        <v>a</v>
      </c>
      <c r="O39" t="str">
        <f t="shared" si="8"/>
        <v>a</v>
      </c>
      <c r="P39" t="str">
        <f t="shared" si="8"/>
        <v>a</v>
      </c>
      <c r="Q39" t="str">
        <f t="shared" si="8"/>
        <v>a</v>
      </c>
      <c r="R39" t="str">
        <f t="shared" si="8"/>
        <v>a</v>
      </c>
      <c r="S39" t="str">
        <f t="shared" si="8"/>
        <v>a</v>
      </c>
      <c r="T39" t="str">
        <f t="shared" si="8"/>
        <v>a</v>
      </c>
      <c r="U39" t="str">
        <f t="shared" si="8"/>
        <v>a</v>
      </c>
      <c r="V39" t="str">
        <f t="shared" si="8"/>
        <v>a</v>
      </c>
      <c r="X39">
        <f t="shared" si="5"/>
        <v>-8</v>
      </c>
      <c r="AM39">
        <f t="shared" si="6"/>
        <v>5.2123117407999997</v>
      </c>
      <c r="AN39" t="str">
        <f t="shared" si="7"/>
        <v>a</v>
      </c>
    </row>
    <row r="40" spans="2:40" x14ac:dyDescent="0.3">
      <c r="B40">
        <v>-8.6399999999999999E-5</v>
      </c>
      <c r="C40">
        <v>5.2927137375999997</v>
      </c>
      <c r="D40">
        <v>-0.52809392960000001</v>
      </c>
      <c r="G40" t="str">
        <f t="shared" si="8"/>
        <v>a</v>
      </c>
      <c r="H40" t="str">
        <f t="shared" si="8"/>
        <v>a</v>
      </c>
      <c r="I40" t="str">
        <f t="shared" si="8"/>
        <v>a</v>
      </c>
      <c r="J40" t="str">
        <f t="shared" si="8"/>
        <v>a</v>
      </c>
      <c r="K40" t="str">
        <f t="shared" si="8"/>
        <v>a</v>
      </c>
      <c r="L40" t="str">
        <f t="shared" si="8"/>
        <v>a</v>
      </c>
      <c r="M40" t="str">
        <f t="shared" si="8"/>
        <v>a</v>
      </c>
      <c r="N40" t="str">
        <f t="shared" si="8"/>
        <v>a</v>
      </c>
      <c r="O40" t="str">
        <f t="shared" si="8"/>
        <v>a</v>
      </c>
      <c r="P40" t="str">
        <f t="shared" si="8"/>
        <v>a</v>
      </c>
      <c r="Q40" t="str">
        <f t="shared" si="8"/>
        <v>a</v>
      </c>
      <c r="R40" t="str">
        <f t="shared" si="8"/>
        <v>a</v>
      </c>
      <c r="S40" t="str">
        <f t="shared" si="8"/>
        <v>a</v>
      </c>
      <c r="T40" t="str">
        <f t="shared" si="8"/>
        <v>a</v>
      </c>
      <c r="U40" t="str">
        <f t="shared" si="8"/>
        <v>a</v>
      </c>
      <c r="V40" t="str">
        <f t="shared" si="8"/>
        <v>a</v>
      </c>
      <c r="X40">
        <f t="shared" si="5"/>
        <v>-8</v>
      </c>
      <c r="AM40">
        <f t="shared" si="6"/>
        <v>5.2927137375999997</v>
      </c>
      <c r="AN40" t="str">
        <f t="shared" si="7"/>
        <v>a</v>
      </c>
    </row>
    <row r="41" spans="2:40" x14ac:dyDescent="0.3">
      <c r="B41">
        <v>-8.6000000000000003E-5</v>
      </c>
      <c r="C41">
        <v>5.1319097439999997</v>
      </c>
      <c r="D41">
        <v>-0.52809392960000001</v>
      </c>
      <c r="G41" t="str">
        <f t="shared" si="8"/>
        <v>a</v>
      </c>
      <c r="H41" t="str">
        <f t="shared" si="8"/>
        <v>a</v>
      </c>
      <c r="I41" t="str">
        <f t="shared" si="8"/>
        <v>a</v>
      </c>
      <c r="J41" t="str">
        <f t="shared" si="8"/>
        <v>a</v>
      </c>
      <c r="K41" t="str">
        <f t="shared" si="8"/>
        <v>a</v>
      </c>
      <c r="L41" t="str">
        <f t="shared" si="8"/>
        <v>a</v>
      </c>
      <c r="M41" t="str">
        <f t="shared" si="8"/>
        <v>a</v>
      </c>
      <c r="N41" t="str">
        <f t="shared" si="8"/>
        <v>a</v>
      </c>
      <c r="O41" t="str">
        <f t="shared" si="8"/>
        <v>a</v>
      </c>
      <c r="P41" t="str">
        <f t="shared" si="8"/>
        <v>a</v>
      </c>
      <c r="Q41" t="str">
        <f t="shared" si="8"/>
        <v>a</v>
      </c>
      <c r="R41" t="str">
        <f t="shared" si="8"/>
        <v>a</v>
      </c>
      <c r="S41" t="str">
        <f t="shared" si="8"/>
        <v>a</v>
      </c>
      <c r="T41" t="str">
        <f t="shared" si="8"/>
        <v>a</v>
      </c>
      <c r="U41" t="str">
        <f t="shared" si="8"/>
        <v>a</v>
      </c>
      <c r="V41" t="str">
        <f t="shared" si="8"/>
        <v>a</v>
      </c>
      <c r="X41">
        <f t="shared" si="5"/>
        <v>-8</v>
      </c>
      <c r="AM41">
        <f t="shared" si="6"/>
        <v>5.1319097439999997</v>
      </c>
      <c r="AN41" t="str">
        <f t="shared" si="7"/>
        <v>a</v>
      </c>
    </row>
    <row r="42" spans="2:40" x14ac:dyDescent="0.3">
      <c r="B42">
        <v>-8.5600000000000007E-5</v>
      </c>
      <c r="C42">
        <v>5.2123117407999997</v>
      </c>
      <c r="D42">
        <v>-0.52809392960000001</v>
      </c>
      <c r="G42" t="str">
        <f t="shared" si="8"/>
        <v>a</v>
      </c>
      <c r="H42" t="str">
        <f t="shared" si="8"/>
        <v>a</v>
      </c>
      <c r="I42" t="str">
        <f t="shared" si="8"/>
        <v>a</v>
      </c>
      <c r="J42" t="str">
        <f t="shared" si="8"/>
        <v>a</v>
      </c>
      <c r="K42" t="str">
        <f t="shared" si="8"/>
        <v>a</v>
      </c>
      <c r="L42" t="str">
        <f t="shared" si="8"/>
        <v>a</v>
      </c>
      <c r="M42" t="str">
        <f t="shared" si="8"/>
        <v>a</v>
      </c>
      <c r="N42" t="str">
        <f t="shared" si="8"/>
        <v>a</v>
      </c>
      <c r="O42" t="str">
        <f t="shared" si="8"/>
        <v>a</v>
      </c>
      <c r="P42" t="str">
        <f t="shared" si="8"/>
        <v>a</v>
      </c>
      <c r="Q42" t="str">
        <f t="shared" si="8"/>
        <v>a</v>
      </c>
      <c r="R42" t="str">
        <f t="shared" si="8"/>
        <v>a</v>
      </c>
      <c r="S42" t="str">
        <f t="shared" si="8"/>
        <v>a</v>
      </c>
      <c r="T42" t="str">
        <f t="shared" si="8"/>
        <v>a</v>
      </c>
      <c r="U42" t="str">
        <f t="shared" si="8"/>
        <v>a</v>
      </c>
      <c r="V42" t="str">
        <f t="shared" si="8"/>
        <v>a</v>
      </c>
      <c r="X42">
        <f t="shared" si="5"/>
        <v>-8</v>
      </c>
      <c r="AM42">
        <f t="shared" si="6"/>
        <v>5.2123117407999997</v>
      </c>
      <c r="AN42" t="str">
        <f t="shared" si="7"/>
        <v>a</v>
      </c>
    </row>
    <row r="43" spans="2:40" x14ac:dyDescent="0.3">
      <c r="B43">
        <v>-8.5200000000000011E-5</v>
      </c>
      <c r="C43">
        <v>5.2123117407999997</v>
      </c>
      <c r="D43">
        <v>-0.52809392960000001</v>
      </c>
      <c r="G43" t="str">
        <f t="shared" si="8"/>
        <v>a</v>
      </c>
      <c r="H43" t="str">
        <f t="shared" si="8"/>
        <v>a</v>
      </c>
      <c r="I43" t="str">
        <f t="shared" si="8"/>
        <v>a</v>
      </c>
      <c r="J43" t="str">
        <f t="shared" si="8"/>
        <v>a</v>
      </c>
      <c r="K43" t="str">
        <f t="shared" si="8"/>
        <v>a</v>
      </c>
      <c r="L43" t="str">
        <f t="shared" si="8"/>
        <v>a</v>
      </c>
      <c r="M43" t="str">
        <f t="shared" si="8"/>
        <v>a</v>
      </c>
      <c r="N43" t="str">
        <f t="shared" si="8"/>
        <v>a</v>
      </c>
      <c r="O43" t="str">
        <f t="shared" si="8"/>
        <v>a</v>
      </c>
      <c r="P43" t="str">
        <f t="shared" si="8"/>
        <v>a</v>
      </c>
      <c r="Q43" t="str">
        <f t="shared" si="8"/>
        <v>a</v>
      </c>
      <c r="R43" t="str">
        <f t="shared" si="8"/>
        <v>a</v>
      </c>
      <c r="S43" t="str">
        <f t="shared" si="8"/>
        <v>a</v>
      </c>
      <c r="T43" t="str">
        <f t="shared" si="8"/>
        <v>a</v>
      </c>
      <c r="U43" t="str">
        <f t="shared" si="8"/>
        <v>a</v>
      </c>
      <c r="V43" t="str">
        <f t="shared" si="8"/>
        <v>a</v>
      </c>
      <c r="X43">
        <f t="shared" si="5"/>
        <v>-8</v>
      </c>
      <c r="AM43">
        <f t="shared" si="6"/>
        <v>5.2123117407999997</v>
      </c>
      <c r="AN43" t="str">
        <f t="shared" si="7"/>
        <v>a</v>
      </c>
    </row>
    <row r="44" spans="2:40" x14ac:dyDescent="0.3">
      <c r="B44">
        <v>-8.4800000000000001E-5</v>
      </c>
      <c r="C44">
        <v>0.1469859424000001</v>
      </c>
      <c r="D44">
        <v>-0.52809392960000001</v>
      </c>
      <c r="G44" t="str">
        <f t="shared" si="8"/>
        <v>a</v>
      </c>
      <c r="H44" t="str">
        <f t="shared" si="8"/>
        <v>a</v>
      </c>
      <c r="I44" t="str">
        <f t="shared" si="8"/>
        <v>a</v>
      </c>
      <c r="J44" t="str">
        <f t="shared" si="8"/>
        <v>a</v>
      </c>
      <c r="K44" t="str">
        <f t="shared" si="8"/>
        <v>a</v>
      </c>
      <c r="L44" t="str">
        <f t="shared" si="8"/>
        <v>a</v>
      </c>
      <c r="M44" t="str">
        <f t="shared" si="8"/>
        <v>a</v>
      </c>
      <c r="N44" t="str">
        <f t="shared" si="8"/>
        <v>a</v>
      </c>
      <c r="O44" t="str">
        <f t="shared" si="8"/>
        <v>a</v>
      </c>
      <c r="P44" t="str">
        <f t="shared" si="8"/>
        <v>a</v>
      </c>
      <c r="Q44" t="str">
        <f t="shared" si="8"/>
        <v>a</v>
      </c>
      <c r="R44" t="str">
        <f t="shared" si="8"/>
        <v>a</v>
      </c>
      <c r="S44" t="str">
        <f t="shared" si="8"/>
        <v>a</v>
      </c>
      <c r="T44" t="str">
        <f t="shared" si="8"/>
        <v>a</v>
      </c>
      <c r="U44" t="str">
        <f t="shared" si="8"/>
        <v>a</v>
      </c>
      <c r="V44" t="str">
        <f t="shared" si="8"/>
        <v>a</v>
      </c>
      <c r="X44">
        <f t="shared" si="5"/>
        <v>-8</v>
      </c>
      <c r="AM44" t="str">
        <f t="shared" si="6"/>
        <v>a</v>
      </c>
      <c r="AN44">
        <f t="shared" si="7"/>
        <v>0.1469859424000001</v>
      </c>
    </row>
    <row r="45" spans="2:40" x14ac:dyDescent="0.3">
      <c r="B45">
        <v>-8.4400000000000005E-5</v>
      </c>
      <c r="C45">
        <v>0.1469859424000001</v>
      </c>
      <c r="D45">
        <v>-0.52809392960000001</v>
      </c>
      <c r="G45" t="str">
        <f t="shared" si="8"/>
        <v>a</v>
      </c>
      <c r="H45" t="str">
        <f t="shared" si="8"/>
        <v>a</v>
      </c>
      <c r="I45" t="str">
        <f t="shared" si="8"/>
        <v>a</v>
      </c>
      <c r="J45" t="str">
        <f t="shared" si="8"/>
        <v>a</v>
      </c>
      <c r="K45" t="str">
        <f t="shared" si="8"/>
        <v>a</v>
      </c>
      <c r="L45" t="str">
        <f t="shared" si="8"/>
        <v>a</v>
      </c>
      <c r="M45" t="str">
        <f t="shared" si="8"/>
        <v>a</v>
      </c>
      <c r="N45" t="str">
        <f t="shared" si="8"/>
        <v>a</v>
      </c>
      <c r="O45" t="str">
        <f t="shared" si="8"/>
        <v>a</v>
      </c>
      <c r="P45" t="str">
        <f t="shared" si="8"/>
        <v>a</v>
      </c>
      <c r="Q45" t="str">
        <f t="shared" si="8"/>
        <v>a</v>
      </c>
      <c r="R45" t="str">
        <f t="shared" si="8"/>
        <v>a</v>
      </c>
      <c r="S45" t="str">
        <f t="shared" si="8"/>
        <v>a</v>
      </c>
      <c r="T45" t="str">
        <f t="shared" si="8"/>
        <v>a</v>
      </c>
      <c r="U45" t="str">
        <f t="shared" si="8"/>
        <v>a</v>
      </c>
      <c r="V45" t="str">
        <f t="shared" si="8"/>
        <v>a</v>
      </c>
      <c r="X45">
        <f t="shared" si="5"/>
        <v>-8</v>
      </c>
      <c r="AM45" t="str">
        <f t="shared" si="6"/>
        <v>a</v>
      </c>
      <c r="AN45">
        <f t="shared" si="7"/>
        <v>0.1469859424000001</v>
      </c>
    </row>
    <row r="46" spans="2:40" x14ac:dyDescent="0.3">
      <c r="B46">
        <v>-8.4000000000000009E-5</v>
      </c>
      <c r="C46">
        <v>6.6583945600000097E-2</v>
      </c>
      <c r="D46">
        <v>-0.52809392960000001</v>
      </c>
      <c r="G46" t="str">
        <f t="shared" si="8"/>
        <v>a</v>
      </c>
      <c r="H46" t="str">
        <f t="shared" si="8"/>
        <v>a</v>
      </c>
      <c r="I46" t="str">
        <f t="shared" si="8"/>
        <v>a</v>
      </c>
      <c r="J46" t="str">
        <f t="shared" si="8"/>
        <v>a</v>
      </c>
      <c r="K46" t="str">
        <f t="shared" si="8"/>
        <v>a</v>
      </c>
      <c r="L46" t="str">
        <f t="shared" si="8"/>
        <v>a</v>
      </c>
      <c r="M46" t="str">
        <f t="shared" si="8"/>
        <v>a</v>
      </c>
      <c r="N46" t="str">
        <f t="shared" si="8"/>
        <v>a</v>
      </c>
      <c r="O46" t="str">
        <f t="shared" si="8"/>
        <v>a</v>
      </c>
      <c r="P46" t="str">
        <f t="shared" si="8"/>
        <v>a</v>
      </c>
      <c r="Q46" t="str">
        <f t="shared" si="8"/>
        <v>a</v>
      </c>
      <c r="R46" t="str">
        <f t="shared" si="8"/>
        <v>a</v>
      </c>
      <c r="S46" t="str">
        <f t="shared" si="8"/>
        <v>a</v>
      </c>
      <c r="T46" t="str">
        <f t="shared" si="8"/>
        <v>a</v>
      </c>
      <c r="U46" t="str">
        <f t="shared" si="8"/>
        <v>a</v>
      </c>
      <c r="V46" t="str">
        <f t="shared" si="8"/>
        <v>a</v>
      </c>
      <c r="X46">
        <f t="shared" si="5"/>
        <v>-8</v>
      </c>
      <c r="AM46" t="str">
        <f t="shared" si="6"/>
        <v>a</v>
      </c>
      <c r="AN46">
        <f t="shared" si="7"/>
        <v>6.6583945600000097E-2</v>
      </c>
    </row>
    <row r="47" spans="2:40" x14ac:dyDescent="0.3">
      <c r="B47">
        <v>-8.3599999999999999E-5</v>
      </c>
      <c r="C47">
        <v>0.1469859424000001</v>
      </c>
      <c r="D47">
        <v>-0.52809392960000001</v>
      </c>
      <c r="G47" t="str">
        <f t="shared" si="8"/>
        <v>a</v>
      </c>
      <c r="H47" t="str">
        <f t="shared" si="8"/>
        <v>a</v>
      </c>
      <c r="I47" t="str">
        <f t="shared" si="8"/>
        <v>a</v>
      </c>
      <c r="J47" t="str">
        <f t="shared" si="8"/>
        <v>a</v>
      </c>
      <c r="K47" t="str">
        <f t="shared" si="8"/>
        <v>a</v>
      </c>
      <c r="L47" t="str">
        <f t="shared" si="8"/>
        <v>a</v>
      </c>
      <c r="M47" t="str">
        <f t="shared" si="8"/>
        <v>a</v>
      </c>
      <c r="N47" t="str">
        <f t="shared" si="8"/>
        <v>a</v>
      </c>
      <c r="O47" t="str">
        <f t="shared" si="8"/>
        <v>a</v>
      </c>
      <c r="P47" t="str">
        <f t="shared" si="8"/>
        <v>a</v>
      </c>
      <c r="Q47" t="str">
        <f t="shared" si="8"/>
        <v>a</v>
      </c>
      <c r="R47" t="str">
        <f t="shared" si="8"/>
        <v>a</v>
      </c>
      <c r="S47" t="str">
        <f t="shared" si="8"/>
        <v>a</v>
      </c>
      <c r="T47" t="str">
        <f t="shared" si="8"/>
        <v>a</v>
      </c>
      <c r="U47" t="str">
        <f t="shared" si="8"/>
        <v>a</v>
      </c>
      <c r="V47" t="str">
        <f t="shared" si="8"/>
        <v>a</v>
      </c>
      <c r="X47">
        <f t="shared" si="5"/>
        <v>-8</v>
      </c>
      <c r="AM47" t="str">
        <f t="shared" si="6"/>
        <v>a</v>
      </c>
      <c r="AN47">
        <f t="shared" si="7"/>
        <v>0.1469859424000001</v>
      </c>
    </row>
    <row r="48" spans="2:40" x14ac:dyDescent="0.3">
      <c r="B48">
        <v>-8.3200000000000003E-5</v>
      </c>
      <c r="C48">
        <v>6.6583945600000097E-2</v>
      </c>
      <c r="D48">
        <v>-0.52809392960000001</v>
      </c>
      <c r="G48" t="str">
        <f t="shared" si="8"/>
        <v>a</v>
      </c>
      <c r="H48" t="str">
        <f t="shared" si="8"/>
        <v>a</v>
      </c>
      <c r="I48" t="str">
        <f t="shared" si="8"/>
        <v>a</v>
      </c>
      <c r="J48" t="str">
        <f t="shared" si="8"/>
        <v>a</v>
      </c>
      <c r="K48" t="str">
        <f t="shared" si="8"/>
        <v>a</v>
      </c>
      <c r="L48" t="str">
        <f t="shared" si="8"/>
        <v>a</v>
      </c>
      <c r="M48" t="str">
        <f t="shared" si="8"/>
        <v>a</v>
      </c>
      <c r="N48" t="str">
        <f t="shared" si="8"/>
        <v>a</v>
      </c>
      <c r="O48" t="str">
        <f t="shared" si="8"/>
        <v>a</v>
      </c>
      <c r="P48" t="str">
        <f t="shared" si="8"/>
        <v>a</v>
      </c>
      <c r="Q48" t="str">
        <f t="shared" si="8"/>
        <v>a</v>
      </c>
      <c r="R48" t="str">
        <f t="shared" si="8"/>
        <v>a</v>
      </c>
      <c r="S48" t="str">
        <f t="shared" si="8"/>
        <v>a</v>
      </c>
      <c r="T48" t="str">
        <f t="shared" si="8"/>
        <v>a</v>
      </c>
      <c r="U48" t="str">
        <f t="shared" si="8"/>
        <v>a</v>
      </c>
      <c r="V48" t="str">
        <f t="shared" si="8"/>
        <v>a</v>
      </c>
      <c r="X48">
        <f t="shared" si="5"/>
        <v>-8</v>
      </c>
      <c r="AM48" t="str">
        <f t="shared" si="6"/>
        <v>a</v>
      </c>
      <c r="AN48">
        <f t="shared" si="7"/>
        <v>6.6583945600000097E-2</v>
      </c>
    </row>
    <row r="49" spans="2:40" x14ac:dyDescent="0.3">
      <c r="B49">
        <v>-8.2800000000000007E-5</v>
      </c>
      <c r="C49">
        <v>0.22738793920000011</v>
      </c>
      <c r="D49">
        <v>-0.60849592639999994</v>
      </c>
      <c r="G49" t="str">
        <f t="shared" si="8"/>
        <v>a</v>
      </c>
      <c r="H49" t="str">
        <f t="shared" si="8"/>
        <v>a</v>
      </c>
      <c r="I49" t="str">
        <f t="shared" si="8"/>
        <v>a</v>
      </c>
      <c r="J49" t="str">
        <f t="shared" si="8"/>
        <v>a</v>
      </c>
      <c r="K49" t="str">
        <f t="shared" si="8"/>
        <v>a</v>
      </c>
      <c r="L49" t="str">
        <f t="shared" si="8"/>
        <v>a</v>
      </c>
      <c r="M49" t="str">
        <f t="shared" si="8"/>
        <v>a</v>
      </c>
      <c r="N49" t="str">
        <f t="shared" si="8"/>
        <v>a</v>
      </c>
      <c r="O49" t="str">
        <f t="shared" si="8"/>
        <v>a</v>
      </c>
      <c r="P49" t="str">
        <f t="shared" si="8"/>
        <v>a</v>
      </c>
      <c r="Q49" t="str">
        <f t="shared" si="8"/>
        <v>a</v>
      </c>
      <c r="R49" t="str">
        <f t="shared" si="8"/>
        <v>a</v>
      </c>
      <c r="S49" t="str">
        <f t="shared" si="8"/>
        <v>a</v>
      </c>
      <c r="T49" t="str">
        <f t="shared" si="8"/>
        <v>a</v>
      </c>
      <c r="U49" t="str">
        <f t="shared" si="8"/>
        <v>a</v>
      </c>
      <c r="V49" t="str">
        <f t="shared" si="8"/>
        <v>a</v>
      </c>
      <c r="X49">
        <f t="shared" si="5"/>
        <v>-8</v>
      </c>
      <c r="AM49" t="str">
        <f t="shared" si="6"/>
        <v>a</v>
      </c>
      <c r="AN49">
        <f t="shared" si="7"/>
        <v>0.22738793920000011</v>
      </c>
    </row>
    <row r="50" spans="2:40" x14ac:dyDescent="0.3">
      <c r="B50">
        <v>-8.2400000000000011E-5</v>
      </c>
      <c r="C50">
        <v>0.22738793920000011</v>
      </c>
      <c r="D50">
        <v>-0.44769193279999997</v>
      </c>
      <c r="G50" t="str">
        <f t="shared" si="8"/>
        <v>a</v>
      </c>
      <c r="H50" t="str">
        <f t="shared" si="8"/>
        <v>a</v>
      </c>
      <c r="I50" t="str">
        <f t="shared" si="8"/>
        <v>a</v>
      </c>
      <c r="J50" t="str">
        <f t="shared" si="8"/>
        <v>a</v>
      </c>
      <c r="K50" t="str">
        <f t="shared" si="8"/>
        <v>a</v>
      </c>
      <c r="L50" t="str">
        <f t="shared" si="8"/>
        <v>a</v>
      </c>
      <c r="M50" t="str">
        <f t="shared" si="8"/>
        <v>a</v>
      </c>
      <c r="N50" t="str">
        <f t="shared" si="8"/>
        <v>a</v>
      </c>
      <c r="O50" t="str">
        <f t="shared" si="8"/>
        <v>a</v>
      </c>
      <c r="P50" t="str">
        <f t="shared" si="8"/>
        <v>a</v>
      </c>
      <c r="Q50" t="str">
        <f t="shared" si="8"/>
        <v>a</v>
      </c>
      <c r="R50" t="str">
        <f t="shared" si="8"/>
        <v>a</v>
      </c>
      <c r="S50" t="str">
        <f t="shared" si="8"/>
        <v>a</v>
      </c>
      <c r="T50" t="str">
        <f t="shared" si="8"/>
        <v>a</v>
      </c>
      <c r="U50" t="str">
        <f t="shared" si="8"/>
        <v>a</v>
      </c>
      <c r="V50" t="str">
        <f t="shared" si="8"/>
        <v>a</v>
      </c>
      <c r="X50">
        <f t="shared" si="5"/>
        <v>-8</v>
      </c>
      <c r="AM50" t="str">
        <f t="shared" si="6"/>
        <v>a</v>
      </c>
      <c r="AN50">
        <f t="shared" si="7"/>
        <v>0.22738793920000011</v>
      </c>
    </row>
    <row r="51" spans="2:40" x14ac:dyDescent="0.3">
      <c r="B51">
        <v>-8.2000000000000001E-5</v>
      </c>
      <c r="C51">
        <v>0.1469859424000001</v>
      </c>
      <c r="D51">
        <v>-0.52809392960000001</v>
      </c>
      <c r="G51" t="str">
        <f t="shared" si="8"/>
        <v>a</v>
      </c>
      <c r="H51" t="str">
        <f t="shared" si="8"/>
        <v>a</v>
      </c>
      <c r="I51" t="str">
        <f t="shared" si="8"/>
        <v>a</v>
      </c>
      <c r="J51" t="str">
        <f t="shared" si="8"/>
        <v>a</v>
      </c>
      <c r="K51" t="str">
        <f t="shared" si="8"/>
        <v>a</v>
      </c>
      <c r="L51" t="str">
        <f t="shared" si="8"/>
        <v>a</v>
      </c>
      <c r="M51" t="str">
        <f t="shared" si="8"/>
        <v>a</v>
      </c>
      <c r="N51" t="str">
        <f t="shared" si="8"/>
        <v>a</v>
      </c>
      <c r="O51" t="str">
        <f t="shared" si="8"/>
        <v>a</v>
      </c>
      <c r="P51" t="str">
        <f t="shared" si="8"/>
        <v>a</v>
      </c>
      <c r="Q51" t="str">
        <f t="shared" si="8"/>
        <v>a</v>
      </c>
      <c r="R51" t="str">
        <f t="shared" si="8"/>
        <v>a</v>
      </c>
      <c r="S51" t="str">
        <f t="shared" si="8"/>
        <v>a</v>
      </c>
      <c r="T51" t="str">
        <f t="shared" si="8"/>
        <v>a</v>
      </c>
      <c r="U51" t="str">
        <f t="shared" si="8"/>
        <v>a</v>
      </c>
      <c r="V51" t="str">
        <f t="shared" si="8"/>
        <v>a</v>
      </c>
      <c r="X51">
        <f t="shared" si="5"/>
        <v>-8</v>
      </c>
      <c r="AM51" t="str">
        <f t="shared" si="6"/>
        <v>a</v>
      </c>
      <c r="AN51">
        <f t="shared" si="7"/>
        <v>0.1469859424000001</v>
      </c>
    </row>
    <row r="52" spans="2:40" x14ac:dyDescent="0.3">
      <c r="B52">
        <v>-8.1600000000000005E-5</v>
      </c>
      <c r="C52">
        <v>6.6583945600000097E-2</v>
      </c>
      <c r="D52">
        <v>-0.52809392960000001</v>
      </c>
      <c r="G52" t="str">
        <f t="shared" si="8"/>
        <v>a</v>
      </c>
      <c r="H52" t="str">
        <f t="shared" si="8"/>
        <v>a</v>
      </c>
      <c r="I52" t="str">
        <f t="shared" si="8"/>
        <v>a</v>
      </c>
      <c r="J52" t="str">
        <f t="shared" si="8"/>
        <v>a</v>
      </c>
      <c r="K52" t="str">
        <f t="shared" si="8"/>
        <v>a</v>
      </c>
      <c r="L52" t="str">
        <f t="shared" si="8"/>
        <v>a</v>
      </c>
      <c r="M52" t="str">
        <f t="shared" si="8"/>
        <v>a</v>
      </c>
      <c r="N52" t="str">
        <f t="shared" si="8"/>
        <v>a</v>
      </c>
      <c r="O52" t="str">
        <f t="shared" si="8"/>
        <v>a</v>
      </c>
      <c r="P52" t="str">
        <f t="shared" si="8"/>
        <v>a</v>
      </c>
      <c r="Q52" t="str">
        <f t="shared" si="8"/>
        <v>a</v>
      </c>
      <c r="R52" t="str">
        <f t="shared" si="8"/>
        <v>a</v>
      </c>
      <c r="S52" t="str">
        <f t="shared" si="8"/>
        <v>a</v>
      </c>
      <c r="T52" t="str">
        <f t="shared" si="8"/>
        <v>a</v>
      </c>
      <c r="U52" t="str">
        <f t="shared" si="8"/>
        <v>a</v>
      </c>
      <c r="V52" t="str">
        <f t="shared" ref="V52" si="9">IF(AND($B52&gt;V$2, $B52&lt;V$3),$D52,"a")</f>
        <v>a</v>
      </c>
      <c r="X52">
        <f t="shared" si="5"/>
        <v>-8</v>
      </c>
      <c r="AM52" t="str">
        <f t="shared" si="6"/>
        <v>a</v>
      </c>
      <c r="AN52">
        <f t="shared" si="7"/>
        <v>6.6583945600000097E-2</v>
      </c>
    </row>
    <row r="53" spans="2:40" x14ac:dyDescent="0.3">
      <c r="B53">
        <v>-8.1200000000000009E-5</v>
      </c>
      <c r="C53">
        <v>6.6583945600000097E-2</v>
      </c>
      <c r="D53">
        <v>-0.44769193279999997</v>
      </c>
      <c r="G53" t="str">
        <f t="shared" ref="G53:V68" si="10">IF(AND($B53&gt;G$2, $B53&lt;G$3),$D53,"a")</f>
        <v>a</v>
      </c>
      <c r="H53" t="str">
        <f t="shared" si="10"/>
        <v>a</v>
      </c>
      <c r="I53" t="str">
        <f t="shared" si="10"/>
        <v>a</v>
      </c>
      <c r="J53" t="str">
        <f t="shared" si="10"/>
        <v>a</v>
      </c>
      <c r="K53" t="str">
        <f t="shared" si="10"/>
        <v>a</v>
      </c>
      <c r="L53" t="str">
        <f t="shared" si="10"/>
        <v>a</v>
      </c>
      <c r="M53" t="str">
        <f t="shared" si="10"/>
        <v>a</v>
      </c>
      <c r="N53" t="str">
        <f t="shared" si="10"/>
        <v>a</v>
      </c>
      <c r="O53" t="str">
        <f t="shared" si="10"/>
        <v>a</v>
      </c>
      <c r="P53" t="str">
        <f t="shared" si="10"/>
        <v>a</v>
      </c>
      <c r="Q53" t="str">
        <f t="shared" si="10"/>
        <v>a</v>
      </c>
      <c r="R53" t="str">
        <f t="shared" si="10"/>
        <v>a</v>
      </c>
      <c r="S53" t="str">
        <f t="shared" si="10"/>
        <v>a</v>
      </c>
      <c r="T53" t="str">
        <f t="shared" si="10"/>
        <v>a</v>
      </c>
      <c r="U53" t="str">
        <f t="shared" si="10"/>
        <v>a</v>
      </c>
      <c r="V53" t="str">
        <f t="shared" si="10"/>
        <v>a</v>
      </c>
      <c r="X53">
        <f t="shared" si="5"/>
        <v>-8</v>
      </c>
      <c r="AM53" t="str">
        <f t="shared" si="6"/>
        <v>a</v>
      </c>
      <c r="AN53">
        <f t="shared" si="7"/>
        <v>6.6583945600000097E-2</v>
      </c>
    </row>
    <row r="54" spans="2:40" x14ac:dyDescent="0.3">
      <c r="B54">
        <v>-8.0800000000000012E-5</v>
      </c>
      <c r="C54">
        <v>6.6583945600000097E-2</v>
      </c>
      <c r="D54">
        <v>-0.52809392960000001</v>
      </c>
      <c r="G54" t="str">
        <f t="shared" si="10"/>
        <v>a</v>
      </c>
      <c r="H54" t="str">
        <f t="shared" si="10"/>
        <v>a</v>
      </c>
      <c r="I54" t="str">
        <f t="shared" si="10"/>
        <v>a</v>
      </c>
      <c r="J54" t="str">
        <f t="shared" si="10"/>
        <v>a</v>
      </c>
      <c r="K54" t="str">
        <f t="shared" si="10"/>
        <v>a</v>
      </c>
      <c r="L54" t="str">
        <f t="shared" si="10"/>
        <v>a</v>
      </c>
      <c r="M54" t="str">
        <f t="shared" si="10"/>
        <v>a</v>
      </c>
      <c r="N54" t="str">
        <f t="shared" si="10"/>
        <v>a</v>
      </c>
      <c r="O54" t="str">
        <f t="shared" si="10"/>
        <v>a</v>
      </c>
      <c r="P54" t="str">
        <f t="shared" si="10"/>
        <v>a</v>
      </c>
      <c r="Q54" t="str">
        <f t="shared" si="10"/>
        <v>a</v>
      </c>
      <c r="R54" t="str">
        <f t="shared" si="10"/>
        <v>a</v>
      </c>
      <c r="S54" t="str">
        <f t="shared" si="10"/>
        <v>a</v>
      </c>
      <c r="T54" t="str">
        <f t="shared" si="10"/>
        <v>a</v>
      </c>
      <c r="U54" t="str">
        <f t="shared" si="10"/>
        <v>a</v>
      </c>
      <c r="V54" t="str">
        <f t="shared" si="10"/>
        <v>a</v>
      </c>
      <c r="X54">
        <f t="shared" si="5"/>
        <v>-8</v>
      </c>
      <c r="AM54" t="str">
        <f t="shared" si="6"/>
        <v>a</v>
      </c>
      <c r="AN54">
        <f t="shared" si="7"/>
        <v>6.6583945600000097E-2</v>
      </c>
    </row>
    <row r="55" spans="2:40" x14ac:dyDescent="0.3">
      <c r="B55">
        <v>-8.0400000000000003E-5</v>
      </c>
      <c r="C55">
        <v>6.6583945600000097E-2</v>
      </c>
      <c r="D55">
        <v>-0.44769193279999997</v>
      </c>
      <c r="G55" t="str">
        <f t="shared" si="10"/>
        <v>a</v>
      </c>
      <c r="H55" t="str">
        <f t="shared" si="10"/>
        <v>a</v>
      </c>
      <c r="I55" t="str">
        <f t="shared" si="10"/>
        <v>a</v>
      </c>
      <c r="J55" t="str">
        <f t="shared" si="10"/>
        <v>a</v>
      </c>
      <c r="K55" t="str">
        <f t="shared" si="10"/>
        <v>a</v>
      </c>
      <c r="L55" t="str">
        <f t="shared" si="10"/>
        <v>a</v>
      </c>
      <c r="M55" t="str">
        <f t="shared" si="10"/>
        <v>a</v>
      </c>
      <c r="N55" t="str">
        <f t="shared" si="10"/>
        <v>a</v>
      </c>
      <c r="O55" t="str">
        <f t="shared" si="10"/>
        <v>a</v>
      </c>
      <c r="P55" t="str">
        <f t="shared" si="10"/>
        <v>a</v>
      </c>
      <c r="Q55" t="str">
        <f t="shared" si="10"/>
        <v>a</v>
      </c>
      <c r="R55" t="str">
        <f t="shared" si="10"/>
        <v>a</v>
      </c>
      <c r="S55" t="str">
        <f t="shared" si="10"/>
        <v>a</v>
      </c>
      <c r="T55" t="str">
        <f t="shared" si="10"/>
        <v>a</v>
      </c>
      <c r="U55" t="str">
        <f t="shared" si="10"/>
        <v>a</v>
      </c>
      <c r="V55" t="str">
        <f t="shared" si="10"/>
        <v>a</v>
      </c>
      <c r="X55">
        <f t="shared" si="5"/>
        <v>-8</v>
      </c>
      <c r="AM55" t="str">
        <f t="shared" si="6"/>
        <v>a</v>
      </c>
      <c r="AN55">
        <f t="shared" si="7"/>
        <v>6.6583945600000097E-2</v>
      </c>
    </row>
    <row r="56" spans="2:40" x14ac:dyDescent="0.3">
      <c r="B56">
        <v>-8.0000000000000007E-5</v>
      </c>
      <c r="C56">
        <v>6.6583945600000097E-2</v>
      </c>
      <c r="D56">
        <v>-0.52809392960000001</v>
      </c>
      <c r="G56" t="str">
        <f t="shared" si="10"/>
        <v>a</v>
      </c>
      <c r="H56" t="str">
        <f t="shared" si="10"/>
        <v>a</v>
      </c>
      <c r="I56" t="str">
        <f t="shared" si="10"/>
        <v>a</v>
      </c>
      <c r="J56" t="str">
        <f t="shared" si="10"/>
        <v>a</v>
      </c>
      <c r="K56" t="str">
        <f t="shared" si="10"/>
        <v>a</v>
      </c>
      <c r="L56" t="str">
        <f t="shared" si="10"/>
        <v>a</v>
      </c>
      <c r="M56" t="str">
        <f t="shared" si="10"/>
        <v>a</v>
      </c>
      <c r="N56" t="str">
        <f t="shared" si="10"/>
        <v>a</v>
      </c>
      <c r="O56" t="str">
        <f t="shared" si="10"/>
        <v>a</v>
      </c>
      <c r="P56" t="str">
        <f t="shared" si="10"/>
        <v>a</v>
      </c>
      <c r="Q56" t="str">
        <f t="shared" si="10"/>
        <v>a</v>
      </c>
      <c r="R56" t="str">
        <f t="shared" si="10"/>
        <v>a</v>
      </c>
      <c r="S56" t="str">
        <f t="shared" si="10"/>
        <v>a</v>
      </c>
      <c r="T56" t="str">
        <f t="shared" si="10"/>
        <v>a</v>
      </c>
      <c r="U56" t="str">
        <f t="shared" si="10"/>
        <v>a</v>
      </c>
      <c r="V56" t="str">
        <f t="shared" si="10"/>
        <v>a</v>
      </c>
      <c r="X56">
        <f t="shared" si="5"/>
        <v>-8</v>
      </c>
      <c r="AM56" t="str">
        <f t="shared" si="6"/>
        <v>a</v>
      </c>
      <c r="AN56">
        <f t="shared" si="7"/>
        <v>6.6583945600000097E-2</v>
      </c>
    </row>
    <row r="57" spans="2:40" x14ac:dyDescent="0.3">
      <c r="B57">
        <v>-7.960000000000001E-5</v>
      </c>
      <c r="C57">
        <v>5.1319097439999997</v>
      </c>
      <c r="D57">
        <v>-0.52809392960000001</v>
      </c>
      <c r="G57" t="str">
        <f t="shared" si="10"/>
        <v>a</v>
      </c>
      <c r="H57" t="str">
        <f t="shared" si="10"/>
        <v>a</v>
      </c>
      <c r="I57" t="str">
        <f t="shared" si="10"/>
        <v>a</v>
      </c>
      <c r="J57" t="str">
        <f t="shared" si="10"/>
        <v>a</v>
      </c>
      <c r="K57" t="str">
        <f t="shared" si="10"/>
        <v>a</v>
      </c>
      <c r="L57" t="str">
        <f t="shared" si="10"/>
        <v>a</v>
      </c>
      <c r="M57" t="str">
        <f t="shared" si="10"/>
        <v>a</v>
      </c>
      <c r="N57" t="str">
        <f t="shared" si="10"/>
        <v>a</v>
      </c>
      <c r="O57" t="str">
        <f t="shared" si="10"/>
        <v>a</v>
      </c>
      <c r="P57" t="str">
        <f t="shared" si="10"/>
        <v>a</v>
      </c>
      <c r="Q57" t="str">
        <f t="shared" si="10"/>
        <v>a</v>
      </c>
      <c r="R57" t="str">
        <f t="shared" si="10"/>
        <v>a</v>
      </c>
      <c r="S57" t="str">
        <f t="shared" si="10"/>
        <v>a</v>
      </c>
      <c r="T57" t="str">
        <f t="shared" si="10"/>
        <v>a</v>
      </c>
      <c r="U57" t="str">
        <f t="shared" si="10"/>
        <v>a</v>
      </c>
      <c r="V57" t="str">
        <f t="shared" si="10"/>
        <v>a</v>
      </c>
      <c r="X57">
        <f t="shared" si="5"/>
        <v>-8</v>
      </c>
      <c r="AM57">
        <f t="shared" si="6"/>
        <v>5.1319097439999997</v>
      </c>
      <c r="AN57" t="str">
        <f t="shared" si="7"/>
        <v>a</v>
      </c>
    </row>
    <row r="58" spans="2:40" x14ac:dyDescent="0.3">
      <c r="B58">
        <v>-7.9200000000000001E-5</v>
      </c>
      <c r="C58">
        <v>5.2123117407999997</v>
      </c>
      <c r="D58">
        <v>-0.44769193279999997</v>
      </c>
      <c r="G58" t="str">
        <f t="shared" si="10"/>
        <v>a</v>
      </c>
      <c r="H58" t="str">
        <f t="shared" si="10"/>
        <v>a</v>
      </c>
      <c r="I58" t="str">
        <f t="shared" si="10"/>
        <v>a</v>
      </c>
      <c r="J58" t="str">
        <f t="shared" si="10"/>
        <v>a</v>
      </c>
      <c r="K58" t="str">
        <f t="shared" si="10"/>
        <v>a</v>
      </c>
      <c r="L58" t="str">
        <f t="shared" si="10"/>
        <v>a</v>
      </c>
      <c r="M58" t="str">
        <f t="shared" si="10"/>
        <v>a</v>
      </c>
      <c r="N58" t="str">
        <f t="shared" si="10"/>
        <v>a</v>
      </c>
      <c r="O58" t="str">
        <f t="shared" si="10"/>
        <v>a</v>
      </c>
      <c r="P58" t="str">
        <f t="shared" si="10"/>
        <v>a</v>
      </c>
      <c r="Q58" t="str">
        <f t="shared" si="10"/>
        <v>a</v>
      </c>
      <c r="R58" t="str">
        <f t="shared" si="10"/>
        <v>a</v>
      </c>
      <c r="S58" t="str">
        <f t="shared" si="10"/>
        <v>a</v>
      </c>
      <c r="T58" t="str">
        <f t="shared" si="10"/>
        <v>a</v>
      </c>
      <c r="U58" t="str">
        <f t="shared" si="10"/>
        <v>a</v>
      </c>
      <c r="V58" t="str">
        <f t="shared" si="10"/>
        <v>a</v>
      </c>
      <c r="X58">
        <f t="shared" si="5"/>
        <v>-8</v>
      </c>
      <c r="AM58">
        <f t="shared" si="6"/>
        <v>5.2123117407999997</v>
      </c>
      <c r="AN58" t="str">
        <f t="shared" si="7"/>
        <v>a</v>
      </c>
    </row>
    <row r="59" spans="2:40" x14ac:dyDescent="0.3">
      <c r="B59">
        <v>-7.8800000000000004E-5</v>
      </c>
      <c r="C59">
        <v>5.1319097439999997</v>
      </c>
      <c r="D59">
        <v>-0.2868879392</v>
      </c>
      <c r="G59" t="str">
        <f t="shared" si="10"/>
        <v>a</v>
      </c>
      <c r="H59" t="str">
        <f t="shared" si="10"/>
        <v>a</v>
      </c>
      <c r="I59" t="str">
        <f t="shared" si="10"/>
        <v>a</v>
      </c>
      <c r="J59" t="str">
        <f t="shared" si="10"/>
        <v>a</v>
      </c>
      <c r="K59" t="str">
        <f t="shared" si="10"/>
        <v>a</v>
      </c>
      <c r="L59" t="str">
        <f t="shared" si="10"/>
        <v>a</v>
      </c>
      <c r="M59" t="str">
        <f t="shared" si="10"/>
        <v>a</v>
      </c>
      <c r="N59" t="str">
        <f t="shared" si="10"/>
        <v>a</v>
      </c>
      <c r="O59" t="str">
        <f t="shared" si="10"/>
        <v>a</v>
      </c>
      <c r="P59" t="str">
        <f t="shared" si="10"/>
        <v>a</v>
      </c>
      <c r="Q59" t="str">
        <f t="shared" si="10"/>
        <v>a</v>
      </c>
      <c r="R59" t="str">
        <f t="shared" si="10"/>
        <v>a</v>
      </c>
      <c r="S59" t="str">
        <f t="shared" si="10"/>
        <v>a</v>
      </c>
      <c r="T59" t="str">
        <f t="shared" si="10"/>
        <v>a</v>
      </c>
      <c r="U59" t="str">
        <f t="shared" si="10"/>
        <v>a</v>
      </c>
      <c r="V59" t="str">
        <f t="shared" si="10"/>
        <v>a</v>
      </c>
      <c r="X59">
        <f t="shared" si="5"/>
        <v>-8</v>
      </c>
      <c r="AM59">
        <f t="shared" si="6"/>
        <v>5.1319097439999997</v>
      </c>
      <c r="AN59" t="str">
        <f t="shared" si="7"/>
        <v>a</v>
      </c>
    </row>
    <row r="60" spans="2:40" x14ac:dyDescent="0.3">
      <c r="B60">
        <v>-7.8400000000000008E-5</v>
      </c>
      <c r="C60">
        <v>5.2123117407999997</v>
      </c>
      <c r="D60">
        <v>-0.12608394559999997</v>
      </c>
      <c r="G60" t="str">
        <f t="shared" si="10"/>
        <v>a</v>
      </c>
      <c r="H60" t="str">
        <f t="shared" si="10"/>
        <v>a</v>
      </c>
      <c r="I60" t="str">
        <f t="shared" si="10"/>
        <v>a</v>
      </c>
      <c r="J60" t="str">
        <f t="shared" si="10"/>
        <v>a</v>
      </c>
      <c r="K60" t="str">
        <f t="shared" si="10"/>
        <v>a</v>
      </c>
      <c r="L60" t="str">
        <f t="shared" si="10"/>
        <v>a</v>
      </c>
      <c r="M60" t="str">
        <f t="shared" si="10"/>
        <v>a</v>
      </c>
      <c r="N60" t="str">
        <f t="shared" si="10"/>
        <v>a</v>
      </c>
      <c r="O60" t="str">
        <f t="shared" si="10"/>
        <v>a</v>
      </c>
      <c r="P60" t="str">
        <f t="shared" si="10"/>
        <v>a</v>
      </c>
      <c r="Q60" t="str">
        <f t="shared" si="10"/>
        <v>a</v>
      </c>
      <c r="R60" t="str">
        <f t="shared" si="10"/>
        <v>a</v>
      </c>
      <c r="S60" t="str">
        <f t="shared" si="10"/>
        <v>a</v>
      </c>
      <c r="T60" t="str">
        <f t="shared" si="10"/>
        <v>a</v>
      </c>
      <c r="U60" t="str">
        <f t="shared" si="10"/>
        <v>a</v>
      </c>
      <c r="V60" t="str">
        <f t="shared" si="10"/>
        <v>a</v>
      </c>
      <c r="X60">
        <f t="shared" si="5"/>
        <v>-8</v>
      </c>
      <c r="AM60">
        <f t="shared" si="6"/>
        <v>5.2123117407999997</v>
      </c>
      <c r="AN60" t="str">
        <f t="shared" si="7"/>
        <v>a</v>
      </c>
    </row>
    <row r="61" spans="2:40" x14ac:dyDescent="0.3">
      <c r="B61">
        <v>-7.8000000000000012E-5</v>
      </c>
      <c r="C61">
        <v>5.2123117407999997</v>
      </c>
      <c r="D61">
        <v>-4.5681948799999983E-2</v>
      </c>
      <c r="G61" t="str">
        <f t="shared" si="10"/>
        <v>a</v>
      </c>
      <c r="H61" t="str">
        <f t="shared" si="10"/>
        <v>a</v>
      </c>
      <c r="I61" t="str">
        <f t="shared" si="10"/>
        <v>a</v>
      </c>
      <c r="J61" t="str">
        <f t="shared" si="10"/>
        <v>a</v>
      </c>
      <c r="K61" t="str">
        <f t="shared" si="10"/>
        <v>a</v>
      </c>
      <c r="L61" t="str">
        <f t="shared" si="10"/>
        <v>a</v>
      </c>
      <c r="M61" t="str">
        <f t="shared" si="10"/>
        <v>a</v>
      </c>
      <c r="N61" t="str">
        <f t="shared" si="10"/>
        <v>a</v>
      </c>
      <c r="O61" t="str">
        <f t="shared" si="10"/>
        <v>a</v>
      </c>
      <c r="P61" t="str">
        <f t="shared" si="10"/>
        <v>a</v>
      </c>
      <c r="Q61" t="str">
        <f t="shared" si="10"/>
        <v>a</v>
      </c>
      <c r="R61" t="str">
        <f t="shared" si="10"/>
        <v>a</v>
      </c>
      <c r="S61" t="str">
        <f t="shared" si="10"/>
        <v>a</v>
      </c>
      <c r="T61" t="str">
        <f t="shared" si="10"/>
        <v>a</v>
      </c>
      <c r="U61" t="str">
        <f t="shared" si="10"/>
        <v>a</v>
      </c>
      <c r="V61" t="str">
        <f t="shared" si="10"/>
        <v>a</v>
      </c>
      <c r="X61">
        <f t="shared" si="5"/>
        <v>-8</v>
      </c>
      <c r="AM61">
        <f t="shared" si="6"/>
        <v>5.2123117407999997</v>
      </c>
      <c r="AN61" t="str">
        <f t="shared" si="7"/>
        <v>a</v>
      </c>
    </row>
    <row r="62" spans="2:40" x14ac:dyDescent="0.3">
      <c r="B62">
        <v>-7.7600000000000002E-5</v>
      </c>
      <c r="C62">
        <v>5.2123117407999997</v>
      </c>
      <c r="D62">
        <v>-4.5681948799999983E-2</v>
      </c>
      <c r="G62" t="str">
        <f t="shared" si="10"/>
        <v>a</v>
      </c>
      <c r="H62" t="str">
        <f t="shared" si="10"/>
        <v>a</v>
      </c>
      <c r="I62" t="str">
        <f t="shared" si="10"/>
        <v>a</v>
      </c>
      <c r="J62" t="str">
        <f t="shared" si="10"/>
        <v>a</v>
      </c>
      <c r="K62" t="str">
        <f t="shared" si="10"/>
        <v>a</v>
      </c>
      <c r="L62" t="str">
        <f t="shared" si="10"/>
        <v>a</v>
      </c>
      <c r="M62" t="str">
        <f t="shared" si="10"/>
        <v>a</v>
      </c>
      <c r="N62" t="str">
        <f t="shared" si="10"/>
        <v>a</v>
      </c>
      <c r="O62" t="str">
        <f t="shared" si="10"/>
        <v>a</v>
      </c>
      <c r="P62" t="str">
        <f t="shared" si="10"/>
        <v>a</v>
      </c>
      <c r="Q62" t="str">
        <f t="shared" si="10"/>
        <v>a</v>
      </c>
      <c r="R62" t="str">
        <f t="shared" si="10"/>
        <v>a</v>
      </c>
      <c r="S62" t="str">
        <f t="shared" si="10"/>
        <v>a</v>
      </c>
      <c r="T62" t="str">
        <f t="shared" si="10"/>
        <v>a</v>
      </c>
      <c r="U62" t="str">
        <f t="shared" si="10"/>
        <v>a</v>
      </c>
      <c r="V62" t="str">
        <f t="shared" si="10"/>
        <v>a</v>
      </c>
      <c r="X62">
        <f t="shared" si="5"/>
        <v>-8</v>
      </c>
      <c r="AM62">
        <f t="shared" si="6"/>
        <v>5.2123117407999997</v>
      </c>
      <c r="AN62" t="str">
        <f t="shared" si="7"/>
        <v>a</v>
      </c>
    </row>
    <row r="63" spans="2:40" x14ac:dyDescent="0.3">
      <c r="B63">
        <v>-7.7200000000000006E-5</v>
      </c>
      <c r="C63">
        <v>5.2123117407999997</v>
      </c>
      <c r="D63">
        <v>-0.12608394559999997</v>
      </c>
      <c r="G63" t="str">
        <f t="shared" si="10"/>
        <v>a</v>
      </c>
      <c r="H63" t="str">
        <f t="shared" si="10"/>
        <v>a</v>
      </c>
      <c r="I63" t="str">
        <f t="shared" si="10"/>
        <v>a</v>
      </c>
      <c r="J63" t="str">
        <f t="shared" si="10"/>
        <v>a</v>
      </c>
      <c r="K63" t="str">
        <f t="shared" si="10"/>
        <v>a</v>
      </c>
      <c r="L63" t="str">
        <f t="shared" si="10"/>
        <v>a</v>
      </c>
      <c r="M63" t="str">
        <f t="shared" si="10"/>
        <v>a</v>
      </c>
      <c r="N63" t="str">
        <f t="shared" si="10"/>
        <v>a</v>
      </c>
      <c r="O63" t="str">
        <f t="shared" si="10"/>
        <v>a</v>
      </c>
      <c r="P63" t="str">
        <f t="shared" si="10"/>
        <v>a</v>
      </c>
      <c r="Q63" t="str">
        <f t="shared" si="10"/>
        <v>a</v>
      </c>
      <c r="R63" t="str">
        <f t="shared" si="10"/>
        <v>a</v>
      </c>
      <c r="S63" t="str">
        <f t="shared" si="10"/>
        <v>a</v>
      </c>
      <c r="T63" t="str">
        <f t="shared" si="10"/>
        <v>a</v>
      </c>
      <c r="U63" t="str">
        <f t="shared" si="10"/>
        <v>a</v>
      </c>
      <c r="V63" t="str">
        <f t="shared" si="10"/>
        <v>a</v>
      </c>
      <c r="X63">
        <f t="shared" si="5"/>
        <v>-8</v>
      </c>
      <c r="AM63">
        <f t="shared" si="6"/>
        <v>5.2123117407999997</v>
      </c>
      <c r="AN63" t="str">
        <f t="shared" si="7"/>
        <v>a</v>
      </c>
    </row>
    <row r="64" spans="2:40" x14ac:dyDescent="0.3">
      <c r="B64">
        <v>-7.680000000000001E-5</v>
      </c>
      <c r="C64">
        <v>5.2123117407999997</v>
      </c>
      <c r="D64">
        <v>-4.5681948799999983E-2</v>
      </c>
      <c r="G64" t="str">
        <f t="shared" si="10"/>
        <v>a</v>
      </c>
      <c r="H64" t="str">
        <f t="shared" si="10"/>
        <v>a</v>
      </c>
      <c r="I64" t="str">
        <f t="shared" si="10"/>
        <v>a</v>
      </c>
      <c r="J64" t="str">
        <f t="shared" si="10"/>
        <v>a</v>
      </c>
      <c r="K64" t="str">
        <f t="shared" si="10"/>
        <v>a</v>
      </c>
      <c r="L64" t="str">
        <f t="shared" si="10"/>
        <v>a</v>
      </c>
      <c r="M64" t="str">
        <f t="shared" si="10"/>
        <v>a</v>
      </c>
      <c r="N64" t="str">
        <f t="shared" si="10"/>
        <v>a</v>
      </c>
      <c r="O64" t="str">
        <f t="shared" si="10"/>
        <v>a</v>
      </c>
      <c r="P64" t="str">
        <f t="shared" si="10"/>
        <v>a</v>
      </c>
      <c r="Q64" t="str">
        <f t="shared" si="10"/>
        <v>a</v>
      </c>
      <c r="R64" t="str">
        <f t="shared" si="10"/>
        <v>a</v>
      </c>
      <c r="S64" t="str">
        <f t="shared" si="10"/>
        <v>a</v>
      </c>
      <c r="T64" t="str">
        <f t="shared" si="10"/>
        <v>a</v>
      </c>
      <c r="U64" t="str">
        <f t="shared" si="10"/>
        <v>a</v>
      </c>
      <c r="V64" t="str">
        <f t="shared" si="10"/>
        <v>a</v>
      </c>
      <c r="X64">
        <f t="shared" si="5"/>
        <v>-8</v>
      </c>
      <c r="AM64">
        <f t="shared" si="6"/>
        <v>5.2123117407999997</v>
      </c>
      <c r="AN64" t="str">
        <f t="shared" si="7"/>
        <v>a</v>
      </c>
    </row>
    <row r="65" spans="2:40" x14ac:dyDescent="0.3">
      <c r="B65">
        <v>-7.64E-5</v>
      </c>
      <c r="C65">
        <v>5.1319097439999997</v>
      </c>
      <c r="D65">
        <v>-0.12608394559999997</v>
      </c>
      <c r="G65" t="str">
        <f t="shared" si="10"/>
        <v>a</v>
      </c>
      <c r="H65" t="str">
        <f t="shared" si="10"/>
        <v>a</v>
      </c>
      <c r="I65" t="str">
        <f t="shared" si="10"/>
        <v>a</v>
      </c>
      <c r="J65" t="str">
        <f t="shared" si="10"/>
        <v>a</v>
      </c>
      <c r="K65" t="str">
        <f t="shared" si="10"/>
        <v>a</v>
      </c>
      <c r="L65" t="str">
        <f t="shared" si="10"/>
        <v>a</v>
      </c>
      <c r="M65" t="str">
        <f t="shared" si="10"/>
        <v>a</v>
      </c>
      <c r="N65" t="str">
        <f t="shared" si="10"/>
        <v>a</v>
      </c>
      <c r="O65" t="str">
        <f t="shared" si="10"/>
        <v>a</v>
      </c>
      <c r="P65" t="str">
        <f t="shared" si="10"/>
        <v>a</v>
      </c>
      <c r="Q65" t="str">
        <f t="shared" si="10"/>
        <v>a</v>
      </c>
      <c r="R65" t="str">
        <f t="shared" si="10"/>
        <v>a</v>
      </c>
      <c r="S65" t="str">
        <f t="shared" si="10"/>
        <v>a</v>
      </c>
      <c r="T65" t="str">
        <f t="shared" si="10"/>
        <v>a</v>
      </c>
      <c r="U65" t="str">
        <f t="shared" si="10"/>
        <v>a</v>
      </c>
      <c r="V65" t="str">
        <f t="shared" si="10"/>
        <v>a</v>
      </c>
      <c r="X65">
        <f t="shared" si="5"/>
        <v>-8</v>
      </c>
      <c r="AM65">
        <f t="shared" si="6"/>
        <v>5.1319097439999997</v>
      </c>
      <c r="AN65" t="str">
        <f t="shared" si="7"/>
        <v>a</v>
      </c>
    </row>
    <row r="66" spans="2:40" x14ac:dyDescent="0.3">
      <c r="B66">
        <v>-7.6000000000000004E-5</v>
      </c>
      <c r="C66">
        <v>5.2123117407999997</v>
      </c>
      <c r="D66">
        <v>-0.12608394559999997</v>
      </c>
      <c r="G66" t="str">
        <f t="shared" si="10"/>
        <v>a</v>
      </c>
      <c r="H66" t="str">
        <f t="shared" si="10"/>
        <v>a</v>
      </c>
      <c r="I66" t="str">
        <f t="shared" si="10"/>
        <v>a</v>
      </c>
      <c r="J66" t="str">
        <f t="shared" si="10"/>
        <v>a</v>
      </c>
      <c r="K66" t="str">
        <f t="shared" si="10"/>
        <v>a</v>
      </c>
      <c r="L66" t="str">
        <f t="shared" si="10"/>
        <v>a</v>
      </c>
      <c r="M66" t="str">
        <f t="shared" si="10"/>
        <v>a</v>
      </c>
      <c r="N66" t="str">
        <f t="shared" si="10"/>
        <v>a</v>
      </c>
      <c r="O66" t="str">
        <f t="shared" si="10"/>
        <v>a</v>
      </c>
      <c r="P66" t="str">
        <f t="shared" si="10"/>
        <v>a</v>
      </c>
      <c r="Q66" t="str">
        <f t="shared" si="10"/>
        <v>a</v>
      </c>
      <c r="R66" t="str">
        <f t="shared" si="10"/>
        <v>a</v>
      </c>
      <c r="S66" t="str">
        <f t="shared" si="10"/>
        <v>a</v>
      </c>
      <c r="T66" t="str">
        <f t="shared" si="10"/>
        <v>a</v>
      </c>
      <c r="U66" t="str">
        <f t="shared" si="10"/>
        <v>a</v>
      </c>
      <c r="V66" t="str">
        <f t="shared" si="10"/>
        <v>a</v>
      </c>
      <c r="X66">
        <f t="shared" si="5"/>
        <v>-8</v>
      </c>
      <c r="AM66">
        <f t="shared" si="6"/>
        <v>5.2123117407999997</v>
      </c>
      <c r="AN66" t="str">
        <f t="shared" si="7"/>
        <v>a</v>
      </c>
    </row>
    <row r="67" spans="2:40" x14ac:dyDescent="0.3">
      <c r="B67">
        <v>-7.5600000000000008E-5</v>
      </c>
      <c r="C67">
        <v>5.2123117407999997</v>
      </c>
      <c r="D67">
        <v>-4.5681948799999983E-2</v>
      </c>
      <c r="G67" t="str">
        <f t="shared" si="10"/>
        <v>a</v>
      </c>
      <c r="H67" t="str">
        <f t="shared" si="10"/>
        <v>a</v>
      </c>
      <c r="I67" t="str">
        <f t="shared" si="10"/>
        <v>a</v>
      </c>
      <c r="J67" t="str">
        <f t="shared" si="10"/>
        <v>a</v>
      </c>
      <c r="K67" t="str">
        <f t="shared" si="10"/>
        <v>a</v>
      </c>
      <c r="L67" t="str">
        <f t="shared" si="10"/>
        <v>a</v>
      </c>
      <c r="M67" t="str">
        <f t="shared" si="10"/>
        <v>a</v>
      </c>
      <c r="N67" t="str">
        <f t="shared" si="10"/>
        <v>a</v>
      </c>
      <c r="O67" t="str">
        <f t="shared" si="10"/>
        <v>a</v>
      </c>
      <c r="P67" t="str">
        <f t="shared" si="10"/>
        <v>a</v>
      </c>
      <c r="Q67" t="str">
        <f t="shared" si="10"/>
        <v>a</v>
      </c>
      <c r="R67" t="str">
        <f t="shared" si="10"/>
        <v>a</v>
      </c>
      <c r="S67" t="str">
        <f t="shared" si="10"/>
        <v>a</v>
      </c>
      <c r="T67" t="str">
        <f t="shared" si="10"/>
        <v>a</v>
      </c>
      <c r="U67" t="str">
        <f t="shared" si="10"/>
        <v>a</v>
      </c>
      <c r="V67" t="str">
        <f t="shared" si="10"/>
        <v>a</v>
      </c>
      <c r="X67">
        <f t="shared" si="5"/>
        <v>-8</v>
      </c>
      <c r="AM67">
        <f t="shared" si="6"/>
        <v>5.2123117407999997</v>
      </c>
      <c r="AN67" t="str">
        <f t="shared" si="7"/>
        <v>a</v>
      </c>
    </row>
    <row r="68" spans="2:40" x14ac:dyDescent="0.3">
      <c r="B68">
        <v>-7.5200000000000012E-5</v>
      </c>
      <c r="C68">
        <v>5.2123117407999997</v>
      </c>
      <c r="D68">
        <v>-4.5681948799999983E-2</v>
      </c>
      <c r="G68" t="str">
        <f t="shared" si="10"/>
        <v>a</v>
      </c>
      <c r="H68" t="str">
        <f t="shared" si="10"/>
        <v>a</v>
      </c>
      <c r="I68" t="str">
        <f t="shared" si="10"/>
        <v>a</v>
      </c>
      <c r="J68" t="str">
        <f t="shared" si="10"/>
        <v>a</v>
      </c>
      <c r="K68" t="str">
        <f t="shared" si="10"/>
        <v>a</v>
      </c>
      <c r="L68" t="str">
        <f t="shared" si="10"/>
        <v>a</v>
      </c>
      <c r="M68" t="str">
        <f t="shared" si="10"/>
        <v>a</v>
      </c>
      <c r="N68" t="str">
        <f t="shared" si="10"/>
        <v>a</v>
      </c>
      <c r="O68" t="str">
        <f t="shared" si="10"/>
        <v>a</v>
      </c>
      <c r="P68" t="str">
        <f t="shared" si="10"/>
        <v>a</v>
      </c>
      <c r="Q68" t="str">
        <f t="shared" si="10"/>
        <v>a</v>
      </c>
      <c r="R68" t="str">
        <f t="shared" si="10"/>
        <v>a</v>
      </c>
      <c r="S68" t="str">
        <f t="shared" si="10"/>
        <v>a</v>
      </c>
      <c r="T68" t="str">
        <f t="shared" si="10"/>
        <v>a</v>
      </c>
      <c r="U68" t="str">
        <f t="shared" si="10"/>
        <v>a</v>
      </c>
      <c r="V68" t="str">
        <f t="shared" ref="V68:V69" si="11">IF(AND($B68&gt;V$2, $B68&lt;V$3),$D68,"a")</f>
        <v>a</v>
      </c>
      <c r="X68">
        <f t="shared" si="5"/>
        <v>-8</v>
      </c>
      <c r="AM68">
        <f t="shared" si="6"/>
        <v>5.2123117407999997</v>
      </c>
      <c r="AN68" t="str">
        <f t="shared" si="7"/>
        <v>a</v>
      </c>
    </row>
    <row r="69" spans="2:40" x14ac:dyDescent="0.3">
      <c r="B69">
        <v>-7.4800000000000002E-5</v>
      </c>
      <c r="C69">
        <v>6.6583945600000097E-2</v>
      </c>
      <c r="D69">
        <v>-0.12608394559999997</v>
      </c>
      <c r="G69" t="str">
        <f t="shared" ref="G69:V84" si="12">IF(AND($B69&gt;G$2, $B69&lt;G$3),$D69,"a")</f>
        <v>a</v>
      </c>
      <c r="H69" t="str">
        <f t="shared" si="12"/>
        <v>a</v>
      </c>
      <c r="I69" t="str">
        <f t="shared" si="12"/>
        <v>a</v>
      </c>
      <c r="J69" t="str">
        <f t="shared" si="12"/>
        <v>a</v>
      </c>
      <c r="K69" t="str">
        <f t="shared" si="12"/>
        <v>a</v>
      </c>
      <c r="L69" t="str">
        <f t="shared" si="12"/>
        <v>a</v>
      </c>
      <c r="M69" t="str">
        <f t="shared" si="12"/>
        <v>a</v>
      </c>
      <c r="N69" t="str">
        <f t="shared" si="12"/>
        <v>a</v>
      </c>
      <c r="O69" t="str">
        <f t="shared" si="12"/>
        <v>a</v>
      </c>
      <c r="P69" t="str">
        <f t="shared" si="12"/>
        <v>a</v>
      </c>
      <c r="Q69" t="str">
        <f t="shared" si="12"/>
        <v>a</v>
      </c>
      <c r="R69" t="str">
        <f t="shared" si="12"/>
        <v>a</v>
      </c>
      <c r="S69" t="str">
        <f t="shared" si="12"/>
        <v>a</v>
      </c>
      <c r="T69" t="str">
        <f t="shared" si="12"/>
        <v>a</v>
      </c>
      <c r="U69" t="str">
        <f t="shared" si="12"/>
        <v>a</v>
      </c>
      <c r="V69" t="str">
        <f t="shared" si="11"/>
        <v>a</v>
      </c>
      <c r="X69">
        <f t="shared" si="5"/>
        <v>-8</v>
      </c>
      <c r="AM69" t="str">
        <f t="shared" si="6"/>
        <v>a</v>
      </c>
      <c r="AN69">
        <f t="shared" si="7"/>
        <v>6.6583945600000097E-2</v>
      </c>
    </row>
    <row r="70" spans="2:40" x14ac:dyDescent="0.3">
      <c r="B70">
        <v>-7.4400000000000006E-5</v>
      </c>
      <c r="C70">
        <v>0.1469859424000001</v>
      </c>
      <c r="D70">
        <v>-0.12608394559999997</v>
      </c>
      <c r="G70" t="str">
        <f t="shared" si="12"/>
        <v>a</v>
      </c>
      <c r="H70" t="str">
        <f t="shared" si="12"/>
        <v>a</v>
      </c>
      <c r="I70" t="str">
        <f t="shared" si="12"/>
        <v>a</v>
      </c>
      <c r="J70" t="str">
        <f t="shared" si="12"/>
        <v>a</v>
      </c>
      <c r="K70" t="str">
        <f t="shared" si="12"/>
        <v>a</v>
      </c>
      <c r="L70" t="str">
        <f t="shared" si="12"/>
        <v>a</v>
      </c>
      <c r="M70" t="str">
        <f t="shared" si="12"/>
        <v>a</v>
      </c>
      <c r="N70" t="str">
        <f t="shared" si="12"/>
        <v>a</v>
      </c>
      <c r="O70" t="str">
        <f t="shared" si="12"/>
        <v>a</v>
      </c>
      <c r="P70" t="str">
        <f t="shared" si="12"/>
        <v>a</v>
      </c>
      <c r="Q70" t="str">
        <f t="shared" si="12"/>
        <v>a</v>
      </c>
      <c r="R70" t="str">
        <f t="shared" si="12"/>
        <v>a</v>
      </c>
      <c r="S70" t="str">
        <f t="shared" si="12"/>
        <v>a</v>
      </c>
      <c r="T70" t="str">
        <f t="shared" si="12"/>
        <v>a</v>
      </c>
      <c r="U70" t="str">
        <f t="shared" si="12"/>
        <v>a</v>
      </c>
      <c r="V70" t="str">
        <f t="shared" si="12"/>
        <v>a</v>
      </c>
      <c r="X70">
        <f t="shared" si="5"/>
        <v>-8</v>
      </c>
      <c r="AM70" t="str">
        <f t="shared" si="6"/>
        <v>a</v>
      </c>
      <c r="AN70">
        <f t="shared" si="7"/>
        <v>0.1469859424000001</v>
      </c>
    </row>
    <row r="71" spans="2:40" x14ac:dyDescent="0.3">
      <c r="B71">
        <v>-7.400000000000001E-5</v>
      </c>
      <c r="C71">
        <v>0.1469859424000001</v>
      </c>
      <c r="D71">
        <v>-4.5681948799999983E-2</v>
      </c>
      <c r="G71" t="str">
        <f t="shared" si="12"/>
        <v>a</v>
      </c>
      <c r="H71" t="str">
        <f t="shared" si="12"/>
        <v>a</v>
      </c>
      <c r="I71" t="str">
        <f t="shared" si="12"/>
        <v>a</v>
      </c>
      <c r="J71" t="str">
        <f t="shared" si="12"/>
        <v>a</v>
      </c>
      <c r="K71" t="str">
        <f t="shared" si="12"/>
        <v>a</v>
      </c>
      <c r="L71" t="str">
        <f t="shared" si="12"/>
        <v>a</v>
      </c>
      <c r="M71" t="str">
        <f t="shared" si="12"/>
        <v>a</v>
      </c>
      <c r="N71" t="str">
        <f t="shared" si="12"/>
        <v>a</v>
      </c>
      <c r="O71" t="str">
        <f t="shared" si="12"/>
        <v>a</v>
      </c>
      <c r="P71" t="str">
        <f t="shared" si="12"/>
        <v>a</v>
      </c>
      <c r="Q71" t="str">
        <f t="shared" si="12"/>
        <v>a</v>
      </c>
      <c r="R71" t="str">
        <f t="shared" si="12"/>
        <v>a</v>
      </c>
      <c r="S71" t="str">
        <f t="shared" si="12"/>
        <v>a</v>
      </c>
      <c r="T71" t="str">
        <f t="shared" si="12"/>
        <v>a</v>
      </c>
      <c r="U71" t="str">
        <f t="shared" si="12"/>
        <v>a</v>
      </c>
      <c r="V71" t="str">
        <f t="shared" si="12"/>
        <v>a</v>
      </c>
      <c r="X71">
        <f t="shared" ref="X71:X134" si="13">IF(OR(G71&lt;&gt;"a",H71&lt;&gt;"a",I71&lt;&gt;"a",J71&lt;&gt;"a",K71&lt;&gt;"a",L71&lt;&gt;"a",M71&lt;&gt;"a",N71&lt;&gt;"a",O71&lt;&gt;"a",P71&lt;&gt;"a",Q71&lt;&gt;"a",R71&lt;&gt;"a",S71&lt;&gt;"a",T71&lt;&gt;"a",U71&lt;&gt;"a",V71&lt;&gt;"a"),D71,-8)</f>
        <v>-8</v>
      </c>
      <c r="AM71" t="str">
        <f t="shared" ref="AM71:AM134" si="14">IF($C71&gt;2.5,$C71,"a")</f>
        <v>a</v>
      </c>
      <c r="AN71">
        <f t="shared" ref="AN71:AN134" si="15">IF($C71&lt;2.5,$C71,"a")</f>
        <v>0.1469859424000001</v>
      </c>
    </row>
    <row r="72" spans="2:40" x14ac:dyDescent="0.3">
      <c r="B72">
        <v>-7.36E-5</v>
      </c>
      <c r="C72">
        <v>0.1469859424000001</v>
      </c>
      <c r="D72">
        <v>-4.5681948799999983E-2</v>
      </c>
      <c r="G72" t="str">
        <f t="shared" si="12"/>
        <v>a</v>
      </c>
      <c r="H72" t="str">
        <f t="shared" si="12"/>
        <v>a</v>
      </c>
      <c r="I72" t="str">
        <f t="shared" si="12"/>
        <v>a</v>
      </c>
      <c r="J72" t="str">
        <f t="shared" si="12"/>
        <v>a</v>
      </c>
      <c r="K72" t="str">
        <f t="shared" si="12"/>
        <v>a</v>
      </c>
      <c r="L72" t="str">
        <f t="shared" si="12"/>
        <v>a</v>
      </c>
      <c r="M72" t="str">
        <f t="shared" si="12"/>
        <v>a</v>
      </c>
      <c r="N72" t="str">
        <f t="shared" si="12"/>
        <v>a</v>
      </c>
      <c r="O72" t="str">
        <f t="shared" si="12"/>
        <v>a</v>
      </c>
      <c r="P72" t="str">
        <f t="shared" si="12"/>
        <v>a</v>
      </c>
      <c r="Q72" t="str">
        <f t="shared" si="12"/>
        <v>a</v>
      </c>
      <c r="R72" t="str">
        <f t="shared" si="12"/>
        <v>a</v>
      </c>
      <c r="S72" t="str">
        <f t="shared" si="12"/>
        <v>a</v>
      </c>
      <c r="T72" t="str">
        <f t="shared" si="12"/>
        <v>a</v>
      </c>
      <c r="U72" t="str">
        <f t="shared" si="12"/>
        <v>a</v>
      </c>
      <c r="V72" t="str">
        <f t="shared" si="12"/>
        <v>a</v>
      </c>
      <c r="X72">
        <f t="shared" si="13"/>
        <v>-8</v>
      </c>
      <c r="AM72" t="str">
        <f t="shared" si="14"/>
        <v>a</v>
      </c>
      <c r="AN72">
        <f t="shared" si="15"/>
        <v>0.1469859424000001</v>
      </c>
    </row>
    <row r="73" spans="2:40" x14ac:dyDescent="0.3">
      <c r="B73">
        <v>-7.3200000000000004E-5</v>
      </c>
      <c r="C73">
        <v>6.6583945600000097E-2</v>
      </c>
      <c r="D73">
        <v>-0.12608394559999997</v>
      </c>
      <c r="G73" t="str">
        <f t="shared" si="12"/>
        <v>a</v>
      </c>
      <c r="H73" t="str">
        <f t="shared" si="12"/>
        <v>a</v>
      </c>
      <c r="I73" t="str">
        <f t="shared" si="12"/>
        <v>a</v>
      </c>
      <c r="J73" t="str">
        <f t="shared" si="12"/>
        <v>a</v>
      </c>
      <c r="K73" t="str">
        <f t="shared" si="12"/>
        <v>a</v>
      </c>
      <c r="L73" t="str">
        <f t="shared" si="12"/>
        <v>a</v>
      </c>
      <c r="M73" t="str">
        <f t="shared" si="12"/>
        <v>a</v>
      </c>
      <c r="N73" t="str">
        <f t="shared" si="12"/>
        <v>a</v>
      </c>
      <c r="O73" t="str">
        <f t="shared" si="12"/>
        <v>a</v>
      </c>
      <c r="P73" t="str">
        <f t="shared" si="12"/>
        <v>a</v>
      </c>
      <c r="Q73" t="str">
        <f t="shared" si="12"/>
        <v>a</v>
      </c>
      <c r="R73" t="str">
        <f t="shared" si="12"/>
        <v>a</v>
      </c>
      <c r="S73" t="str">
        <f t="shared" si="12"/>
        <v>a</v>
      </c>
      <c r="T73" t="str">
        <f t="shared" si="12"/>
        <v>a</v>
      </c>
      <c r="U73" t="str">
        <f t="shared" si="12"/>
        <v>a</v>
      </c>
      <c r="V73" t="str">
        <f t="shared" si="12"/>
        <v>a</v>
      </c>
      <c r="X73">
        <f t="shared" si="13"/>
        <v>-8</v>
      </c>
      <c r="AM73" t="str">
        <f t="shared" si="14"/>
        <v>a</v>
      </c>
      <c r="AN73">
        <f t="shared" si="15"/>
        <v>6.6583945600000097E-2</v>
      </c>
    </row>
    <row r="74" spans="2:40" x14ac:dyDescent="0.3">
      <c r="B74">
        <v>-7.2800000000000008E-5</v>
      </c>
      <c r="C74">
        <v>6.6583945600000097E-2</v>
      </c>
      <c r="D74">
        <v>-4.5681948799999983E-2</v>
      </c>
      <c r="G74" t="str">
        <f t="shared" si="12"/>
        <v>a</v>
      </c>
      <c r="H74" t="str">
        <f t="shared" si="12"/>
        <v>a</v>
      </c>
      <c r="I74" t="str">
        <f t="shared" si="12"/>
        <v>a</v>
      </c>
      <c r="J74" t="str">
        <f t="shared" si="12"/>
        <v>a</v>
      </c>
      <c r="K74" t="str">
        <f t="shared" si="12"/>
        <v>a</v>
      </c>
      <c r="L74" t="str">
        <f t="shared" si="12"/>
        <v>a</v>
      </c>
      <c r="M74" t="str">
        <f t="shared" si="12"/>
        <v>a</v>
      </c>
      <c r="N74" t="str">
        <f t="shared" si="12"/>
        <v>a</v>
      </c>
      <c r="O74" t="str">
        <f t="shared" si="12"/>
        <v>a</v>
      </c>
      <c r="P74" t="str">
        <f t="shared" si="12"/>
        <v>a</v>
      </c>
      <c r="Q74" t="str">
        <f t="shared" si="12"/>
        <v>a</v>
      </c>
      <c r="R74" t="str">
        <f t="shared" si="12"/>
        <v>a</v>
      </c>
      <c r="S74" t="str">
        <f t="shared" si="12"/>
        <v>a</v>
      </c>
      <c r="T74" t="str">
        <f t="shared" si="12"/>
        <v>a</v>
      </c>
      <c r="U74" t="str">
        <f t="shared" si="12"/>
        <v>a</v>
      </c>
      <c r="V74" t="str">
        <f t="shared" si="12"/>
        <v>a</v>
      </c>
      <c r="X74">
        <f t="shared" si="13"/>
        <v>-8</v>
      </c>
      <c r="AM74" t="str">
        <f t="shared" si="14"/>
        <v>a</v>
      </c>
      <c r="AN74">
        <f t="shared" si="15"/>
        <v>6.6583945600000097E-2</v>
      </c>
    </row>
    <row r="75" spans="2:40" x14ac:dyDescent="0.3">
      <c r="B75">
        <v>-7.2400000000000012E-5</v>
      </c>
      <c r="C75">
        <v>6.6583945600000097E-2</v>
      </c>
      <c r="D75">
        <v>-0.12608394559999997</v>
      </c>
      <c r="G75" t="str">
        <f t="shared" si="12"/>
        <v>a</v>
      </c>
      <c r="H75" t="str">
        <f t="shared" si="12"/>
        <v>a</v>
      </c>
      <c r="I75" t="str">
        <f t="shared" si="12"/>
        <v>a</v>
      </c>
      <c r="J75" t="str">
        <f t="shared" si="12"/>
        <v>a</v>
      </c>
      <c r="K75" t="str">
        <f t="shared" si="12"/>
        <v>a</v>
      </c>
      <c r="L75" t="str">
        <f t="shared" si="12"/>
        <v>a</v>
      </c>
      <c r="M75" t="str">
        <f t="shared" si="12"/>
        <v>a</v>
      </c>
      <c r="N75" t="str">
        <f t="shared" si="12"/>
        <v>a</v>
      </c>
      <c r="O75" t="str">
        <f t="shared" si="12"/>
        <v>a</v>
      </c>
      <c r="P75" t="str">
        <f t="shared" si="12"/>
        <v>a</v>
      </c>
      <c r="Q75" t="str">
        <f t="shared" si="12"/>
        <v>a</v>
      </c>
      <c r="R75" t="str">
        <f t="shared" si="12"/>
        <v>a</v>
      </c>
      <c r="S75" t="str">
        <f t="shared" si="12"/>
        <v>a</v>
      </c>
      <c r="T75" t="str">
        <f t="shared" si="12"/>
        <v>a</v>
      </c>
      <c r="U75" t="str">
        <f t="shared" si="12"/>
        <v>a</v>
      </c>
      <c r="V75" t="str">
        <f t="shared" si="12"/>
        <v>a</v>
      </c>
      <c r="X75">
        <f t="shared" si="13"/>
        <v>-8</v>
      </c>
      <c r="AM75" t="str">
        <f t="shared" si="14"/>
        <v>a</v>
      </c>
      <c r="AN75">
        <f t="shared" si="15"/>
        <v>6.6583945600000097E-2</v>
      </c>
    </row>
    <row r="76" spans="2:40" x14ac:dyDescent="0.3">
      <c r="B76">
        <v>-7.2000000000000002E-5</v>
      </c>
      <c r="C76">
        <v>6.6583945600000097E-2</v>
      </c>
      <c r="D76">
        <v>-4.5681948799999983E-2</v>
      </c>
      <c r="G76" t="str">
        <f t="shared" si="12"/>
        <v>a</v>
      </c>
      <c r="H76" t="str">
        <f t="shared" si="12"/>
        <v>a</v>
      </c>
      <c r="I76" t="str">
        <f t="shared" si="12"/>
        <v>a</v>
      </c>
      <c r="J76" t="str">
        <f t="shared" si="12"/>
        <v>a</v>
      </c>
      <c r="K76" t="str">
        <f t="shared" si="12"/>
        <v>a</v>
      </c>
      <c r="L76" t="str">
        <f t="shared" si="12"/>
        <v>a</v>
      </c>
      <c r="M76" t="str">
        <f t="shared" si="12"/>
        <v>a</v>
      </c>
      <c r="N76" t="str">
        <f t="shared" si="12"/>
        <v>a</v>
      </c>
      <c r="O76" t="str">
        <f t="shared" si="12"/>
        <v>a</v>
      </c>
      <c r="P76" t="str">
        <f t="shared" si="12"/>
        <v>a</v>
      </c>
      <c r="Q76" t="str">
        <f t="shared" si="12"/>
        <v>a</v>
      </c>
      <c r="R76" t="str">
        <f t="shared" si="12"/>
        <v>a</v>
      </c>
      <c r="S76" t="str">
        <f t="shared" si="12"/>
        <v>a</v>
      </c>
      <c r="T76" t="str">
        <f t="shared" si="12"/>
        <v>a</v>
      </c>
      <c r="U76" t="str">
        <f t="shared" si="12"/>
        <v>a</v>
      </c>
      <c r="V76" t="str">
        <f t="shared" si="12"/>
        <v>a</v>
      </c>
      <c r="X76">
        <f t="shared" si="13"/>
        <v>-8</v>
      </c>
      <c r="AM76" t="str">
        <f t="shared" si="14"/>
        <v>a</v>
      </c>
      <c r="AN76">
        <f t="shared" si="15"/>
        <v>6.6583945600000097E-2</v>
      </c>
    </row>
    <row r="77" spans="2:40" x14ac:dyDescent="0.3">
      <c r="B77">
        <v>-7.1600000000000006E-5</v>
      </c>
      <c r="C77">
        <v>0.1469859424000001</v>
      </c>
      <c r="D77">
        <v>-0.12608394559999997</v>
      </c>
      <c r="G77" t="str">
        <f t="shared" si="12"/>
        <v>a</v>
      </c>
      <c r="H77" t="str">
        <f t="shared" si="12"/>
        <v>a</v>
      </c>
      <c r="I77" t="str">
        <f t="shared" si="12"/>
        <v>a</v>
      </c>
      <c r="J77" t="str">
        <f t="shared" si="12"/>
        <v>a</v>
      </c>
      <c r="K77" t="str">
        <f t="shared" si="12"/>
        <v>a</v>
      </c>
      <c r="L77" t="str">
        <f t="shared" si="12"/>
        <v>a</v>
      </c>
      <c r="M77" t="str">
        <f t="shared" si="12"/>
        <v>a</v>
      </c>
      <c r="N77" t="str">
        <f t="shared" si="12"/>
        <v>a</v>
      </c>
      <c r="O77" t="str">
        <f t="shared" si="12"/>
        <v>a</v>
      </c>
      <c r="P77" t="str">
        <f t="shared" si="12"/>
        <v>a</v>
      </c>
      <c r="Q77" t="str">
        <f t="shared" si="12"/>
        <v>a</v>
      </c>
      <c r="R77" t="str">
        <f t="shared" si="12"/>
        <v>a</v>
      </c>
      <c r="S77" t="str">
        <f t="shared" si="12"/>
        <v>a</v>
      </c>
      <c r="T77" t="str">
        <f t="shared" si="12"/>
        <v>a</v>
      </c>
      <c r="U77" t="str">
        <f t="shared" si="12"/>
        <v>a</v>
      </c>
      <c r="V77" t="str">
        <f t="shared" si="12"/>
        <v>a</v>
      </c>
      <c r="X77">
        <f t="shared" si="13"/>
        <v>-8</v>
      </c>
      <c r="AM77" t="str">
        <f t="shared" si="14"/>
        <v>a</v>
      </c>
      <c r="AN77">
        <f t="shared" si="15"/>
        <v>0.1469859424000001</v>
      </c>
    </row>
    <row r="78" spans="2:40" x14ac:dyDescent="0.3">
      <c r="B78">
        <v>-7.1200000000000009E-5</v>
      </c>
      <c r="C78">
        <v>0.1469859424000001</v>
      </c>
      <c r="D78">
        <v>-0.12608394559999997</v>
      </c>
      <c r="G78" t="str">
        <f t="shared" si="12"/>
        <v>a</v>
      </c>
      <c r="H78" t="str">
        <f t="shared" si="12"/>
        <v>a</v>
      </c>
      <c r="I78" t="str">
        <f t="shared" si="12"/>
        <v>a</v>
      </c>
      <c r="J78" t="str">
        <f t="shared" si="12"/>
        <v>a</v>
      </c>
      <c r="K78" t="str">
        <f t="shared" si="12"/>
        <v>a</v>
      </c>
      <c r="L78" t="str">
        <f t="shared" si="12"/>
        <v>a</v>
      </c>
      <c r="M78" t="str">
        <f t="shared" si="12"/>
        <v>a</v>
      </c>
      <c r="N78" t="str">
        <f t="shared" si="12"/>
        <v>a</v>
      </c>
      <c r="O78" t="str">
        <f t="shared" si="12"/>
        <v>a</v>
      </c>
      <c r="P78" t="str">
        <f t="shared" si="12"/>
        <v>a</v>
      </c>
      <c r="Q78" t="str">
        <f t="shared" si="12"/>
        <v>a</v>
      </c>
      <c r="R78" t="str">
        <f t="shared" si="12"/>
        <v>a</v>
      </c>
      <c r="S78" t="str">
        <f t="shared" si="12"/>
        <v>a</v>
      </c>
      <c r="T78" t="str">
        <f t="shared" si="12"/>
        <v>a</v>
      </c>
      <c r="U78" t="str">
        <f t="shared" si="12"/>
        <v>a</v>
      </c>
      <c r="V78" t="str">
        <f t="shared" si="12"/>
        <v>a</v>
      </c>
      <c r="X78">
        <f t="shared" si="13"/>
        <v>-8</v>
      </c>
      <c r="AM78" t="str">
        <f t="shared" si="14"/>
        <v>a</v>
      </c>
      <c r="AN78">
        <f t="shared" si="15"/>
        <v>0.1469859424000001</v>
      </c>
    </row>
    <row r="79" spans="2:40" x14ac:dyDescent="0.3">
      <c r="B79">
        <v>-7.08E-5</v>
      </c>
      <c r="C79">
        <v>0.1469859424000001</v>
      </c>
      <c r="D79">
        <v>-4.5681948799999983E-2</v>
      </c>
      <c r="G79" t="str">
        <f t="shared" si="12"/>
        <v>a</v>
      </c>
      <c r="H79" t="str">
        <f t="shared" si="12"/>
        <v>a</v>
      </c>
      <c r="I79" t="str">
        <f t="shared" si="12"/>
        <v>a</v>
      </c>
      <c r="J79" t="str">
        <f t="shared" si="12"/>
        <v>a</v>
      </c>
      <c r="K79" t="str">
        <f t="shared" si="12"/>
        <v>a</v>
      </c>
      <c r="L79" t="str">
        <f t="shared" si="12"/>
        <v>a</v>
      </c>
      <c r="M79" t="str">
        <f t="shared" si="12"/>
        <v>a</v>
      </c>
      <c r="N79" t="str">
        <f t="shared" si="12"/>
        <v>a</v>
      </c>
      <c r="O79" t="str">
        <f t="shared" si="12"/>
        <v>a</v>
      </c>
      <c r="P79" t="str">
        <f t="shared" si="12"/>
        <v>a</v>
      </c>
      <c r="Q79" t="str">
        <f t="shared" si="12"/>
        <v>a</v>
      </c>
      <c r="R79" t="str">
        <f t="shared" si="12"/>
        <v>a</v>
      </c>
      <c r="S79" t="str">
        <f t="shared" si="12"/>
        <v>a</v>
      </c>
      <c r="T79" t="str">
        <f t="shared" si="12"/>
        <v>a</v>
      </c>
      <c r="U79" t="str">
        <f t="shared" si="12"/>
        <v>a</v>
      </c>
      <c r="V79" t="str">
        <f t="shared" si="12"/>
        <v>a</v>
      </c>
      <c r="X79">
        <f t="shared" si="13"/>
        <v>-8</v>
      </c>
      <c r="AM79" t="str">
        <f t="shared" si="14"/>
        <v>a</v>
      </c>
      <c r="AN79">
        <f t="shared" si="15"/>
        <v>0.1469859424000001</v>
      </c>
    </row>
    <row r="80" spans="2:40" x14ac:dyDescent="0.3">
      <c r="B80">
        <v>-7.0400000000000004E-5</v>
      </c>
      <c r="C80">
        <v>6.6583945600000097E-2</v>
      </c>
      <c r="D80">
        <v>-4.5681948799999983E-2</v>
      </c>
      <c r="G80" t="str">
        <f t="shared" si="12"/>
        <v>a</v>
      </c>
      <c r="H80" t="str">
        <f t="shared" si="12"/>
        <v>a</v>
      </c>
      <c r="I80" t="str">
        <f t="shared" si="12"/>
        <v>a</v>
      </c>
      <c r="J80" t="str">
        <f t="shared" si="12"/>
        <v>a</v>
      </c>
      <c r="K80" t="str">
        <f t="shared" si="12"/>
        <v>a</v>
      </c>
      <c r="L80" t="str">
        <f t="shared" si="12"/>
        <v>a</v>
      </c>
      <c r="M80" t="str">
        <f t="shared" si="12"/>
        <v>a</v>
      </c>
      <c r="N80" t="str">
        <f t="shared" si="12"/>
        <v>a</v>
      </c>
      <c r="O80" t="str">
        <f t="shared" si="12"/>
        <v>a</v>
      </c>
      <c r="P80" t="str">
        <f t="shared" si="12"/>
        <v>a</v>
      </c>
      <c r="Q80" t="str">
        <f t="shared" si="12"/>
        <v>a</v>
      </c>
      <c r="R80" t="str">
        <f t="shared" si="12"/>
        <v>a</v>
      </c>
      <c r="S80" t="str">
        <f t="shared" si="12"/>
        <v>a</v>
      </c>
      <c r="T80" t="str">
        <f t="shared" si="12"/>
        <v>a</v>
      </c>
      <c r="U80" t="str">
        <f t="shared" si="12"/>
        <v>a</v>
      </c>
      <c r="V80" t="str">
        <f t="shared" si="12"/>
        <v>a</v>
      </c>
      <c r="X80">
        <f t="shared" si="13"/>
        <v>-8</v>
      </c>
      <c r="AM80" t="str">
        <f t="shared" si="14"/>
        <v>a</v>
      </c>
      <c r="AN80">
        <f t="shared" si="15"/>
        <v>6.6583945600000097E-2</v>
      </c>
    </row>
    <row r="81" spans="2:40" x14ac:dyDescent="0.3">
      <c r="B81">
        <v>-7.0000000000000007E-5</v>
      </c>
      <c r="C81">
        <v>0.1469859424000001</v>
      </c>
      <c r="D81">
        <v>-4.5681948799999983E-2</v>
      </c>
      <c r="G81" t="str">
        <f t="shared" si="12"/>
        <v>a</v>
      </c>
      <c r="H81" t="str">
        <f t="shared" si="12"/>
        <v>a</v>
      </c>
      <c r="I81" t="str">
        <f t="shared" si="12"/>
        <v>a</v>
      </c>
      <c r="J81" t="str">
        <f t="shared" si="12"/>
        <v>a</v>
      </c>
      <c r="K81" t="str">
        <f t="shared" si="12"/>
        <v>a</v>
      </c>
      <c r="L81" t="str">
        <f t="shared" si="12"/>
        <v>a</v>
      </c>
      <c r="M81" t="str">
        <f t="shared" si="12"/>
        <v>a</v>
      </c>
      <c r="N81" t="str">
        <f t="shared" si="12"/>
        <v>a</v>
      </c>
      <c r="O81" t="str">
        <f t="shared" si="12"/>
        <v>a</v>
      </c>
      <c r="P81" t="str">
        <f t="shared" si="12"/>
        <v>a</v>
      </c>
      <c r="Q81" t="str">
        <f t="shared" si="12"/>
        <v>a</v>
      </c>
      <c r="R81" t="str">
        <f t="shared" si="12"/>
        <v>a</v>
      </c>
      <c r="S81" t="str">
        <f t="shared" si="12"/>
        <v>a</v>
      </c>
      <c r="T81" t="str">
        <f t="shared" si="12"/>
        <v>a</v>
      </c>
      <c r="U81" t="str">
        <f t="shared" si="12"/>
        <v>a</v>
      </c>
      <c r="V81" t="str">
        <f t="shared" si="12"/>
        <v>a</v>
      </c>
      <c r="X81">
        <f t="shared" si="13"/>
        <v>-8</v>
      </c>
      <c r="AM81" t="str">
        <f t="shared" si="14"/>
        <v>a</v>
      </c>
      <c r="AN81">
        <f t="shared" si="15"/>
        <v>0.1469859424000001</v>
      </c>
    </row>
    <row r="82" spans="2:40" x14ac:dyDescent="0.3">
      <c r="B82">
        <v>-6.9600000000000011E-5</v>
      </c>
      <c r="C82">
        <v>5.2123117407999997</v>
      </c>
      <c r="D82">
        <v>-0.20648594239999998</v>
      </c>
      <c r="G82" t="str">
        <f t="shared" si="12"/>
        <v>a</v>
      </c>
      <c r="H82" t="str">
        <f t="shared" si="12"/>
        <v>a</v>
      </c>
      <c r="I82" t="str">
        <f t="shared" si="12"/>
        <v>a</v>
      </c>
      <c r="J82" t="str">
        <f t="shared" si="12"/>
        <v>a</v>
      </c>
      <c r="K82" t="str">
        <f t="shared" si="12"/>
        <v>a</v>
      </c>
      <c r="L82" t="str">
        <f t="shared" si="12"/>
        <v>a</v>
      </c>
      <c r="M82" t="str">
        <f t="shared" si="12"/>
        <v>a</v>
      </c>
      <c r="N82" t="str">
        <f t="shared" si="12"/>
        <v>a</v>
      </c>
      <c r="O82" t="str">
        <f t="shared" si="12"/>
        <v>a</v>
      </c>
      <c r="P82" t="str">
        <f t="shared" si="12"/>
        <v>a</v>
      </c>
      <c r="Q82" t="str">
        <f t="shared" si="12"/>
        <v>a</v>
      </c>
      <c r="R82" t="str">
        <f t="shared" si="12"/>
        <v>a</v>
      </c>
      <c r="S82" t="str">
        <f t="shared" si="12"/>
        <v>a</v>
      </c>
      <c r="T82" t="str">
        <f t="shared" si="12"/>
        <v>a</v>
      </c>
      <c r="U82" t="str">
        <f t="shared" si="12"/>
        <v>a</v>
      </c>
      <c r="V82" t="str">
        <f t="shared" si="12"/>
        <v>a</v>
      </c>
      <c r="X82">
        <f t="shared" si="13"/>
        <v>-8</v>
      </c>
      <c r="AM82">
        <f t="shared" si="14"/>
        <v>5.2123117407999997</v>
      </c>
      <c r="AN82" t="str">
        <f t="shared" si="15"/>
        <v>a</v>
      </c>
    </row>
    <row r="83" spans="2:40" x14ac:dyDescent="0.3">
      <c r="B83">
        <v>-6.9200000000000002E-5</v>
      </c>
      <c r="C83">
        <v>5.2123117407999997</v>
      </c>
      <c r="D83">
        <v>-0.60849592639999994</v>
      </c>
      <c r="G83" t="str">
        <f t="shared" si="12"/>
        <v>a</v>
      </c>
      <c r="H83" t="str">
        <f t="shared" si="12"/>
        <v>a</v>
      </c>
      <c r="I83" t="str">
        <f t="shared" si="12"/>
        <v>a</v>
      </c>
      <c r="J83" t="str">
        <f t="shared" si="12"/>
        <v>a</v>
      </c>
      <c r="K83" t="str">
        <f t="shared" si="12"/>
        <v>a</v>
      </c>
      <c r="L83" t="str">
        <f t="shared" si="12"/>
        <v>a</v>
      </c>
      <c r="M83" t="str">
        <f t="shared" si="12"/>
        <v>a</v>
      </c>
      <c r="N83" t="str">
        <f t="shared" si="12"/>
        <v>a</v>
      </c>
      <c r="O83" t="str">
        <f t="shared" si="12"/>
        <v>a</v>
      </c>
      <c r="P83" t="str">
        <f t="shared" si="12"/>
        <v>a</v>
      </c>
      <c r="Q83" t="str">
        <f t="shared" si="12"/>
        <v>a</v>
      </c>
      <c r="R83" t="str">
        <f t="shared" si="12"/>
        <v>a</v>
      </c>
      <c r="S83" t="str">
        <f t="shared" si="12"/>
        <v>a</v>
      </c>
      <c r="T83" t="str">
        <f t="shared" si="12"/>
        <v>a</v>
      </c>
      <c r="U83" t="str">
        <f t="shared" si="12"/>
        <v>a</v>
      </c>
      <c r="V83" t="str">
        <f t="shared" si="12"/>
        <v>a</v>
      </c>
      <c r="X83">
        <f t="shared" si="13"/>
        <v>-8</v>
      </c>
      <c r="AM83">
        <f t="shared" si="14"/>
        <v>5.2123117407999997</v>
      </c>
      <c r="AN83" t="str">
        <f t="shared" si="15"/>
        <v>a</v>
      </c>
    </row>
    <row r="84" spans="2:40" x14ac:dyDescent="0.3">
      <c r="B84">
        <v>-6.8800000000000005E-5</v>
      </c>
      <c r="C84">
        <v>5.1319097439999997</v>
      </c>
      <c r="D84">
        <v>-0.76929992000000003</v>
      </c>
      <c r="G84" t="str">
        <f t="shared" si="12"/>
        <v>a</v>
      </c>
      <c r="H84" t="str">
        <f t="shared" si="12"/>
        <v>a</v>
      </c>
      <c r="I84" t="str">
        <f t="shared" si="12"/>
        <v>a</v>
      </c>
      <c r="J84" t="str">
        <f t="shared" si="12"/>
        <v>a</v>
      </c>
      <c r="K84" t="str">
        <f t="shared" si="12"/>
        <v>a</v>
      </c>
      <c r="L84" t="str">
        <f t="shared" si="12"/>
        <v>a</v>
      </c>
      <c r="M84" t="str">
        <f t="shared" si="12"/>
        <v>a</v>
      </c>
      <c r="N84" t="str">
        <f t="shared" si="12"/>
        <v>a</v>
      </c>
      <c r="O84" t="str">
        <f t="shared" si="12"/>
        <v>a</v>
      </c>
      <c r="P84" t="str">
        <f t="shared" si="12"/>
        <v>a</v>
      </c>
      <c r="Q84" t="str">
        <f t="shared" si="12"/>
        <v>a</v>
      </c>
      <c r="R84" t="str">
        <f t="shared" si="12"/>
        <v>a</v>
      </c>
      <c r="S84" t="str">
        <f t="shared" si="12"/>
        <v>a</v>
      </c>
      <c r="T84" t="str">
        <f t="shared" si="12"/>
        <v>a</v>
      </c>
      <c r="U84" t="str">
        <f t="shared" si="12"/>
        <v>a</v>
      </c>
      <c r="V84" t="str">
        <f t="shared" si="12"/>
        <v>a</v>
      </c>
      <c r="X84">
        <f t="shared" si="13"/>
        <v>-8</v>
      </c>
      <c r="AM84">
        <f t="shared" si="14"/>
        <v>5.1319097439999997</v>
      </c>
      <c r="AN84" t="str">
        <f t="shared" si="15"/>
        <v>a</v>
      </c>
    </row>
    <row r="85" spans="2:40" x14ac:dyDescent="0.3">
      <c r="B85">
        <v>-6.8400000000000009E-5</v>
      </c>
      <c r="C85">
        <v>5.1319097439999997</v>
      </c>
      <c r="D85">
        <v>-1.0105059104</v>
      </c>
      <c r="G85" t="str">
        <f t="shared" ref="G85:V100" si="16">IF(AND($B85&gt;G$2, $B85&lt;G$3),$D85,"a")</f>
        <v>a</v>
      </c>
      <c r="H85" t="str">
        <f t="shared" si="16"/>
        <v>a</v>
      </c>
      <c r="I85" t="str">
        <f t="shared" si="16"/>
        <v>a</v>
      </c>
      <c r="J85" t="str">
        <f t="shared" si="16"/>
        <v>a</v>
      </c>
      <c r="K85" t="str">
        <f t="shared" si="16"/>
        <v>a</v>
      </c>
      <c r="L85" t="str">
        <f t="shared" si="16"/>
        <v>a</v>
      </c>
      <c r="M85" t="str">
        <f t="shared" si="16"/>
        <v>a</v>
      </c>
      <c r="N85" t="str">
        <f t="shared" si="16"/>
        <v>a</v>
      </c>
      <c r="O85" t="str">
        <f t="shared" si="16"/>
        <v>a</v>
      </c>
      <c r="P85" t="str">
        <f t="shared" si="16"/>
        <v>a</v>
      </c>
      <c r="Q85" t="str">
        <f t="shared" si="16"/>
        <v>a</v>
      </c>
      <c r="R85" t="str">
        <f t="shared" si="16"/>
        <v>a</v>
      </c>
      <c r="S85" t="str">
        <f t="shared" si="16"/>
        <v>a</v>
      </c>
      <c r="T85" t="str">
        <f t="shared" si="16"/>
        <v>a</v>
      </c>
      <c r="U85" t="str">
        <f t="shared" si="16"/>
        <v>a</v>
      </c>
      <c r="V85" t="str">
        <f t="shared" si="16"/>
        <v>a</v>
      </c>
      <c r="X85">
        <f t="shared" si="13"/>
        <v>-8</v>
      </c>
      <c r="AM85">
        <f t="shared" si="14"/>
        <v>5.1319097439999997</v>
      </c>
      <c r="AN85" t="str">
        <f t="shared" si="15"/>
        <v>a</v>
      </c>
    </row>
    <row r="86" spans="2:40" x14ac:dyDescent="0.3">
      <c r="B86">
        <v>-6.7999999999999999E-5</v>
      </c>
      <c r="C86">
        <v>5.2123117407999997</v>
      </c>
      <c r="D86">
        <v>-1.2517119007999999</v>
      </c>
      <c r="G86" t="str">
        <f t="shared" si="16"/>
        <v>a</v>
      </c>
      <c r="H86" t="str">
        <f t="shared" si="16"/>
        <v>a</v>
      </c>
      <c r="I86" t="str">
        <f t="shared" si="16"/>
        <v>a</v>
      </c>
      <c r="J86" t="str">
        <f t="shared" si="16"/>
        <v>a</v>
      </c>
      <c r="K86" t="str">
        <f t="shared" si="16"/>
        <v>a</v>
      </c>
      <c r="L86" t="str">
        <f t="shared" si="16"/>
        <v>a</v>
      </c>
      <c r="M86" t="str">
        <f t="shared" si="16"/>
        <v>a</v>
      </c>
      <c r="N86" t="str">
        <f t="shared" si="16"/>
        <v>a</v>
      </c>
      <c r="O86" t="str">
        <f t="shared" si="16"/>
        <v>a</v>
      </c>
      <c r="P86" t="str">
        <f t="shared" si="16"/>
        <v>a</v>
      </c>
      <c r="Q86" t="str">
        <f t="shared" si="16"/>
        <v>a</v>
      </c>
      <c r="R86" t="str">
        <f t="shared" si="16"/>
        <v>a</v>
      </c>
      <c r="S86" t="str">
        <f t="shared" si="16"/>
        <v>a</v>
      </c>
      <c r="T86" t="str">
        <f t="shared" si="16"/>
        <v>a</v>
      </c>
      <c r="U86" t="str">
        <f t="shared" si="16"/>
        <v>a</v>
      </c>
      <c r="V86" t="str">
        <f t="shared" si="16"/>
        <v>a</v>
      </c>
      <c r="X86">
        <f t="shared" si="13"/>
        <v>-8</v>
      </c>
      <c r="AM86">
        <f t="shared" si="14"/>
        <v>5.2123117407999997</v>
      </c>
      <c r="AN86" t="str">
        <f t="shared" si="15"/>
        <v>a</v>
      </c>
    </row>
    <row r="87" spans="2:40" x14ac:dyDescent="0.3">
      <c r="B87">
        <v>-6.7600000000000003E-5</v>
      </c>
      <c r="C87">
        <v>5.2123117407999997</v>
      </c>
      <c r="D87">
        <v>-1.4125158944</v>
      </c>
      <c r="G87" t="str">
        <f t="shared" si="16"/>
        <v>a</v>
      </c>
      <c r="H87" t="str">
        <f t="shared" si="16"/>
        <v>a</v>
      </c>
      <c r="I87" t="str">
        <f t="shared" si="16"/>
        <v>a</v>
      </c>
      <c r="J87" t="str">
        <f t="shared" si="16"/>
        <v>a</v>
      </c>
      <c r="K87" t="str">
        <f t="shared" si="16"/>
        <v>a</v>
      </c>
      <c r="L87" t="str">
        <f t="shared" si="16"/>
        <v>a</v>
      </c>
      <c r="M87" t="str">
        <f t="shared" si="16"/>
        <v>a</v>
      </c>
      <c r="N87" t="str">
        <f t="shared" si="16"/>
        <v>a</v>
      </c>
      <c r="O87" t="str">
        <f t="shared" si="16"/>
        <v>a</v>
      </c>
      <c r="P87" t="str">
        <f t="shared" si="16"/>
        <v>a</v>
      </c>
      <c r="Q87" t="str">
        <f t="shared" si="16"/>
        <v>a</v>
      </c>
      <c r="R87" t="str">
        <f t="shared" si="16"/>
        <v>a</v>
      </c>
      <c r="S87" t="str">
        <f t="shared" si="16"/>
        <v>a</v>
      </c>
      <c r="T87" t="str">
        <f t="shared" si="16"/>
        <v>a</v>
      </c>
      <c r="U87" t="str">
        <f t="shared" si="16"/>
        <v>a</v>
      </c>
      <c r="V87" t="str">
        <f t="shared" si="16"/>
        <v>a</v>
      </c>
      <c r="X87">
        <f t="shared" si="13"/>
        <v>-8</v>
      </c>
      <c r="AM87">
        <f t="shared" si="14"/>
        <v>5.2123117407999997</v>
      </c>
      <c r="AN87" t="str">
        <f t="shared" si="15"/>
        <v>a</v>
      </c>
    </row>
    <row r="88" spans="2:40" x14ac:dyDescent="0.3">
      <c r="B88">
        <v>-6.7200000000000007E-5</v>
      </c>
      <c r="C88">
        <v>5.2123117407999997</v>
      </c>
      <c r="D88">
        <v>-1.5733198879999999</v>
      </c>
      <c r="G88" t="str">
        <f t="shared" si="16"/>
        <v>a</v>
      </c>
      <c r="H88" t="str">
        <f t="shared" si="16"/>
        <v>a</v>
      </c>
      <c r="I88" t="str">
        <f t="shared" si="16"/>
        <v>a</v>
      </c>
      <c r="J88" t="str">
        <f t="shared" si="16"/>
        <v>a</v>
      </c>
      <c r="K88" t="str">
        <f t="shared" si="16"/>
        <v>a</v>
      </c>
      <c r="L88" t="str">
        <f t="shared" si="16"/>
        <v>a</v>
      </c>
      <c r="M88" t="str">
        <f t="shared" si="16"/>
        <v>a</v>
      </c>
      <c r="N88" t="str">
        <f t="shared" si="16"/>
        <v>a</v>
      </c>
      <c r="O88" t="str">
        <f t="shared" si="16"/>
        <v>a</v>
      </c>
      <c r="P88" t="str">
        <f t="shared" si="16"/>
        <v>a</v>
      </c>
      <c r="Q88" t="str">
        <f t="shared" si="16"/>
        <v>a</v>
      </c>
      <c r="R88" t="str">
        <f t="shared" si="16"/>
        <v>a</v>
      </c>
      <c r="S88" t="str">
        <f t="shared" si="16"/>
        <v>a</v>
      </c>
      <c r="T88" t="str">
        <f t="shared" si="16"/>
        <v>a</v>
      </c>
      <c r="U88" t="str">
        <f t="shared" si="16"/>
        <v>a</v>
      </c>
      <c r="V88" t="str">
        <f t="shared" si="16"/>
        <v>a</v>
      </c>
      <c r="X88">
        <f t="shared" si="13"/>
        <v>-8</v>
      </c>
      <c r="AM88">
        <f t="shared" si="14"/>
        <v>5.2123117407999997</v>
      </c>
      <c r="AN88" t="str">
        <f t="shared" si="15"/>
        <v>a</v>
      </c>
    </row>
    <row r="89" spans="2:40" x14ac:dyDescent="0.3">
      <c r="B89">
        <v>-6.6800000000000011E-5</v>
      </c>
      <c r="C89">
        <v>5.1319097439999997</v>
      </c>
      <c r="D89">
        <v>-1.7341238816</v>
      </c>
      <c r="G89" t="str">
        <f t="shared" si="16"/>
        <v>a</v>
      </c>
      <c r="H89" t="str">
        <f t="shared" si="16"/>
        <v>a</v>
      </c>
      <c r="I89" t="str">
        <f t="shared" si="16"/>
        <v>a</v>
      </c>
      <c r="J89" t="str">
        <f t="shared" si="16"/>
        <v>a</v>
      </c>
      <c r="K89" t="str">
        <f t="shared" si="16"/>
        <v>a</v>
      </c>
      <c r="L89" t="str">
        <f t="shared" si="16"/>
        <v>a</v>
      </c>
      <c r="M89" t="str">
        <f t="shared" si="16"/>
        <v>a</v>
      </c>
      <c r="N89" t="str">
        <f t="shared" si="16"/>
        <v>a</v>
      </c>
      <c r="O89" t="str">
        <f t="shared" si="16"/>
        <v>a</v>
      </c>
      <c r="P89" t="str">
        <f t="shared" si="16"/>
        <v>a</v>
      </c>
      <c r="Q89" t="str">
        <f t="shared" si="16"/>
        <v>a</v>
      </c>
      <c r="R89" t="str">
        <f t="shared" si="16"/>
        <v>a</v>
      </c>
      <c r="S89" t="str">
        <f t="shared" si="16"/>
        <v>a</v>
      </c>
      <c r="T89" t="str">
        <f t="shared" si="16"/>
        <v>a</v>
      </c>
      <c r="U89" t="str">
        <f t="shared" si="16"/>
        <v>a</v>
      </c>
      <c r="V89" t="str">
        <f t="shared" si="16"/>
        <v>a</v>
      </c>
      <c r="X89">
        <f t="shared" si="13"/>
        <v>-8</v>
      </c>
      <c r="AM89">
        <f t="shared" si="14"/>
        <v>5.1319097439999997</v>
      </c>
      <c r="AN89" t="str">
        <f t="shared" si="15"/>
        <v>a</v>
      </c>
    </row>
    <row r="90" spans="2:40" x14ac:dyDescent="0.3">
      <c r="B90">
        <v>-6.6400000000000001E-5</v>
      </c>
      <c r="C90">
        <v>5.2123117407999997</v>
      </c>
      <c r="D90">
        <v>-1.9753298720000001</v>
      </c>
      <c r="G90" t="str">
        <f t="shared" si="16"/>
        <v>a</v>
      </c>
      <c r="H90" t="str">
        <f t="shared" si="16"/>
        <v>a</v>
      </c>
      <c r="I90" t="str">
        <f t="shared" si="16"/>
        <v>a</v>
      </c>
      <c r="J90" t="str">
        <f t="shared" si="16"/>
        <v>a</v>
      </c>
      <c r="K90" t="str">
        <f t="shared" si="16"/>
        <v>a</v>
      </c>
      <c r="L90" t="str">
        <f t="shared" si="16"/>
        <v>a</v>
      </c>
      <c r="M90" t="str">
        <f t="shared" si="16"/>
        <v>a</v>
      </c>
      <c r="N90" t="str">
        <f t="shared" si="16"/>
        <v>a</v>
      </c>
      <c r="O90" t="str">
        <f t="shared" si="16"/>
        <v>a</v>
      </c>
      <c r="P90" t="str">
        <f t="shared" si="16"/>
        <v>a</v>
      </c>
      <c r="Q90" t="str">
        <f t="shared" si="16"/>
        <v>a</v>
      </c>
      <c r="R90" t="str">
        <f t="shared" si="16"/>
        <v>a</v>
      </c>
      <c r="S90" t="str">
        <f t="shared" si="16"/>
        <v>a</v>
      </c>
      <c r="T90" t="str">
        <f t="shared" si="16"/>
        <v>a</v>
      </c>
      <c r="U90" t="str">
        <f t="shared" si="16"/>
        <v>a</v>
      </c>
      <c r="V90" t="str">
        <f t="shared" si="16"/>
        <v>a</v>
      </c>
      <c r="X90">
        <f t="shared" si="13"/>
        <v>-8</v>
      </c>
      <c r="AM90">
        <f t="shared" si="14"/>
        <v>5.2123117407999997</v>
      </c>
      <c r="AN90" t="str">
        <f t="shared" si="15"/>
        <v>a</v>
      </c>
    </row>
    <row r="91" spans="2:40" x14ac:dyDescent="0.3">
      <c r="B91">
        <v>-6.6000000000000005E-5</v>
      </c>
      <c r="C91">
        <v>5.2123117407999997</v>
      </c>
      <c r="D91">
        <v>-2.2165358623999998</v>
      </c>
      <c r="G91">
        <f t="shared" si="16"/>
        <v>-2.2165358623999998</v>
      </c>
      <c r="H91" t="str">
        <f t="shared" si="16"/>
        <v>a</v>
      </c>
      <c r="I91" t="str">
        <f t="shared" si="16"/>
        <v>a</v>
      </c>
      <c r="J91" t="str">
        <f t="shared" si="16"/>
        <v>a</v>
      </c>
      <c r="K91" t="str">
        <f t="shared" si="16"/>
        <v>a</v>
      </c>
      <c r="L91" t="str">
        <f t="shared" si="16"/>
        <v>a</v>
      </c>
      <c r="M91" t="str">
        <f t="shared" si="16"/>
        <v>a</v>
      </c>
      <c r="N91" t="str">
        <f t="shared" si="16"/>
        <v>a</v>
      </c>
      <c r="O91" t="str">
        <f t="shared" si="16"/>
        <v>a</v>
      </c>
      <c r="P91" t="str">
        <f t="shared" si="16"/>
        <v>a</v>
      </c>
      <c r="Q91" t="str">
        <f t="shared" si="16"/>
        <v>a</v>
      </c>
      <c r="R91" t="str">
        <f t="shared" si="16"/>
        <v>a</v>
      </c>
      <c r="S91" t="str">
        <f t="shared" si="16"/>
        <v>a</v>
      </c>
      <c r="T91" t="str">
        <f t="shared" si="16"/>
        <v>a</v>
      </c>
      <c r="U91" t="str">
        <f t="shared" si="16"/>
        <v>a</v>
      </c>
      <c r="V91" t="str">
        <f t="shared" si="16"/>
        <v>a</v>
      </c>
      <c r="X91">
        <f t="shared" si="13"/>
        <v>-2.2165358623999998</v>
      </c>
      <c r="AM91">
        <f t="shared" si="14"/>
        <v>5.2123117407999997</v>
      </c>
      <c r="AN91" t="str">
        <f t="shared" si="15"/>
        <v>a</v>
      </c>
    </row>
    <row r="92" spans="2:40" x14ac:dyDescent="0.3">
      <c r="B92">
        <v>-6.5600000000000009E-5</v>
      </c>
      <c r="C92">
        <v>5.2123117407999997</v>
      </c>
      <c r="D92">
        <v>-2.3773398559999999</v>
      </c>
      <c r="G92">
        <f t="shared" si="16"/>
        <v>-2.3773398559999999</v>
      </c>
      <c r="H92" t="str">
        <f t="shared" si="16"/>
        <v>a</v>
      </c>
      <c r="I92" t="str">
        <f t="shared" si="16"/>
        <v>a</v>
      </c>
      <c r="J92" t="str">
        <f t="shared" si="16"/>
        <v>a</v>
      </c>
      <c r="K92" t="str">
        <f t="shared" si="16"/>
        <v>a</v>
      </c>
      <c r="L92" t="str">
        <f t="shared" si="16"/>
        <v>a</v>
      </c>
      <c r="M92" t="str">
        <f t="shared" si="16"/>
        <v>a</v>
      </c>
      <c r="N92" t="str">
        <f t="shared" si="16"/>
        <v>a</v>
      </c>
      <c r="O92" t="str">
        <f t="shared" si="16"/>
        <v>a</v>
      </c>
      <c r="P92" t="str">
        <f t="shared" si="16"/>
        <v>a</v>
      </c>
      <c r="Q92" t="str">
        <f t="shared" si="16"/>
        <v>a</v>
      </c>
      <c r="R92" t="str">
        <f t="shared" si="16"/>
        <v>a</v>
      </c>
      <c r="S92" t="str">
        <f t="shared" si="16"/>
        <v>a</v>
      </c>
      <c r="T92" t="str">
        <f t="shared" si="16"/>
        <v>a</v>
      </c>
      <c r="U92" t="str">
        <f t="shared" si="16"/>
        <v>a</v>
      </c>
      <c r="V92" t="str">
        <f t="shared" si="16"/>
        <v>a</v>
      </c>
      <c r="X92">
        <f t="shared" si="13"/>
        <v>-2.3773398559999999</v>
      </c>
      <c r="AM92">
        <f t="shared" si="14"/>
        <v>5.2123117407999997</v>
      </c>
      <c r="AN92" t="str">
        <f t="shared" si="15"/>
        <v>a</v>
      </c>
    </row>
    <row r="93" spans="2:40" x14ac:dyDescent="0.3">
      <c r="B93">
        <v>-6.5200000000000013E-5</v>
      </c>
      <c r="C93">
        <v>5.1319097439999997</v>
      </c>
      <c r="D93">
        <v>-2.6185458464</v>
      </c>
      <c r="G93">
        <f t="shared" si="16"/>
        <v>-2.6185458464</v>
      </c>
      <c r="H93" t="str">
        <f t="shared" si="16"/>
        <v>a</v>
      </c>
      <c r="I93" t="str">
        <f t="shared" si="16"/>
        <v>a</v>
      </c>
      <c r="J93" t="str">
        <f t="shared" si="16"/>
        <v>a</v>
      </c>
      <c r="K93" t="str">
        <f t="shared" si="16"/>
        <v>a</v>
      </c>
      <c r="L93" t="str">
        <f t="shared" si="16"/>
        <v>a</v>
      </c>
      <c r="M93" t="str">
        <f t="shared" si="16"/>
        <v>a</v>
      </c>
      <c r="N93" t="str">
        <f t="shared" si="16"/>
        <v>a</v>
      </c>
      <c r="O93" t="str">
        <f t="shared" si="16"/>
        <v>a</v>
      </c>
      <c r="P93" t="str">
        <f t="shared" si="16"/>
        <v>a</v>
      </c>
      <c r="Q93" t="str">
        <f t="shared" si="16"/>
        <v>a</v>
      </c>
      <c r="R93" t="str">
        <f t="shared" si="16"/>
        <v>a</v>
      </c>
      <c r="S93" t="str">
        <f t="shared" si="16"/>
        <v>a</v>
      </c>
      <c r="T93" t="str">
        <f t="shared" si="16"/>
        <v>a</v>
      </c>
      <c r="U93" t="str">
        <f t="shared" si="16"/>
        <v>a</v>
      </c>
      <c r="V93" t="str">
        <f t="shared" si="16"/>
        <v>a</v>
      </c>
      <c r="X93">
        <f t="shared" si="13"/>
        <v>-2.6185458464</v>
      </c>
      <c r="AM93">
        <f t="shared" si="14"/>
        <v>5.1319097439999997</v>
      </c>
      <c r="AN93" t="str">
        <f t="shared" si="15"/>
        <v>a</v>
      </c>
    </row>
    <row r="94" spans="2:40" x14ac:dyDescent="0.3">
      <c r="B94">
        <v>-6.4800000000000003E-5</v>
      </c>
      <c r="C94">
        <v>0.22738793920000011</v>
      </c>
      <c r="D94">
        <v>-2.7793498400000001</v>
      </c>
      <c r="G94">
        <f t="shared" si="16"/>
        <v>-2.7793498400000001</v>
      </c>
      <c r="H94" t="str">
        <f t="shared" si="16"/>
        <v>a</v>
      </c>
      <c r="I94" t="str">
        <f t="shared" si="16"/>
        <v>a</v>
      </c>
      <c r="J94" t="str">
        <f t="shared" si="16"/>
        <v>a</v>
      </c>
      <c r="K94" t="str">
        <f t="shared" si="16"/>
        <v>a</v>
      </c>
      <c r="L94" t="str">
        <f t="shared" si="16"/>
        <v>a</v>
      </c>
      <c r="M94" t="str">
        <f t="shared" si="16"/>
        <v>a</v>
      </c>
      <c r="N94" t="str">
        <f t="shared" si="16"/>
        <v>a</v>
      </c>
      <c r="O94" t="str">
        <f t="shared" si="16"/>
        <v>a</v>
      </c>
      <c r="P94" t="str">
        <f t="shared" si="16"/>
        <v>a</v>
      </c>
      <c r="Q94" t="str">
        <f t="shared" si="16"/>
        <v>a</v>
      </c>
      <c r="R94" t="str">
        <f t="shared" si="16"/>
        <v>a</v>
      </c>
      <c r="S94" t="str">
        <f t="shared" si="16"/>
        <v>a</v>
      </c>
      <c r="T94" t="str">
        <f t="shared" si="16"/>
        <v>a</v>
      </c>
      <c r="U94" t="str">
        <f t="shared" si="16"/>
        <v>a</v>
      </c>
      <c r="V94" t="str">
        <f t="shared" si="16"/>
        <v>a</v>
      </c>
      <c r="X94">
        <f t="shared" si="13"/>
        <v>-2.7793498400000001</v>
      </c>
      <c r="AM94" t="str">
        <f t="shared" si="14"/>
        <v>a</v>
      </c>
      <c r="AN94">
        <f t="shared" si="15"/>
        <v>0.22738793920000011</v>
      </c>
    </row>
    <row r="95" spans="2:40" x14ac:dyDescent="0.3">
      <c r="B95">
        <v>-6.4400000000000007E-5</v>
      </c>
      <c r="C95">
        <v>0.22738793920000011</v>
      </c>
      <c r="D95">
        <v>-3.0205558304000002</v>
      </c>
      <c r="G95">
        <f t="shared" si="16"/>
        <v>-3.0205558304000002</v>
      </c>
      <c r="H95" t="str">
        <f t="shared" si="16"/>
        <v>a</v>
      </c>
      <c r="I95" t="str">
        <f t="shared" si="16"/>
        <v>a</v>
      </c>
      <c r="J95" t="str">
        <f t="shared" si="16"/>
        <v>a</v>
      </c>
      <c r="K95" t="str">
        <f t="shared" si="16"/>
        <v>a</v>
      </c>
      <c r="L95" t="str">
        <f t="shared" si="16"/>
        <v>a</v>
      </c>
      <c r="M95" t="str">
        <f t="shared" si="16"/>
        <v>a</v>
      </c>
      <c r="N95" t="str">
        <f t="shared" si="16"/>
        <v>a</v>
      </c>
      <c r="O95" t="str">
        <f t="shared" si="16"/>
        <v>a</v>
      </c>
      <c r="P95" t="str">
        <f t="shared" si="16"/>
        <v>a</v>
      </c>
      <c r="Q95" t="str">
        <f t="shared" si="16"/>
        <v>a</v>
      </c>
      <c r="R95" t="str">
        <f t="shared" si="16"/>
        <v>a</v>
      </c>
      <c r="S95" t="str">
        <f t="shared" si="16"/>
        <v>a</v>
      </c>
      <c r="T95" t="str">
        <f t="shared" si="16"/>
        <v>a</v>
      </c>
      <c r="U95" t="str">
        <f t="shared" si="16"/>
        <v>a</v>
      </c>
      <c r="V95" t="str">
        <f t="shared" si="16"/>
        <v>a</v>
      </c>
      <c r="X95">
        <f t="shared" si="13"/>
        <v>-3.0205558304000002</v>
      </c>
      <c r="AM95" t="str">
        <f t="shared" si="14"/>
        <v>a</v>
      </c>
      <c r="AN95">
        <f t="shared" si="15"/>
        <v>0.22738793920000011</v>
      </c>
    </row>
    <row r="96" spans="2:40" x14ac:dyDescent="0.3">
      <c r="B96">
        <v>-6.4000000000000011E-5</v>
      </c>
      <c r="C96">
        <v>6.6583945600000097E-2</v>
      </c>
      <c r="D96">
        <v>-3.1813598239999998</v>
      </c>
      <c r="G96">
        <f t="shared" si="16"/>
        <v>-3.1813598239999998</v>
      </c>
      <c r="H96" t="str">
        <f t="shared" si="16"/>
        <v>a</v>
      </c>
      <c r="I96" t="str">
        <f t="shared" si="16"/>
        <v>a</v>
      </c>
      <c r="J96" t="str">
        <f t="shared" si="16"/>
        <v>a</v>
      </c>
      <c r="K96" t="str">
        <f t="shared" si="16"/>
        <v>a</v>
      </c>
      <c r="L96" t="str">
        <f t="shared" si="16"/>
        <v>a</v>
      </c>
      <c r="M96" t="str">
        <f t="shared" si="16"/>
        <v>a</v>
      </c>
      <c r="N96" t="str">
        <f t="shared" si="16"/>
        <v>a</v>
      </c>
      <c r="O96" t="str">
        <f t="shared" si="16"/>
        <v>a</v>
      </c>
      <c r="P96" t="str">
        <f t="shared" si="16"/>
        <v>a</v>
      </c>
      <c r="Q96" t="str">
        <f t="shared" si="16"/>
        <v>a</v>
      </c>
      <c r="R96" t="str">
        <f t="shared" si="16"/>
        <v>a</v>
      </c>
      <c r="S96" t="str">
        <f t="shared" si="16"/>
        <v>a</v>
      </c>
      <c r="T96" t="str">
        <f t="shared" si="16"/>
        <v>a</v>
      </c>
      <c r="U96" t="str">
        <f t="shared" si="16"/>
        <v>a</v>
      </c>
      <c r="V96" t="str">
        <f t="shared" si="16"/>
        <v>a</v>
      </c>
      <c r="X96">
        <f t="shared" si="13"/>
        <v>-3.1813598239999998</v>
      </c>
      <c r="AM96" t="str">
        <f t="shared" si="14"/>
        <v>a</v>
      </c>
      <c r="AN96">
        <f t="shared" si="15"/>
        <v>6.6583945600000097E-2</v>
      </c>
    </row>
    <row r="97" spans="2:40" x14ac:dyDescent="0.3">
      <c r="B97">
        <v>-6.3600000000000001E-5</v>
      </c>
      <c r="C97">
        <v>6.6583945600000097E-2</v>
      </c>
      <c r="D97">
        <v>-3.3421638175999999</v>
      </c>
      <c r="G97">
        <f t="shared" si="16"/>
        <v>-3.3421638175999999</v>
      </c>
      <c r="H97" t="str">
        <f t="shared" si="16"/>
        <v>a</v>
      </c>
      <c r="I97" t="str">
        <f t="shared" si="16"/>
        <v>a</v>
      </c>
      <c r="J97" t="str">
        <f t="shared" si="16"/>
        <v>a</v>
      </c>
      <c r="K97" t="str">
        <f t="shared" si="16"/>
        <v>a</v>
      </c>
      <c r="L97" t="str">
        <f t="shared" si="16"/>
        <v>a</v>
      </c>
      <c r="M97" t="str">
        <f t="shared" si="16"/>
        <v>a</v>
      </c>
      <c r="N97" t="str">
        <f t="shared" si="16"/>
        <v>a</v>
      </c>
      <c r="O97" t="str">
        <f t="shared" si="16"/>
        <v>a</v>
      </c>
      <c r="P97" t="str">
        <f t="shared" si="16"/>
        <v>a</v>
      </c>
      <c r="Q97" t="str">
        <f t="shared" si="16"/>
        <v>a</v>
      </c>
      <c r="R97" t="str">
        <f t="shared" si="16"/>
        <v>a</v>
      </c>
      <c r="S97" t="str">
        <f t="shared" si="16"/>
        <v>a</v>
      </c>
      <c r="T97" t="str">
        <f t="shared" si="16"/>
        <v>a</v>
      </c>
      <c r="U97" t="str">
        <f t="shared" si="16"/>
        <v>a</v>
      </c>
      <c r="V97" t="str">
        <f t="shared" si="16"/>
        <v>a</v>
      </c>
      <c r="X97">
        <f t="shared" si="13"/>
        <v>-3.3421638175999999</v>
      </c>
      <c r="AM97" t="str">
        <f t="shared" si="14"/>
        <v>a</v>
      </c>
      <c r="AN97">
        <f t="shared" si="15"/>
        <v>6.6583945600000097E-2</v>
      </c>
    </row>
    <row r="98" spans="2:40" x14ac:dyDescent="0.3">
      <c r="B98">
        <v>-6.3200000000000005E-5</v>
      </c>
      <c r="C98">
        <v>6.6583945600000097E-2</v>
      </c>
      <c r="D98">
        <v>-3.583369808</v>
      </c>
      <c r="G98">
        <f t="shared" si="16"/>
        <v>-3.583369808</v>
      </c>
      <c r="H98" t="str">
        <f t="shared" si="16"/>
        <v>a</v>
      </c>
      <c r="I98" t="str">
        <f t="shared" si="16"/>
        <v>a</v>
      </c>
      <c r="J98" t="str">
        <f t="shared" si="16"/>
        <v>a</v>
      </c>
      <c r="K98" t="str">
        <f t="shared" si="16"/>
        <v>a</v>
      </c>
      <c r="L98" t="str">
        <f t="shared" si="16"/>
        <v>a</v>
      </c>
      <c r="M98" t="str">
        <f t="shared" si="16"/>
        <v>a</v>
      </c>
      <c r="N98" t="str">
        <f t="shared" si="16"/>
        <v>a</v>
      </c>
      <c r="O98" t="str">
        <f t="shared" si="16"/>
        <v>a</v>
      </c>
      <c r="P98" t="str">
        <f t="shared" si="16"/>
        <v>a</v>
      </c>
      <c r="Q98" t="str">
        <f t="shared" si="16"/>
        <v>a</v>
      </c>
      <c r="R98" t="str">
        <f t="shared" si="16"/>
        <v>a</v>
      </c>
      <c r="S98" t="str">
        <f t="shared" si="16"/>
        <v>a</v>
      </c>
      <c r="T98" t="str">
        <f t="shared" si="16"/>
        <v>a</v>
      </c>
      <c r="U98" t="str">
        <f t="shared" si="16"/>
        <v>a</v>
      </c>
      <c r="V98" t="str">
        <f t="shared" si="16"/>
        <v>a</v>
      </c>
      <c r="X98">
        <f t="shared" si="13"/>
        <v>-3.583369808</v>
      </c>
      <c r="AM98" t="str">
        <f t="shared" si="14"/>
        <v>a</v>
      </c>
      <c r="AN98">
        <f t="shared" si="15"/>
        <v>6.6583945600000097E-2</v>
      </c>
    </row>
    <row r="99" spans="2:40" x14ac:dyDescent="0.3">
      <c r="B99">
        <v>-6.2800000000000009E-5</v>
      </c>
      <c r="C99">
        <v>6.6583945600000097E-2</v>
      </c>
      <c r="D99">
        <v>-3.7441738016000001</v>
      </c>
      <c r="G99">
        <f t="shared" si="16"/>
        <v>-3.7441738016000001</v>
      </c>
      <c r="H99" t="str">
        <f t="shared" si="16"/>
        <v>a</v>
      </c>
      <c r="I99" t="str">
        <f t="shared" si="16"/>
        <v>a</v>
      </c>
      <c r="J99" t="str">
        <f t="shared" si="16"/>
        <v>a</v>
      </c>
      <c r="K99" t="str">
        <f t="shared" si="16"/>
        <v>a</v>
      </c>
      <c r="L99" t="str">
        <f t="shared" si="16"/>
        <v>a</v>
      </c>
      <c r="M99" t="str">
        <f t="shared" si="16"/>
        <v>a</v>
      </c>
      <c r="N99" t="str">
        <f t="shared" si="16"/>
        <v>a</v>
      </c>
      <c r="O99" t="str">
        <f t="shared" si="16"/>
        <v>a</v>
      </c>
      <c r="P99" t="str">
        <f t="shared" si="16"/>
        <v>a</v>
      </c>
      <c r="Q99" t="str">
        <f t="shared" si="16"/>
        <v>a</v>
      </c>
      <c r="R99" t="str">
        <f t="shared" si="16"/>
        <v>a</v>
      </c>
      <c r="S99" t="str">
        <f t="shared" si="16"/>
        <v>a</v>
      </c>
      <c r="T99" t="str">
        <f t="shared" si="16"/>
        <v>a</v>
      </c>
      <c r="U99" t="str">
        <f t="shared" si="16"/>
        <v>a</v>
      </c>
      <c r="V99" t="str">
        <f t="shared" si="16"/>
        <v>a</v>
      </c>
      <c r="X99">
        <f t="shared" si="13"/>
        <v>-3.7441738016000001</v>
      </c>
      <c r="AM99" t="str">
        <f t="shared" si="14"/>
        <v>a</v>
      </c>
      <c r="AN99">
        <f t="shared" si="15"/>
        <v>6.6583945600000097E-2</v>
      </c>
    </row>
    <row r="100" spans="2:40" x14ac:dyDescent="0.3">
      <c r="B100">
        <v>-6.2400000000000012E-5</v>
      </c>
      <c r="C100">
        <v>6.6583945600000097E-2</v>
      </c>
      <c r="D100">
        <v>-3.9049777951999998</v>
      </c>
      <c r="G100">
        <f t="shared" si="16"/>
        <v>-3.9049777951999998</v>
      </c>
      <c r="H100" t="str">
        <f t="shared" si="16"/>
        <v>a</v>
      </c>
      <c r="I100" t="str">
        <f t="shared" si="16"/>
        <v>a</v>
      </c>
      <c r="J100" t="str">
        <f t="shared" si="16"/>
        <v>a</v>
      </c>
      <c r="K100" t="str">
        <f t="shared" si="16"/>
        <v>a</v>
      </c>
      <c r="L100" t="str">
        <f t="shared" si="16"/>
        <v>a</v>
      </c>
      <c r="M100" t="str">
        <f t="shared" si="16"/>
        <v>a</v>
      </c>
      <c r="N100" t="str">
        <f t="shared" si="16"/>
        <v>a</v>
      </c>
      <c r="O100" t="str">
        <f t="shared" si="16"/>
        <v>a</v>
      </c>
      <c r="P100" t="str">
        <f t="shared" si="16"/>
        <v>a</v>
      </c>
      <c r="Q100" t="str">
        <f t="shared" si="16"/>
        <v>a</v>
      </c>
      <c r="R100" t="str">
        <f t="shared" si="16"/>
        <v>a</v>
      </c>
      <c r="S100" t="str">
        <f t="shared" si="16"/>
        <v>a</v>
      </c>
      <c r="T100" t="str">
        <f t="shared" si="16"/>
        <v>a</v>
      </c>
      <c r="U100" t="str">
        <f t="shared" si="16"/>
        <v>a</v>
      </c>
      <c r="V100" t="str">
        <f t="shared" ref="V100" si="17">IF(AND($B100&gt;V$2, $B100&lt;V$3),$D100,"a")</f>
        <v>a</v>
      </c>
      <c r="X100">
        <f t="shared" si="13"/>
        <v>-3.9049777951999998</v>
      </c>
      <c r="AM100" t="str">
        <f t="shared" si="14"/>
        <v>a</v>
      </c>
      <c r="AN100">
        <f t="shared" si="15"/>
        <v>6.6583945600000097E-2</v>
      </c>
    </row>
    <row r="101" spans="2:40" x14ac:dyDescent="0.3">
      <c r="B101">
        <v>-6.2000000000000003E-5</v>
      </c>
      <c r="C101">
        <v>6.6583945600000097E-2</v>
      </c>
      <c r="D101">
        <v>-4.0657817887999999</v>
      </c>
      <c r="G101">
        <f t="shared" ref="G101:V116" si="18">IF(AND($B101&gt;G$2, $B101&lt;G$3),$D101,"a")</f>
        <v>-4.0657817887999999</v>
      </c>
      <c r="H101" t="str">
        <f t="shared" si="18"/>
        <v>a</v>
      </c>
      <c r="I101" t="str">
        <f t="shared" si="18"/>
        <v>a</v>
      </c>
      <c r="J101" t="str">
        <f t="shared" si="18"/>
        <v>a</v>
      </c>
      <c r="K101" t="str">
        <f t="shared" si="18"/>
        <v>a</v>
      </c>
      <c r="L101" t="str">
        <f t="shared" si="18"/>
        <v>a</v>
      </c>
      <c r="M101" t="str">
        <f t="shared" si="18"/>
        <v>a</v>
      </c>
      <c r="N101" t="str">
        <f t="shared" si="18"/>
        <v>a</v>
      </c>
      <c r="O101" t="str">
        <f t="shared" si="18"/>
        <v>a</v>
      </c>
      <c r="P101" t="str">
        <f t="shared" si="18"/>
        <v>a</v>
      </c>
      <c r="Q101" t="str">
        <f t="shared" si="18"/>
        <v>a</v>
      </c>
      <c r="R101" t="str">
        <f t="shared" si="18"/>
        <v>a</v>
      </c>
      <c r="S101" t="str">
        <f t="shared" si="18"/>
        <v>a</v>
      </c>
      <c r="T101" t="str">
        <f t="shared" si="18"/>
        <v>a</v>
      </c>
      <c r="U101" t="str">
        <f t="shared" si="18"/>
        <v>a</v>
      </c>
      <c r="V101" t="str">
        <f t="shared" si="18"/>
        <v>a</v>
      </c>
      <c r="X101">
        <f t="shared" si="13"/>
        <v>-4.0657817887999999</v>
      </c>
      <c r="AM101" t="str">
        <f t="shared" si="14"/>
        <v>a</v>
      </c>
      <c r="AN101">
        <f t="shared" si="15"/>
        <v>6.6583945600000097E-2</v>
      </c>
    </row>
    <row r="102" spans="2:40" x14ac:dyDescent="0.3">
      <c r="B102">
        <v>-6.1600000000000007E-5</v>
      </c>
      <c r="C102">
        <v>0.1469859424000001</v>
      </c>
      <c r="D102">
        <v>-4.2265857823999999</v>
      </c>
      <c r="G102">
        <f t="shared" si="18"/>
        <v>-4.2265857823999999</v>
      </c>
      <c r="H102" t="str">
        <f t="shared" si="18"/>
        <v>a</v>
      </c>
      <c r="I102" t="str">
        <f t="shared" si="18"/>
        <v>a</v>
      </c>
      <c r="J102" t="str">
        <f t="shared" si="18"/>
        <v>a</v>
      </c>
      <c r="K102" t="str">
        <f t="shared" si="18"/>
        <v>a</v>
      </c>
      <c r="L102" t="str">
        <f t="shared" si="18"/>
        <v>a</v>
      </c>
      <c r="M102" t="str">
        <f t="shared" si="18"/>
        <v>a</v>
      </c>
      <c r="N102" t="str">
        <f t="shared" si="18"/>
        <v>a</v>
      </c>
      <c r="O102" t="str">
        <f t="shared" si="18"/>
        <v>a</v>
      </c>
      <c r="P102" t="str">
        <f t="shared" si="18"/>
        <v>a</v>
      </c>
      <c r="Q102" t="str">
        <f t="shared" si="18"/>
        <v>a</v>
      </c>
      <c r="R102" t="str">
        <f t="shared" si="18"/>
        <v>a</v>
      </c>
      <c r="S102" t="str">
        <f t="shared" si="18"/>
        <v>a</v>
      </c>
      <c r="T102" t="str">
        <f t="shared" si="18"/>
        <v>a</v>
      </c>
      <c r="U102" t="str">
        <f t="shared" si="18"/>
        <v>a</v>
      </c>
      <c r="V102" t="str">
        <f t="shared" si="18"/>
        <v>a</v>
      </c>
      <c r="X102">
        <f t="shared" si="13"/>
        <v>-4.2265857823999999</v>
      </c>
      <c r="AM102" t="str">
        <f t="shared" si="14"/>
        <v>a</v>
      </c>
      <c r="AN102">
        <f t="shared" si="15"/>
        <v>0.1469859424000001</v>
      </c>
    </row>
    <row r="103" spans="2:40" x14ac:dyDescent="0.3">
      <c r="B103">
        <v>-6.120000000000001E-5</v>
      </c>
      <c r="C103">
        <v>6.6583945600000097E-2</v>
      </c>
      <c r="D103">
        <v>-4.5481937696000001</v>
      </c>
      <c r="G103">
        <f t="shared" si="18"/>
        <v>-4.5481937696000001</v>
      </c>
      <c r="H103" t="str">
        <f t="shared" si="18"/>
        <v>a</v>
      </c>
      <c r="I103" t="str">
        <f t="shared" si="18"/>
        <v>a</v>
      </c>
      <c r="J103" t="str">
        <f t="shared" si="18"/>
        <v>a</v>
      </c>
      <c r="K103" t="str">
        <f t="shared" si="18"/>
        <v>a</v>
      </c>
      <c r="L103" t="str">
        <f t="shared" si="18"/>
        <v>a</v>
      </c>
      <c r="M103" t="str">
        <f t="shared" si="18"/>
        <v>a</v>
      </c>
      <c r="N103" t="str">
        <f t="shared" si="18"/>
        <v>a</v>
      </c>
      <c r="O103" t="str">
        <f t="shared" si="18"/>
        <v>a</v>
      </c>
      <c r="P103" t="str">
        <f t="shared" si="18"/>
        <v>a</v>
      </c>
      <c r="Q103" t="str">
        <f t="shared" si="18"/>
        <v>a</v>
      </c>
      <c r="R103" t="str">
        <f t="shared" si="18"/>
        <v>a</v>
      </c>
      <c r="S103" t="str">
        <f t="shared" si="18"/>
        <v>a</v>
      </c>
      <c r="T103" t="str">
        <f t="shared" si="18"/>
        <v>a</v>
      </c>
      <c r="U103" t="str">
        <f t="shared" si="18"/>
        <v>a</v>
      </c>
      <c r="V103" t="str">
        <f t="shared" si="18"/>
        <v>a</v>
      </c>
      <c r="X103">
        <f t="shared" si="13"/>
        <v>-4.5481937696000001</v>
      </c>
      <c r="AM103" t="str">
        <f t="shared" si="14"/>
        <v>a</v>
      </c>
      <c r="AN103">
        <f t="shared" si="15"/>
        <v>6.6583945600000097E-2</v>
      </c>
    </row>
    <row r="104" spans="2:40" x14ac:dyDescent="0.3">
      <c r="B104">
        <v>-6.0800000000000007E-5</v>
      </c>
      <c r="C104">
        <v>6.6583945600000097E-2</v>
      </c>
      <c r="D104">
        <v>-4.7893997600000002</v>
      </c>
      <c r="G104">
        <f t="shared" si="18"/>
        <v>-4.7893997600000002</v>
      </c>
      <c r="H104" t="str">
        <f t="shared" si="18"/>
        <v>a</v>
      </c>
      <c r="I104" t="str">
        <f t="shared" si="18"/>
        <v>a</v>
      </c>
      <c r="J104" t="str">
        <f t="shared" si="18"/>
        <v>a</v>
      </c>
      <c r="K104" t="str">
        <f t="shared" si="18"/>
        <v>a</v>
      </c>
      <c r="L104" t="str">
        <f t="shared" si="18"/>
        <v>a</v>
      </c>
      <c r="M104" t="str">
        <f t="shared" si="18"/>
        <v>a</v>
      </c>
      <c r="N104" t="str">
        <f t="shared" si="18"/>
        <v>a</v>
      </c>
      <c r="O104" t="str">
        <f t="shared" si="18"/>
        <v>a</v>
      </c>
      <c r="P104" t="str">
        <f t="shared" si="18"/>
        <v>a</v>
      </c>
      <c r="Q104" t="str">
        <f t="shared" si="18"/>
        <v>a</v>
      </c>
      <c r="R104" t="str">
        <f t="shared" si="18"/>
        <v>a</v>
      </c>
      <c r="S104" t="str">
        <f t="shared" si="18"/>
        <v>a</v>
      </c>
      <c r="T104" t="str">
        <f t="shared" si="18"/>
        <v>a</v>
      </c>
      <c r="U104" t="str">
        <f t="shared" si="18"/>
        <v>a</v>
      </c>
      <c r="V104" t="str">
        <f t="shared" si="18"/>
        <v>a</v>
      </c>
      <c r="X104">
        <f t="shared" si="13"/>
        <v>-4.7893997600000002</v>
      </c>
      <c r="AM104" t="str">
        <f t="shared" si="14"/>
        <v>a</v>
      </c>
      <c r="AN104">
        <f t="shared" si="15"/>
        <v>6.6583945600000097E-2</v>
      </c>
    </row>
    <row r="105" spans="2:40" x14ac:dyDescent="0.3">
      <c r="B105">
        <v>-6.0400000000000004E-5</v>
      </c>
      <c r="C105">
        <v>0.1469859424000001</v>
      </c>
      <c r="D105">
        <v>-5.0306057504000004</v>
      </c>
      <c r="G105" t="str">
        <f t="shared" si="18"/>
        <v>a</v>
      </c>
      <c r="H105" t="str">
        <f t="shared" si="18"/>
        <v>a</v>
      </c>
      <c r="I105" t="str">
        <f t="shared" si="18"/>
        <v>a</v>
      </c>
      <c r="J105" t="str">
        <f t="shared" si="18"/>
        <v>a</v>
      </c>
      <c r="K105" t="str">
        <f t="shared" si="18"/>
        <v>a</v>
      </c>
      <c r="L105" t="str">
        <f t="shared" si="18"/>
        <v>a</v>
      </c>
      <c r="M105" t="str">
        <f t="shared" si="18"/>
        <v>a</v>
      </c>
      <c r="N105" t="str">
        <f t="shared" si="18"/>
        <v>a</v>
      </c>
      <c r="O105" t="str">
        <f t="shared" si="18"/>
        <v>a</v>
      </c>
      <c r="P105" t="str">
        <f t="shared" si="18"/>
        <v>a</v>
      </c>
      <c r="Q105" t="str">
        <f t="shared" si="18"/>
        <v>a</v>
      </c>
      <c r="R105" t="str">
        <f t="shared" si="18"/>
        <v>a</v>
      </c>
      <c r="S105" t="str">
        <f t="shared" si="18"/>
        <v>a</v>
      </c>
      <c r="T105" t="str">
        <f t="shared" si="18"/>
        <v>a</v>
      </c>
      <c r="U105" t="str">
        <f t="shared" si="18"/>
        <v>a</v>
      </c>
      <c r="V105" t="str">
        <f t="shared" si="18"/>
        <v>a</v>
      </c>
      <c r="X105">
        <f t="shared" si="13"/>
        <v>-8</v>
      </c>
      <c r="AM105" t="str">
        <f t="shared" si="14"/>
        <v>a</v>
      </c>
      <c r="AN105">
        <f t="shared" si="15"/>
        <v>0.1469859424000001</v>
      </c>
    </row>
    <row r="106" spans="2:40" x14ac:dyDescent="0.3">
      <c r="B106">
        <v>-6.0000000000000008E-5</v>
      </c>
      <c r="C106">
        <v>-1.3818051199999903E-2</v>
      </c>
      <c r="D106">
        <v>-5.0306057504000004</v>
      </c>
      <c r="G106" t="str">
        <f t="shared" si="18"/>
        <v>a</v>
      </c>
      <c r="H106" t="str">
        <f t="shared" si="18"/>
        <v>a</v>
      </c>
      <c r="I106" t="str">
        <f t="shared" si="18"/>
        <v>a</v>
      </c>
      <c r="J106" t="str">
        <f t="shared" si="18"/>
        <v>a</v>
      </c>
      <c r="K106" t="str">
        <f t="shared" si="18"/>
        <v>a</v>
      </c>
      <c r="L106" t="str">
        <f t="shared" si="18"/>
        <v>a</v>
      </c>
      <c r="M106" t="str">
        <f t="shared" si="18"/>
        <v>a</v>
      </c>
      <c r="N106" t="str">
        <f t="shared" si="18"/>
        <v>a</v>
      </c>
      <c r="O106" t="str">
        <f t="shared" si="18"/>
        <v>a</v>
      </c>
      <c r="P106" t="str">
        <f t="shared" si="18"/>
        <v>a</v>
      </c>
      <c r="Q106" t="str">
        <f t="shared" si="18"/>
        <v>a</v>
      </c>
      <c r="R106" t="str">
        <f t="shared" si="18"/>
        <v>a</v>
      </c>
      <c r="S106" t="str">
        <f t="shared" si="18"/>
        <v>a</v>
      </c>
      <c r="T106" t="str">
        <f t="shared" si="18"/>
        <v>a</v>
      </c>
      <c r="U106" t="str">
        <f t="shared" si="18"/>
        <v>a</v>
      </c>
      <c r="V106" t="str">
        <f t="shared" si="18"/>
        <v>a</v>
      </c>
      <c r="X106">
        <f t="shared" si="13"/>
        <v>-8</v>
      </c>
      <c r="AM106" t="str">
        <f t="shared" si="14"/>
        <v>a</v>
      </c>
      <c r="AN106">
        <f t="shared" si="15"/>
        <v>-1.3818051199999903E-2</v>
      </c>
    </row>
    <row r="107" spans="2:40" x14ac:dyDescent="0.3">
      <c r="B107">
        <v>-5.9600000000000005E-5</v>
      </c>
      <c r="C107">
        <v>5.1319097439999997</v>
      </c>
      <c r="D107">
        <v>-5.3522137375999996</v>
      </c>
      <c r="G107" t="str">
        <f t="shared" si="18"/>
        <v>a</v>
      </c>
      <c r="H107" t="str">
        <f t="shared" si="18"/>
        <v>a</v>
      </c>
      <c r="I107" t="str">
        <f t="shared" si="18"/>
        <v>a</v>
      </c>
      <c r="J107" t="str">
        <f t="shared" si="18"/>
        <v>a</v>
      </c>
      <c r="K107" t="str">
        <f t="shared" si="18"/>
        <v>a</v>
      </c>
      <c r="L107" t="str">
        <f t="shared" si="18"/>
        <v>a</v>
      </c>
      <c r="M107" t="str">
        <f t="shared" si="18"/>
        <v>a</v>
      </c>
      <c r="N107" t="str">
        <f t="shared" si="18"/>
        <v>a</v>
      </c>
      <c r="O107" t="str">
        <f t="shared" si="18"/>
        <v>a</v>
      </c>
      <c r="P107" t="str">
        <f t="shared" si="18"/>
        <v>a</v>
      </c>
      <c r="Q107" t="str">
        <f t="shared" si="18"/>
        <v>a</v>
      </c>
      <c r="R107" t="str">
        <f t="shared" si="18"/>
        <v>a</v>
      </c>
      <c r="S107" t="str">
        <f t="shared" si="18"/>
        <v>a</v>
      </c>
      <c r="T107" t="str">
        <f t="shared" si="18"/>
        <v>a</v>
      </c>
      <c r="U107" t="str">
        <f t="shared" si="18"/>
        <v>a</v>
      </c>
      <c r="V107" t="str">
        <f t="shared" si="18"/>
        <v>a</v>
      </c>
      <c r="X107">
        <f t="shared" si="13"/>
        <v>-8</v>
      </c>
      <c r="AM107">
        <f t="shared" si="14"/>
        <v>5.1319097439999997</v>
      </c>
      <c r="AN107" t="str">
        <f t="shared" si="15"/>
        <v>a</v>
      </c>
    </row>
    <row r="108" spans="2:40" x14ac:dyDescent="0.3">
      <c r="B108">
        <v>-5.9200000000000009E-5</v>
      </c>
      <c r="C108">
        <v>5.2927137375999997</v>
      </c>
      <c r="D108">
        <v>-5.4326157343999997</v>
      </c>
      <c r="G108" t="str">
        <f t="shared" si="18"/>
        <v>a</v>
      </c>
      <c r="H108" t="str">
        <f t="shared" si="18"/>
        <v>a</v>
      </c>
      <c r="I108" t="str">
        <f t="shared" si="18"/>
        <v>a</v>
      </c>
      <c r="J108" t="str">
        <f t="shared" si="18"/>
        <v>a</v>
      </c>
      <c r="K108" t="str">
        <f t="shared" si="18"/>
        <v>a</v>
      </c>
      <c r="L108" t="str">
        <f t="shared" si="18"/>
        <v>a</v>
      </c>
      <c r="M108" t="str">
        <f t="shared" si="18"/>
        <v>a</v>
      </c>
      <c r="N108" t="str">
        <f t="shared" si="18"/>
        <v>a</v>
      </c>
      <c r="O108" t="str">
        <f t="shared" si="18"/>
        <v>a</v>
      </c>
      <c r="P108" t="str">
        <f t="shared" si="18"/>
        <v>a</v>
      </c>
      <c r="Q108" t="str">
        <f t="shared" si="18"/>
        <v>a</v>
      </c>
      <c r="R108" t="str">
        <f t="shared" si="18"/>
        <v>a</v>
      </c>
      <c r="S108" t="str">
        <f t="shared" si="18"/>
        <v>a</v>
      </c>
      <c r="T108" t="str">
        <f t="shared" si="18"/>
        <v>a</v>
      </c>
      <c r="U108" t="str">
        <f t="shared" si="18"/>
        <v>a</v>
      </c>
      <c r="V108" t="str">
        <f t="shared" si="18"/>
        <v>a</v>
      </c>
      <c r="X108">
        <f t="shared" si="13"/>
        <v>-8</v>
      </c>
      <c r="AM108">
        <f t="shared" si="14"/>
        <v>5.2927137375999997</v>
      </c>
      <c r="AN108" t="str">
        <f t="shared" si="15"/>
        <v>a</v>
      </c>
    </row>
    <row r="109" spans="2:40" x14ac:dyDescent="0.3">
      <c r="B109">
        <v>-5.8800000000000006E-5</v>
      </c>
      <c r="C109">
        <v>5.1319097439999997</v>
      </c>
      <c r="D109">
        <v>-5.6738217247999998</v>
      </c>
      <c r="G109" t="str">
        <f t="shared" si="18"/>
        <v>a</v>
      </c>
      <c r="H109" t="str">
        <f t="shared" si="18"/>
        <v>a</v>
      </c>
      <c r="I109" t="str">
        <f t="shared" si="18"/>
        <v>a</v>
      </c>
      <c r="J109" t="str">
        <f t="shared" si="18"/>
        <v>a</v>
      </c>
      <c r="K109" t="str">
        <f t="shared" si="18"/>
        <v>a</v>
      </c>
      <c r="L109" t="str">
        <f t="shared" si="18"/>
        <v>a</v>
      </c>
      <c r="M109" t="str">
        <f t="shared" si="18"/>
        <v>a</v>
      </c>
      <c r="N109" t="str">
        <f t="shared" si="18"/>
        <v>a</v>
      </c>
      <c r="O109" t="str">
        <f t="shared" si="18"/>
        <v>a</v>
      </c>
      <c r="P109" t="str">
        <f t="shared" si="18"/>
        <v>a</v>
      </c>
      <c r="Q109" t="str">
        <f t="shared" si="18"/>
        <v>a</v>
      </c>
      <c r="R109" t="str">
        <f t="shared" si="18"/>
        <v>a</v>
      </c>
      <c r="S109" t="str">
        <f t="shared" si="18"/>
        <v>a</v>
      </c>
      <c r="T109" t="str">
        <f t="shared" si="18"/>
        <v>a</v>
      </c>
      <c r="U109" t="str">
        <f t="shared" si="18"/>
        <v>a</v>
      </c>
      <c r="V109" t="str">
        <f t="shared" si="18"/>
        <v>a</v>
      </c>
      <c r="X109">
        <f t="shared" si="13"/>
        <v>-8</v>
      </c>
      <c r="AM109">
        <f t="shared" si="14"/>
        <v>5.1319097439999997</v>
      </c>
      <c r="AN109" t="str">
        <f t="shared" si="15"/>
        <v>a</v>
      </c>
    </row>
    <row r="110" spans="2:40" x14ac:dyDescent="0.3">
      <c r="B110">
        <v>-5.840000000000001E-5</v>
      </c>
      <c r="C110">
        <v>5.1319097439999997</v>
      </c>
      <c r="D110">
        <v>-5.8346257183999999</v>
      </c>
      <c r="G110" t="str">
        <f t="shared" si="18"/>
        <v>a</v>
      </c>
      <c r="H110" t="str">
        <f t="shared" si="18"/>
        <v>a</v>
      </c>
      <c r="I110" t="str">
        <f t="shared" si="18"/>
        <v>a</v>
      </c>
      <c r="J110" t="str">
        <f t="shared" si="18"/>
        <v>a</v>
      </c>
      <c r="K110" t="str">
        <f t="shared" si="18"/>
        <v>a</v>
      </c>
      <c r="L110" t="str">
        <f t="shared" si="18"/>
        <v>a</v>
      </c>
      <c r="M110" t="str">
        <f t="shared" si="18"/>
        <v>a</v>
      </c>
      <c r="N110" t="str">
        <f t="shared" si="18"/>
        <v>a</v>
      </c>
      <c r="O110" t="str">
        <f t="shared" si="18"/>
        <v>a</v>
      </c>
      <c r="P110" t="str">
        <f t="shared" si="18"/>
        <v>a</v>
      </c>
      <c r="Q110" t="str">
        <f t="shared" si="18"/>
        <v>a</v>
      </c>
      <c r="R110" t="str">
        <f t="shared" si="18"/>
        <v>a</v>
      </c>
      <c r="S110" t="str">
        <f t="shared" si="18"/>
        <v>a</v>
      </c>
      <c r="T110" t="str">
        <f t="shared" si="18"/>
        <v>a</v>
      </c>
      <c r="U110" t="str">
        <f t="shared" si="18"/>
        <v>a</v>
      </c>
      <c r="V110" t="str">
        <f t="shared" si="18"/>
        <v>a</v>
      </c>
      <c r="X110">
        <f t="shared" si="13"/>
        <v>-8</v>
      </c>
      <c r="AM110">
        <f t="shared" si="14"/>
        <v>5.1319097439999997</v>
      </c>
      <c r="AN110" t="str">
        <f t="shared" si="15"/>
        <v>a</v>
      </c>
    </row>
    <row r="111" spans="2:40" x14ac:dyDescent="0.3">
      <c r="B111">
        <v>-5.8000000000000007E-5</v>
      </c>
      <c r="C111">
        <v>5.2123117407999997</v>
      </c>
      <c r="D111">
        <v>-5.9150277151999999</v>
      </c>
      <c r="G111" t="str">
        <f t="shared" si="18"/>
        <v>a</v>
      </c>
      <c r="H111" t="str">
        <f t="shared" si="18"/>
        <v>a</v>
      </c>
      <c r="I111" t="str">
        <f t="shared" si="18"/>
        <v>a</v>
      </c>
      <c r="J111" t="str">
        <f t="shared" si="18"/>
        <v>a</v>
      </c>
      <c r="K111" t="str">
        <f t="shared" si="18"/>
        <v>a</v>
      </c>
      <c r="L111" t="str">
        <f t="shared" si="18"/>
        <v>a</v>
      </c>
      <c r="M111" t="str">
        <f t="shared" si="18"/>
        <v>a</v>
      </c>
      <c r="N111" t="str">
        <f t="shared" si="18"/>
        <v>a</v>
      </c>
      <c r="O111" t="str">
        <f t="shared" si="18"/>
        <v>a</v>
      </c>
      <c r="P111" t="str">
        <f t="shared" si="18"/>
        <v>a</v>
      </c>
      <c r="Q111" t="str">
        <f t="shared" si="18"/>
        <v>a</v>
      </c>
      <c r="R111" t="str">
        <f t="shared" si="18"/>
        <v>a</v>
      </c>
      <c r="S111" t="str">
        <f t="shared" si="18"/>
        <v>a</v>
      </c>
      <c r="T111" t="str">
        <f t="shared" si="18"/>
        <v>a</v>
      </c>
      <c r="U111" t="str">
        <f t="shared" si="18"/>
        <v>a</v>
      </c>
      <c r="V111" t="str">
        <f t="shared" si="18"/>
        <v>a</v>
      </c>
      <c r="X111">
        <f t="shared" si="13"/>
        <v>-8</v>
      </c>
      <c r="AM111">
        <f t="shared" si="14"/>
        <v>5.2123117407999997</v>
      </c>
      <c r="AN111" t="str">
        <f t="shared" si="15"/>
        <v>a</v>
      </c>
    </row>
    <row r="112" spans="2:40" x14ac:dyDescent="0.3">
      <c r="B112">
        <v>-5.7600000000000004E-5</v>
      </c>
      <c r="C112">
        <v>5.1319097439999997</v>
      </c>
      <c r="D112">
        <v>-5.995429712</v>
      </c>
      <c r="G112" t="str">
        <f t="shared" si="18"/>
        <v>a</v>
      </c>
      <c r="H112" t="str">
        <f t="shared" si="18"/>
        <v>a</v>
      </c>
      <c r="I112" t="str">
        <f t="shared" si="18"/>
        <v>a</v>
      </c>
      <c r="J112" t="str">
        <f t="shared" si="18"/>
        <v>a</v>
      </c>
      <c r="K112" t="str">
        <f t="shared" si="18"/>
        <v>a</v>
      </c>
      <c r="L112" t="str">
        <f t="shared" si="18"/>
        <v>a</v>
      </c>
      <c r="M112" t="str">
        <f t="shared" si="18"/>
        <v>a</v>
      </c>
      <c r="N112" t="str">
        <f t="shared" si="18"/>
        <v>a</v>
      </c>
      <c r="O112" t="str">
        <f t="shared" si="18"/>
        <v>a</v>
      </c>
      <c r="P112" t="str">
        <f t="shared" si="18"/>
        <v>a</v>
      </c>
      <c r="Q112" t="str">
        <f t="shared" si="18"/>
        <v>a</v>
      </c>
      <c r="R112" t="str">
        <f t="shared" si="18"/>
        <v>a</v>
      </c>
      <c r="S112" t="str">
        <f t="shared" si="18"/>
        <v>a</v>
      </c>
      <c r="T112" t="str">
        <f t="shared" si="18"/>
        <v>a</v>
      </c>
      <c r="U112" t="str">
        <f t="shared" si="18"/>
        <v>a</v>
      </c>
      <c r="V112" t="str">
        <f t="shared" si="18"/>
        <v>a</v>
      </c>
      <c r="X112">
        <f t="shared" si="13"/>
        <v>-8</v>
      </c>
      <c r="AM112">
        <f t="shared" si="14"/>
        <v>5.1319097439999997</v>
      </c>
      <c r="AN112" t="str">
        <f t="shared" si="15"/>
        <v>a</v>
      </c>
    </row>
    <row r="113" spans="2:40" x14ac:dyDescent="0.3">
      <c r="B113">
        <v>-5.7200000000000008E-5</v>
      </c>
      <c r="C113">
        <v>5.1319097439999997</v>
      </c>
      <c r="D113">
        <v>-5.9150277151999999</v>
      </c>
      <c r="G113" t="str">
        <f t="shared" si="18"/>
        <v>a</v>
      </c>
      <c r="H113" t="str">
        <f t="shared" si="18"/>
        <v>a</v>
      </c>
      <c r="I113" t="str">
        <f t="shared" si="18"/>
        <v>a</v>
      </c>
      <c r="J113" t="str">
        <f t="shared" si="18"/>
        <v>a</v>
      </c>
      <c r="K113" t="str">
        <f t="shared" si="18"/>
        <v>a</v>
      </c>
      <c r="L113" t="str">
        <f t="shared" si="18"/>
        <v>a</v>
      </c>
      <c r="M113" t="str">
        <f t="shared" si="18"/>
        <v>a</v>
      </c>
      <c r="N113" t="str">
        <f t="shared" si="18"/>
        <v>a</v>
      </c>
      <c r="O113" t="str">
        <f t="shared" si="18"/>
        <v>a</v>
      </c>
      <c r="P113" t="str">
        <f t="shared" si="18"/>
        <v>a</v>
      </c>
      <c r="Q113" t="str">
        <f t="shared" si="18"/>
        <v>a</v>
      </c>
      <c r="R113" t="str">
        <f t="shared" si="18"/>
        <v>a</v>
      </c>
      <c r="S113" t="str">
        <f t="shared" si="18"/>
        <v>a</v>
      </c>
      <c r="T113" t="str">
        <f t="shared" si="18"/>
        <v>a</v>
      </c>
      <c r="U113" t="str">
        <f t="shared" si="18"/>
        <v>a</v>
      </c>
      <c r="V113" t="str">
        <f t="shared" si="18"/>
        <v>a</v>
      </c>
      <c r="X113">
        <f t="shared" si="13"/>
        <v>-8</v>
      </c>
      <c r="AM113">
        <f t="shared" si="14"/>
        <v>5.1319097439999997</v>
      </c>
      <c r="AN113" t="str">
        <f t="shared" si="15"/>
        <v>a</v>
      </c>
    </row>
    <row r="114" spans="2:40" x14ac:dyDescent="0.3">
      <c r="B114">
        <v>-5.6800000000000005E-5</v>
      </c>
      <c r="C114">
        <v>5.2123117407999997</v>
      </c>
      <c r="D114">
        <v>-5.995429712</v>
      </c>
      <c r="G114" t="str">
        <f t="shared" si="18"/>
        <v>a</v>
      </c>
      <c r="H114" t="str">
        <f t="shared" si="18"/>
        <v>a</v>
      </c>
      <c r="I114" t="str">
        <f t="shared" si="18"/>
        <v>a</v>
      </c>
      <c r="J114" t="str">
        <f t="shared" si="18"/>
        <v>a</v>
      </c>
      <c r="K114" t="str">
        <f t="shared" si="18"/>
        <v>a</v>
      </c>
      <c r="L114" t="str">
        <f t="shared" si="18"/>
        <v>a</v>
      </c>
      <c r="M114" t="str">
        <f t="shared" si="18"/>
        <v>a</v>
      </c>
      <c r="N114" t="str">
        <f t="shared" si="18"/>
        <v>a</v>
      </c>
      <c r="O114" t="str">
        <f t="shared" si="18"/>
        <v>a</v>
      </c>
      <c r="P114" t="str">
        <f t="shared" si="18"/>
        <v>a</v>
      </c>
      <c r="Q114" t="str">
        <f t="shared" si="18"/>
        <v>a</v>
      </c>
      <c r="R114" t="str">
        <f t="shared" si="18"/>
        <v>a</v>
      </c>
      <c r="S114" t="str">
        <f t="shared" si="18"/>
        <v>a</v>
      </c>
      <c r="T114" t="str">
        <f t="shared" si="18"/>
        <v>a</v>
      </c>
      <c r="U114" t="str">
        <f t="shared" si="18"/>
        <v>a</v>
      </c>
      <c r="V114" t="str">
        <f t="shared" si="18"/>
        <v>a</v>
      </c>
      <c r="X114">
        <f t="shared" si="13"/>
        <v>-8</v>
      </c>
      <c r="AM114">
        <f t="shared" si="14"/>
        <v>5.2123117407999997</v>
      </c>
      <c r="AN114" t="str">
        <f t="shared" si="15"/>
        <v>a</v>
      </c>
    </row>
    <row r="115" spans="2:40" x14ac:dyDescent="0.3">
      <c r="B115">
        <v>-5.6400000000000009E-5</v>
      </c>
      <c r="C115">
        <v>5.2123117407999997</v>
      </c>
      <c r="D115">
        <v>-5.995429712</v>
      </c>
      <c r="G115" t="str">
        <f t="shared" si="18"/>
        <v>a</v>
      </c>
      <c r="H115" t="str">
        <f t="shared" si="18"/>
        <v>a</v>
      </c>
      <c r="I115" t="str">
        <f t="shared" si="18"/>
        <v>a</v>
      </c>
      <c r="J115" t="str">
        <f t="shared" si="18"/>
        <v>a</v>
      </c>
      <c r="K115" t="str">
        <f t="shared" si="18"/>
        <v>a</v>
      </c>
      <c r="L115" t="str">
        <f t="shared" si="18"/>
        <v>a</v>
      </c>
      <c r="M115" t="str">
        <f t="shared" si="18"/>
        <v>a</v>
      </c>
      <c r="N115" t="str">
        <f t="shared" si="18"/>
        <v>a</v>
      </c>
      <c r="O115" t="str">
        <f t="shared" si="18"/>
        <v>a</v>
      </c>
      <c r="P115" t="str">
        <f t="shared" si="18"/>
        <v>a</v>
      </c>
      <c r="Q115" t="str">
        <f t="shared" si="18"/>
        <v>a</v>
      </c>
      <c r="R115" t="str">
        <f t="shared" si="18"/>
        <v>a</v>
      </c>
      <c r="S115" t="str">
        <f t="shared" si="18"/>
        <v>a</v>
      </c>
      <c r="T115" t="str">
        <f t="shared" si="18"/>
        <v>a</v>
      </c>
      <c r="U115" t="str">
        <f t="shared" si="18"/>
        <v>a</v>
      </c>
      <c r="V115" t="str">
        <f t="shared" si="18"/>
        <v>a</v>
      </c>
      <c r="X115">
        <f t="shared" si="13"/>
        <v>-8</v>
      </c>
      <c r="AM115">
        <f t="shared" si="14"/>
        <v>5.2123117407999997</v>
      </c>
      <c r="AN115" t="str">
        <f t="shared" si="15"/>
        <v>a</v>
      </c>
    </row>
    <row r="116" spans="2:40" x14ac:dyDescent="0.3">
      <c r="B116">
        <v>-5.6000000000000006E-5</v>
      </c>
      <c r="C116">
        <v>5.2123117407999997</v>
      </c>
      <c r="D116">
        <v>-5.9150277151999999</v>
      </c>
      <c r="G116" t="str">
        <f t="shared" si="18"/>
        <v>a</v>
      </c>
      <c r="H116">
        <f t="shared" si="18"/>
        <v>-5.9150277151999999</v>
      </c>
      <c r="I116" t="str">
        <f t="shared" si="18"/>
        <v>a</v>
      </c>
      <c r="J116" t="str">
        <f t="shared" si="18"/>
        <v>a</v>
      </c>
      <c r="K116" t="str">
        <f t="shared" si="18"/>
        <v>a</v>
      </c>
      <c r="L116" t="str">
        <f t="shared" si="18"/>
        <v>a</v>
      </c>
      <c r="M116" t="str">
        <f t="shared" si="18"/>
        <v>a</v>
      </c>
      <c r="N116" t="str">
        <f t="shared" si="18"/>
        <v>a</v>
      </c>
      <c r="O116" t="str">
        <f t="shared" si="18"/>
        <v>a</v>
      </c>
      <c r="P116" t="str">
        <f t="shared" si="18"/>
        <v>a</v>
      </c>
      <c r="Q116" t="str">
        <f t="shared" si="18"/>
        <v>a</v>
      </c>
      <c r="R116" t="str">
        <f t="shared" si="18"/>
        <v>a</v>
      </c>
      <c r="S116" t="str">
        <f t="shared" si="18"/>
        <v>a</v>
      </c>
      <c r="T116" t="str">
        <f t="shared" si="18"/>
        <v>a</v>
      </c>
      <c r="U116" t="str">
        <f t="shared" si="18"/>
        <v>a</v>
      </c>
      <c r="V116" t="str">
        <f t="shared" ref="V116" si="19">IF(AND($B116&gt;V$2, $B116&lt;V$3),$D116,"a")</f>
        <v>a</v>
      </c>
      <c r="X116">
        <f t="shared" si="13"/>
        <v>-5.9150277151999999</v>
      </c>
      <c r="AM116">
        <f t="shared" si="14"/>
        <v>5.2123117407999997</v>
      </c>
      <c r="AN116" t="str">
        <f t="shared" si="15"/>
        <v>a</v>
      </c>
    </row>
    <row r="117" spans="2:40" x14ac:dyDescent="0.3">
      <c r="B117">
        <v>-5.560000000000001E-5</v>
      </c>
      <c r="C117">
        <v>5.2123117407999997</v>
      </c>
      <c r="D117">
        <v>-5.9150277151999999</v>
      </c>
      <c r="G117" t="str">
        <f t="shared" ref="G117:V132" si="20">IF(AND($B117&gt;G$2, $B117&lt;G$3),$D117,"a")</f>
        <v>a</v>
      </c>
      <c r="H117">
        <f t="shared" si="20"/>
        <v>-5.9150277151999999</v>
      </c>
      <c r="I117" t="str">
        <f t="shared" si="20"/>
        <v>a</v>
      </c>
      <c r="J117" t="str">
        <f t="shared" si="20"/>
        <v>a</v>
      </c>
      <c r="K117" t="str">
        <f t="shared" si="20"/>
        <v>a</v>
      </c>
      <c r="L117" t="str">
        <f t="shared" si="20"/>
        <v>a</v>
      </c>
      <c r="M117" t="str">
        <f t="shared" si="20"/>
        <v>a</v>
      </c>
      <c r="N117" t="str">
        <f t="shared" si="20"/>
        <v>a</v>
      </c>
      <c r="O117" t="str">
        <f t="shared" si="20"/>
        <v>a</v>
      </c>
      <c r="P117" t="str">
        <f t="shared" si="20"/>
        <v>a</v>
      </c>
      <c r="Q117" t="str">
        <f t="shared" si="20"/>
        <v>a</v>
      </c>
      <c r="R117" t="str">
        <f t="shared" si="20"/>
        <v>a</v>
      </c>
      <c r="S117" t="str">
        <f t="shared" si="20"/>
        <v>a</v>
      </c>
      <c r="T117" t="str">
        <f t="shared" si="20"/>
        <v>a</v>
      </c>
      <c r="U117" t="str">
        <f t="shared" si="20"/>
        <v>a</v>
      </c>
      <c r="V117" t="str">
        <f t="shared" si="20"/>
        <v>a</v>
      </c>
      <c r="X117">
        <f t="shared" si="13"/>
        <v>-5.9150277151999999</v>
      </c>
      <c r="AM117">
        <f t="shared" si="14"/>
        <v>5.2123117407999997</v>
      </c>
      <c r="AN117" t="str">
        <f t="shared" si="15"/>
        <v>a</v>
      </c>
    </row>
    <row r="118" spans="2:40" x14ac:dyDescent="0.3">
      <c r="B118">
        <v>-5.5200000000000007E-5</v>
      </c>
      <c r="C118">
        <v>5.2123117407999997</v>
      </c>
      <c r="D118">
        <v>-5.9150277151999999</v>
      </c>
      <c r="G118" t="str">
        <f t="shared" si="20"/>
        <v>a</v>
      </c>
      <c r="H118">
        <f t="shared" si="20"/>
        <v>-5.9150277151999999</v>
      </c>
      <c r="I118" t="str">
        <f t="shared" si="20"/>
        <v>a</v>
      </c>
      <c r="J118" t="str">
        <f t="shared" si="20"/>
        <v>a</v>
      </c>
      <c r="K118" t="str">
        <f t="shared" si="20"/>
        <v>a</v>
      </c>
      <c r="L118" t="str">
        <f t="shared" si="20"/>
        <v>a</v>
      </c>
      <c r="M118" t="str">
        <f t="shared" si="20"/>
        <v>a</v>
      </c>
      <c r="N118" t="str">
        <f t="shared" si="20"/>
        <v>a</v>
      </c>
      <c r="O118" t="str">
        <f t="shared" si="20"/>
        <v>a</v>
      </c>
      <c r="P118" t="str">
        <f t="shared" si="20"/>
        <v>a</v>
      </c>
      <c r="Q118" t="str">
        <f t="shared" si="20"/>
        <v>a</v>
      </c>
      <c r="R118" t="str">
        <f t="shared" si="20"/>
        <v>a</v>
      </c>
      <c r="S118" t="str">
        <f t="shared" si="20"/>
        <v>a</v>
      </c>
      <c r="T118" t="str">
        <f t="shared" si="20"/>
        <v>a</v>
      </c>
      <c r="U118" t="str">
        <f t="shared" si="20"/>
        <v>a</v>
      </c>
      <c r="V118" t="str">
        <f t="shared" si="20"/>
        <v>a</v>
      </c>
      <c r="X118">
        <f t="shared" si="13"/>
        <v>-5.9150277151999999</v>
      </c>
      <c r="AM118">
        <f t="shared" si="14"/>
        <v>5.2123117407999997</v>
      </c>
      <c r="AN118" t="str">
        <f t="shared" si="15"/>
        <v>a</v>
      </c>
    </row>
    <row r="119" spans="2:40" x14ac:dyDescent="0.3">
      <c r="B119">
        <v>-5.4800000000000004E-5</v>
      </c>
      <c r="C119">
        <v>0.22738793920000011</v>
      </c>
      <c r="D119">
        <v>-5.9150277151999999</v>
      </c>
      <c r="G119" t="str">
        <f t="shared" si="20"/>
        <v>a</v>
      </c>
      <c r="H119">
        <f t="shared" si="20"/>
        <v>-5.9150277151999999</v>
      </c>
      <c r="I119" t="str">
        <f t="shared" si="20"/>
        <v>a</v>
      </c>
      <c r="J119" t="str">
        <f t="shared" si="20"/>
        <v>a</v>
      </c>
      <c r="K119" t="str">
        <f t="shared" si="20"/>
        <v>a</v>
      </c>
      <c r="L119" t="str">
        <f t="shared" si="20"/>
        <v>a</v>
      </c>
      <c r="M119" t="str">
        <f t="shared" si="20"/>
        <v>a</v>
      </c>
      <c r="N119" t="str">
        <f t="shared" si="20"/>
        <v>a</v>
      </c>
      <c r="O119" t="str">
        <f t="shared" si="20"/>
        <v>a</v>
      </c>
      <c r="P119" t="str">
        <f t="shared" si="20"/>
        <v>a</v>
      </c>
      <c r="Q119" t="str">
        <f t="shared" si="20"/>
        <v>a</v>
      </c>
      <c r="R119" t="str">
        <f t="shared" si="20"/>
        <v>a</v>
      </c>
      <c r="S119" t="str">
        <f t="shared" si="20"/>
        <v>a</v>
      </c>
      <c r="T119" t="str">
        <f t="shared" si="20"/>
        <v>a</v>
      </c>
      <c r="U119" t="str">
        <f t="shared" si="20"/>
        <v>a</v>
      </c>
      <c r="V119" t="str">
        <f t="shared" si="20"/>
        <v>a</v>
      </c>
      <c r="X119">
        <f t="shared" si="13"/>
        <v>-5.9150277151999999</v>
      </c>
      <c r="AM119" t="str">
        <f t="shared" si="14"/>
        <v>a</v>
      </c>
      <c r="AN119">
        <f t="shared" si="15"/>
        <v>0.22738793920000011</v>
      </c>
    </row>
    <row r="120" spans="2:40" x14ac:dyDescent="0.3">
      <c r="B120">
        <v>-5.4400000000000008E-5</v>
      </c>
      <c r="C120">
        <v>0.1469859424000001</v>
      </c>
      <c r="D120">
        <v>-5.9150277151999999</v>
      </c>
      <c r="G120" t="str">
        <f t="shared" si="20"/>
        <v>a</v>
      </c>
      <c r="H120">
        <f t="shared" si="20"/>
        <v>-5.9150277151999999</v>
      </c>
      <c r="I120" t="str">
        <f t="shared" si="20"/>
        <v>a</v>
      </c>
      <c r="J120" t="str">
        <f t="shared" si="20"/>
        <v>a</v>
      </c>
      <c r="K120" t="str">
        <f t="shared" si="20"/>
        <v>a</v>
      </c>
      <c r="L120" t="str">
        <f t="shared" si="20"/>
        <v>a</v>
      </c>
      <c r="M120" t="str">
        <f t="shared" si="20"/>
        <v>a</v>
      </c>
      <c r="N120" t="str">
        <f t="shared" si="20"/>
        <v>a</v>
      </c>
      <c r="O120" t="str">
        <f t="shared" si="20"/>
        <v>a</v>
      </c>
      <c r="P120" t="str">
        <f t="shared" si="20"/>
        <v>a</v>
      </c>
      <c r="Q120" t="str">
        <f t="shared" si="20"/>
        <v>a</v>
      </c>
      <c r="R120" t="str">
        <f t="shared" si="20"/>
        <v>a</v>
      </c>
      <c r="S120" t="str">
        <f t="shared" si="20"/>
        <v>a</v>
      </c>
      <c r="T120" t="str">
        <f t="shared" si="20"/>
        <v>a</v>
      </c>
      <c r="U120" t="str">
        <f t="shared" si="20"/>
        <v>a</v>
      </c>
      <c r="V120" t="str">
        <f t="shared" si="20"/>
        <v>a</v>
      </c>
      <c r="X120">
        <f t="shared" si="13"/>
        <v>-5.9150277151999999</v>
      </c>
      <c r="AM120" t="str">
        <f t="shared" si="14"/>
        <v>a</v>
      </c>
      <c r="AN120">
        <f t="shared" si="15"/>
        <v>0.1469859424000001</v>
      </c>
    </row>
    <row r="121" spans="2:40" x14ac:dyDescent="0.3">
      <c r="B121">
        <v>-5.4000000000000005E-5</v>
      </c>
      <c r="C121">
        <v>6.6583945600000097E-2</v>
      </c>
      <c r="D121">
        <v>-5.8346257183999999</v>
      </c>
      <c r="G121" t="str">
        <f t="shared" si="20"/>
        <v>a</v>
      </c>
      <c r="H121">
        <f t="shared" si="20"/>
        <v>-5.8346257183999999</v>
      </c>
      <c r="I121" t="str">
        <f t="shared" si="20"/>
        <v>a</v>
      </c>
      <c r="J121" t="str">
        <f t="shared" si="20"/>
        <v>a</v>
      </c>
      <c r="K121" t="str">
        <f t="shared" si="20"/>
        <v>a</v>
      </c>
      <c r="L121" t="str">
        <f t="shared" si="20"/>
        <v>a</v>
      </c>
      <c r="M121" t="str">
        <f t="shared" si="20"/>
        <v>a</v>
      </c>
      <c r="N121" t="str">
        <f t="shared" si="20"/>
        <v>a</v>
      </c>
      <c r="O121" t="str">
        <f t="shared" si="20"/>
        <v>a</v>
      </c>
      <c r="P121" t="str">
        <f t="shared" si="20"/>
        <v>a</v>
      </c>
      <c r="Q121" t="str">
        <f t="shared" si="20"/>
        <v>a</v>
      </c>
      <c r="R121" t="str">
        <f t="shared" si="20"/>
        <v>a</v>
      </c>
      <c r="S121" t="str">
        <f t="shared" si="20"/>
        <v>a</v>
      </c>
      <c r="T121" t="str">
        <f t="shared" si="20"/>
        <v>a</v>
      </c>
      <c r="U121" t="str">
        <f t="shared" si="20"/>
        <v>a</v>
      </c>
      <c r="V121" t="str">
        <f t="shared" si="20"/>
        <v>a</v>
      </c>
      <c r="X121">
        <f t="shared" si="13"/>
        <v>-5.8346257183999999</v>
      </c>
      <c r="AM121" t="str">
        <f t="shared" si="14"/>
        <v>a</v>
      </c>
      <c r="AN121">
        <f t="shared" si="15"/>
        <v>6.6583945600000097E-2</v>
      </c>
    </row>
    <row r="122" spans="2:40" x14ac:dyDescent="0.3">
      <c r="B122">
        <v>-5.3600000000000009E-5</v>
      </c>
      <c r="C122">
        <v>6.6583945600000097E-2</v>
      </c>
      <c r="D122">
        <v>-5.9150277151999999</v>
      </c>
      <c r="G122" t="str">
        <f t="shared" si="20"/>
        <v>a</v>
      </c>
      <c r="H122">
        <f t="shared" si="20"/>
        <v>-5.9150277151999999</v>
      </c>
      <c r="I122" t="str">
        <f t="shared" si="20"/>
        <v>a</v>
      </c>
      <c r="J122" t="str">
        <f t="shared" si="20"/>
        <v>a</v>
      </c>
      <c r="K122" t="str">
        <f t="shared" si="20"/>
        <v>a</v>
      </c>
      <c r="L122" t="str">
        <f t="shared" si="20"/>
        <v>a</v>
      </c>
      <c r="M122" t="str">
        <f t="shared" si="20"/>
        <v>a</v>
      </c>
      <c r="N122" t="str">
        <f t="shared" si="20"/>
        <v>a</v>
      </c>
      <c r="O122" t="str">
        <f t="shared" si="20"/>
        <v>a</v>
      </c>
      <c r="P122" t="str">
        <f t="shared" si="20"/>
        <v>a</v>
      </c>
      <c r="Q122" t="str">
        <f t="shared" si="20"/>
        <v>a</v>
      </c>
      <c r="R122" t="str">
        <f t="shared" si="20"/>
        <v>a</v>
      </c>
      <c r="S122" t="str">
        <f t="shared" si="20"/>
        <v>a</v>
      </c>
      <c r="T122" t="str">
        <f t="shared" si="20"/>
        <v>a</v>
      </c>
      <c r="U122" t="str">
        <f t="shared" si="20"/>
        <v>a</v>
      </c>
      <c r="V122" t="str">
        <f t="shared" si="20"/>
        <v>a</v>
      </c>
      <c r="X122">
        <f t="shared" si="13"/>
        <v>-5.9150277151999999</v>
      </c>
      <c r="AM122" t="str">
        <f t="shared" si="14"/>
        <v>a</v>
      </c>
      <c r="AN122">
        <f t="shared" si="15"/>
        <v>6.6583945600000097E-2</v>
      </c>
    </row>
    <row r="123" spans="2:40" x14ac:dyDescent="0.3">
      <c r="B123">
        <v>-5.3200000000000006E-5</v>
      </c>
      <c r="C123">
        <v>0.1469859424000001</v>
      </c>
      <c r="D123">
        <v>-5.995429712</v>
      </c>
      <c r="G123" t="str">
        <f t="shared" si="20"/>
        <v>a</v>
      </c>
      <c r="H123">
        <f t="shared" si="20"/>
        <v>-5.995429712</v>
      </c>
      <c r="I123" t="str">
        <f t="shared" si="20"/>
        <v>a</v>
      </c>
      <c r="J123" t="str">
        <f t="shared" si="20"/>
        <v>a</v>
      </c>
      <c r="K123" t="str">
        <f t="shared" si="20"/>
        <v>a</v>
      </c>
      <c r="L123" t="str">
        <f t="shared" si="20"/>
        <v>a</v>
      </c>
      <c r="M123" t="str">
        <f t="shared" si="20"/>
        <v>a</v>
      </c>
      <c r="N123" t="str">
        <f t="shared" si="20"/>
        <v>a</v>
      </c>
      <c r="O123" t="str">
        <f t="shared" si="20"/>
        <v>a</v>
      </c>
      <c r="P123" t="str">
        <f t="shared" si="20"/>
        <v>a</v>
      </c>
      <c r="Q123" t="str">
        <f t="shared" si="20"/>
        <v>a</v>
      </c>
      <c r="R123" t="str">
        <f t="shared" si="20"/>
        <v>a</v>
      </c>
      <c r="S123" t="str">
        <f t="shared" si="20"/>
        <v>a</v>
      </c>
      <c r="T123" t="str">
        <f t="shared" si="20"/>
        <v>a</v>
      </c>
      <c r="U123" t="str">
        <f t="shared" si="20"/>
        <v>a</v>
      </c>
      <c r="V123" t="str">
        <f t="shared" si="20"/>
        <v>a</v>
      </c>
      <c r="X123">
        <f t="shared" si="13"/>
        <v>-5.995429712</v>
      </c>
      <c r="AM123" t="str">
        <f t="shared" si="14"/>
        <v>a</v>
      </c>
      <c r="AN123">
        <f t="shared" si="15"/>
        <v>0.1469859424000001</v>
      </c>
    </row>
    <row r="124" spans="2:40" x14ac:dyDescent="0.3">
      <c r="B124">
        <v>-5.2800000000000009E-5</v>
      </c>
      <c r="C124">
        <v>0.1469859424000001</v>
      </c>
      <c r="D124">
        <v>-5.9150277151999999</v>
      </c>
      <c r="G124" t="str">
        <f t="shared" si="20"/>
        <v>a</v>
      </c>
      <c r="H124">
        <f t="shared" si="20"/>
        <v>-5.9150277151999999</v>
      </c>
      <c r="I124" t="str">
        <f t="shared" si="20"/>
        <v>a</v>
      </c>
      <c r="J124" t="str">
        <f t="shared" si="20"/>
        <v>a</v>
      </c>
      <c r="K124" t="str">
        <f t="shared" si="20"/>
        <v>a</v>
      </c>
      <c r="L124" t="str">
        <f t="shared" si="20"/>
        <v>a</v>
      </c>
      <c r="M124" t="str">
        <f t="shared" si="20"/>
        <v>a</v>
      </c>
      <c r="N124" t="str">
        <f t="shared" si="20"/>
        <v>a</v>
      </c>
      <c r="O124" t="str">
        <f t="shared" si="20"/>
        <v>a</v>
      </c>
      <c r="P124" t="str">
        <f t="shared" si="20"/>
        <v>a</v>
      </c>
      <c r="Q124" t="str">
        <f t="shared" si="20"/>
        <v>a</v>
      </c>
      <c r="R124" t="str">
        <f t="shared" si="20"/>
        <v>a</v>
      </c>
      <c r="S124" t="str">
        <f t="shared" si="20"/>
        <v>a</v>
      </c>
      <c r="T124" t="str">
        <f t="shared" si="20"/>
        <v>a</v>
      </c>
      <c r="U124" t="str">
        <f t="shared" si="20"/>
        <v>a</v>
      </c>
      <c r="V124" t="str">
        <f t="shared" si="20"/>
        <v>a</v>
      </c>
      <c r="X124">
        <f t="shared" si="13"/>
        <v>-5.9150277151999999</v>
      </c>
      <c r="AM124" t="str">
        <f t="shared" si="14"/>
        <v>a</v>
      </c>
      <c r="AN124">
        <f t="shared" si="15"/>
        <v>0.1469859424000001</v>
      </c>
    </row>
    <row r="125" spans="2:40" x14ac:dyDescent="0.3">
      <c r="B125">
        <v>-5.2400000000000007E-5</v>
      </c>
      <c r="C125">
        <v>0.1469859424000001</v>
      </c>
      <c r="D125">
        <v>-5.9150277151999999</v>
      </c>
      <c r="G125" t="str">
        <f t="shared" si="20"/>
        <v>a</v>
      </c>
      <c r="H125">
        <f t="shared" si="20"/>
        <v>-5.9150277151999999</v>
      </c>
      <c r="I125" t="str">
        <f t="shared" si="20"/>
        <v>a</v>
      </c>
      <c r="J125" t="str">
        <f t="shared" si="20"/>
        <v>a</v>
      </c>
      <c r="K125" t="str">
        <f t="shared" si="20"/>
        <v>a</v>
      </c>
      <c r="L125" t="str">
        <f t="shared" si="20"/>
        <v>a</v>
      </c>
      <c r="M125" t="str">
        <f t="shared" si="20"/>
        <v>a</v>
      </c>
      <c r="N125" t="str">
        <f t="shared" si="20"/>
        <v>a</v>
      </c>
      <c r="O125" t="str">
        <f t="shared" si="20"/>
        <v>a</v>
      </c>
      <c r="P125" t="str">
        <f t="shared" si="20"/>
        <v>a</v>
      </c>
      <c r="Q125" t="str">
        <f t="shared" si="20"/>
        <v>a</v>
      </c>
      <c r="R125" t="str">
        <f t="shared" si="20"/>
        <v>a</v>
      </c>
      <c r="S125" t="str">
        <f t="shared" si="20"/>
        <v>a</v>
      </c>
      <c r="T125" t="str">
        <f t="shared" si="20"/>
        <v>a</v>
      </c>
      <c r="U125" t="str">
        <f t="shared" si="20"/>
        <v>a</v>
      </c>
      <c r="V125" t="str">
        <f t="shared" si="20"/>
        <v>a</v>
      </c>
      <c r="X125">
        <f t="shared" si="13"/>
        <v>-5.9150277151999999</v>
      </c>
      <c r="AM125" t="str">
        <f t="shared" si="14"/>
        <v>a</v>
      </c>
      <c r="AN125">
        <f t="shared" si="15"/>
        <v>0.1469859424000001</v>
      </c>
    </row>
    <row r="126" spans="2:40" x14ac:dyDescent="0.3">
      <c r="B126">
        <v>-5.2000000000000004E-5</v>
      </c>
      <c r="C126">
        <v>6.6583945600000097E-2</v>
      </c>
      <c r="D126">
        <v>-5.995429712</v>
      </c>
      <c r="G126" t="str">
        <f t="shared" si="20"/>
        <v>a</v>
      </c>
      <c r="H126">
        <f t="shared" si="20"/>
        <v>-5.995429712</v>
      </c>
      <c r="I126" t="str">
        <f t="shared" si="20"/>
        <v>a</v>
      </c>
      <c r="J126" t="str">
        <f t="shared" si="20"/>
        <v>a</v>
      </c>
      <c r="K126" t="str">
        <f t="shared" si="20"/>
        <v>a</v>
      </c>
      <c r="L126" t="str">
        <f t="shared" si="20"/>
        <v>a</v>
      </c>
      <c r="M126" t="str">
        <f t="shared" si="20"/>
        <v>a</v>
      </c>
      <c r="N126" t="str">
        <f t="shared" si="20"/>
        <v>a</v>
      </c>
      <c r="O126" t="str">
        <f t="shared" si="20"/>
        <v>a</v>
      </c>
      <c r="P126" t="str">
        <f t="shared" si="20"/>
        <v>a</v>
      </c>
      <c r="Q126" t="str">
        <f t="shared" si="20"/>
        <v>a</v>
      </c>
      <c r="R126" t="str">
        <f t="shared" si="20"/>
        <v>a</v>
      </c>
      <c r="S126" t="str">
        <f t="shared" si="20"/>
        <v>a</v>
      </c>
      <c r="T126" t="str">
        <f t="shared" si="20"/>
        <v>a</v>
      </c>
      <c r="U126" t="str">
        <f t="shared" si="20"/>
        <v>a</v>
      </c>
      <c r="V126" t="str">
        <f t="shared" si="20"/>
        <v>a</v>
      </c>
      <c r="X126">
        <f t="shared" si="13"/>
        <v>-5.995429712</v>
      </c>
      <c r="AM126" t="str">
        <f t="shared" si="14"/>
        <v>a</v>
      </c>
      <c r="AN126">
        <f t="shared" si="15"/>
        <v>6.6583945600000097E-2</v>
      </c>
    </row>
    <row r="127" spans="2:40" x14ac:dyDescent="0.3">
      <c r="B127">
        <v>-5.1600000000000007E-5</v>
      </c>
      <c r="C127">
        <v>0.1469859424000001</v>
      </c>
      <c r="D127">
        <v>-5.9150277151999999</v>
      </c>
      <c r="G127" t="str">
        <f t="shared" si="20"/>
        <v>a</v>
      </c>
      <c r="H127">
        <f t="shared" si="20"/>
        <v>-5.9150277151999999</v>
      </c>
      <c r="I127" t="str">
        <f t="shared" si="20"/>
        <v>a</v>
      </c>
      <c r="J127" t="str">
        <f t="shared" si="20"/>
        <v>a</v>
      </c>
      <c r="K127" t="str">
        <f t="shared" si="20"/>
        <v>a</v>
      </c>
      <c r="L127" t="str">
        <f t="shared" si="20"/>
        <v>a</v>
      </c>
      <c r="M127" t="str">
        <f t="shared" si="20"/>
        <v>a</v>
      </c>
      <c r="N127" t="str">
        <f t="shared" si="20"/>
        <v>a</v>
      </c>
      <c r="O127" t="str">
        <f t="shared" si="20"/>
        <v>a</v>
      </c>
      <c r="P127" t="str">
        <f t="shared" si="20"/>
        <v>a</v>
      </c>
      <c r="Q127" t="str">
        <f t="shared" si="20"/>
        <v>a</v>
      </c>
      <c r="R127" t="str">
        <f t="shared" si="20"/>
        <v>a</v>
      </c>
      <c r="S127" t="str">
        <f t="shared" si="20"/>
        <v>a</v>
      </c>
      <c r="T127" t="str">
        <f t="shared" si="20"/>
        <v>a</v>
      </c>
      <c r="U127" t="str">
        <f t="shared" si="20"/>
        <v>a</v>
      </c>
      <c r="V127" t="str">
        <f t="shared" si="20"/>
        <v>a</v>
      </c>
      <c r="X127">
        <f t="shared" si="13"/>
        <v>-5.9150277151999999</v>
      </c>
      <c r="AM127" t="str">
        <f t="shared" si="14"/>
        <v>a</v>
      </c>
      <c r="AN127">
        <f t="shared" si="15"/>
        <v>0.1469859424000001</v>
      </c>
    </row>
    <row r="128" spans="2:40" x14ac:dyDescent="0.3">
      <c r="B128">
        <v>-5.1200000000000004E-5</v>
      </c>
      <c r="C128">
        <v>6.6583945600000097E-2</v>
      </c>
      <c r="D128">
        <v>-5.8346257183999999</v>
      </c>
      <c r="G128" t="str">
        <f t="shared" si="20"/>
        <v>a</v>
      </c>
      <c r="H128">
        <f t="shared" si="20"/>
        <v>-5.8346257183999999</v>
      </c>
      <c r="I128" t="str">
        <f t="shared" si="20"/>
        <v>a</v>
      </c>
      <c r="J128" t="str">
        <f t="shared" si="20"/>
        <v>a</v>
      </c>
      <c r="K128" t="str">
        <f t="shared" si="20"/>
        <v>a</v>
      </c>
      <c r="L128" t="str">
        <f t="shared" si="20"/>
        <v>a</v>
      </c>
      <c r="M128" t="str">
        <f t="shared" si="20"/>
        <v>a</v>
      </c>
      <c r="N128" t="str">
        <f t="shared" si="20"/>
        <v>a</v>
      </c>
      <c r="O128" t="str">
        <f t="shared" si="20"/>
        <v>a</v>
      </c>
      <c r="P128" t="str">
        <f t="shared" si="20"/>
        <v>a</v>
      </c>
      <c r="Q128" t="str">
        <f t="shared" si="20"/>
        <v>a</v>
      </c>
      <c r="R128" t="str">
        <f t="shared" si="20"/>
        <v>a</v>
      </c>
      <c r="S128" t="str">
        <f t="shared" si="20"/>
        <v>a</v>
      </c>
      <c r="T128" t="str">
        <f t="shared" si="20"/>
        <v>a</v>
      </c>
      <c r="U128" t="str">
        <f t="shared" si="20"/>
        <v>a</v>
      </c>
      <c r="V128" t="str">
        <f t="shared" si="20"/>
        <v>a</v>
      </c>
      <c r="X128">
        <f t="shared" si="13"/>
        <v>-5.8346257183999999</v>
      </c>
      <c r="AM128" t="str">
        <f t="shared" si="14"/>
        <v>a</v>
      </c>
      <c r="AN128">
        <f t="shared" si="15"/>
        <v>6.6583945600000097E-2</v>
      </c>
    </row>
    <row r="129" spans="2:40" x14ac:dyDescent="0.3">
      <c r="B129">
        <v>-5.0800000000000008E-5</v>
      </c>
      <c r="C129">
        <v>0.1469859424000001</v>
      </c>
      <c r="D129">
        <v>-5.995429712</v>
      </c>
      <c r="G129" t="str">
        <f t="shared" si="20"/>
        <v>a</v>
      </c>
      <c r="H129">
        <f t="shared" si="20"/>
        <v>-5.995429712</v>
      </c>
      <c r="I129" t="str">
        <f t="shared" si="20"/>
        <v>a</v>
      </c>
      <c r="J129" t="str">
        <f t="shared" si="20"/>
        <v>a</v>
      </c>
      <c r="K129" t="str">
        <f t="shared" si="20"/>
        <v>a</v>
      </c>
      <c r="L129" t="str">
        <f t="shared" si="20"/>
        <v>a</v>
      </c>
      <c r="M129" t="str">
        <f t="shared" si="20"/>
        <v>a</v>
      </c>
      <c r="N129" t="str">
        <f t="shared" si="20"/>
        <v>a</v>
      </c>
      <c r="O129" t="str">
        <f t="shared" si="20"/>
        <v>a</v>
      </c>
      <c r="P129" t="str">
        <f t="shared" si="20"/>
        <v>a</v>
      </c>
      <c r="Q129" t="str">
        <f t="shared" si="20"/>
        <v>a</v>
      </c>
      <c r="R129" t="str">
        <f t="shared" si="20"/>
        <v>a</v>
      </c>
      <c r="S129" t="str">
        <f t="shared" si="20"/>
        <v>a</v>
      </c>
      <c r="T129" t="str">
        <f t="shared" si="20"/>
        <v>a</v>
      </c>
      <c r="U129" t="str">
        <f t="shared" si="20"/>
        <v>a</v>
      </c>
      <c r="V129" t="str">
        <f t="shared" si="20"/>
        <v>a</v>
      </c>
      <c r="X129">
        <f t="shared" si="13"/>
        <v>-5.995429712</v>
      </c>
      <c r="AM129" t="str">
        <f t="shared" si="14"/>
        <v>a</v>
      </c>
      <c r="AN129">
        <f t="shared" si="15"/>
        <v>0.1469859424000001</v>
      </c>
    </row>
    <row r="130" spans="2:40" x14ac:dyDescent="0.3">
      <c r="B130">
        <v>-5.0400000000000005E-5</v>
      </c>
      <c r="C130">
        <v>0.1469859424000001</v>
      </c>
      <c r="D130">
        <v>-5.9150277151999999</v>
      </c>
      <c r="G130" t="str">
        <f t="shared" si="20"/>
        <v>a</v>
      </c>
      <c r="H130" t="str">
        <f t="shared" si="20"/>
        <v>a</v>
      </c>
      <c r="I130" t="str">
        <f t="shared" si="20"/>
        <v>a</v>
      </c>
      <c r="J130" t="str">
        <f t="shared" si="20"/>
        <v>a</v>
      </c>
      <c r="K130" t="str">
        <f t="shared" si="20"/>
        <v>a</v>
      </c>
      <c r="L130" t="str">
        <f t="shared" si="20"/>
        <v>a</v>
      </c>
      <c r="M130" t="str">
        <f t="shared" si="20"/>
        <v>a</v>
      </c>
      <c r="N130" t="str">
        <f t="shared" si="20"/>
        <v>a</v>
      </c>
      <c r="O130" t="str">
        <f t="shared" si="20"/>
        <v>a</v>
      </c>
      <c r="P130" t="str">
        <f t="shared" si="20"/>
        <v>a</v>
      </c>
      <c r="Q130" t="str">
        <f t="shared" si="20"/>
        <v>a</v>
      </c>
      <c r="R130" t="str">
        <f t="shared" si="20"/>
        <v>a</v>
      </c>
      <c r="S130" t="str">
        <f t="shared" si="20"/>
        <v>a</v>
      </c>
      <c r="T130" t="str">
        <f t="shared" si="20"/>
        <v>a</v>
      </c>
      <c r="U130" t="str">
        <f t="shared" si="20"/>
        <v>a</v>
      </c>
      <c r="V130" t="str">
        <f t="shared" si="20"/>
        <v>a</v>
      </c>
      <c r="X130">
        <f t="shared" si="13"/>
        <v>-8</v>
      </c>
      <c r="AM130" t="str">
        <f t="shared" si="14"/>
        <v>a</v>
      </c>
      <c r="AN130">
        <f t="shared" si="15"/>
        <v>0.1469859424000001</v>
      </c>
    </row>
    <row r="131" spans="2:40" x14ac:dyDescent="0.3">
      <c r="B131">
        <v>-5.0000000000000009E-5</v>
      </c>
      <c r="C131">
        <v>6.6583945600000097E-2</v>
      </c>
      <c r="D131">
        <v>-5.995429712</v>
      </c>
      <c r="G131" t="str">
        <f t="shared" si="20"/>
        <v>a</v>
      </c>
      <c r="H131" t="str">
        <f t="shared" si="20"/>
        <v>a</v>
      </c>
      <c r="I131" t="str">
        <f t="shared" si="20"/>
        <v>a</v>
      </c>
      <c r="J131" t="str">
        <f t="shared" si="20"/>
        <v>a</v>
      </c>
      <c r="K131" t="str">
        <f t="shared" si="20"/>
        <v>a</v>
      </c>
      <c r="L131" t="str">
        <f t="shared" si="20"/>
        <v>a</v>
      </c>
      <c r="M131" t="str">
        <f t="shared" si="20"/>
        <v>a</v>
      </c>
      <c r="N131" t="str">
        <f t="shared" si="20"/>
        <v>a</v>
      </c>
      <c r="O131" t="str">
        <f t="shared" si="20"/>
        <v>a</v>
      </c>
      <c r="P131" t="str">
        <f t="shared" si="20"/>
        <v>a</v>
      </c>
      <c r="Q131" t="str">
        <f t="shared" si="20"/>
        <v>a</v>
      </c>
      <c r="R131" t="str">
        <f t="shared" si="20"/>
        <v>a</v>
      </c>
      <c r="S131" t="str">
        <f t="shared" si="20"/>
        <v>a</v>
      </c>
      <c r="T131" t="str">
        <f t="shared" si="20"/>
        <v>a</v>
      </c>
      <c r="U131" t="str">
        <f t="shared" si="20"/>
        <v>a</v>
      </c>
      <c r="V131" t="str">
        <f t="shared" si="20"/>
        <v>a</v>
      </c>
      <c r="X131">
        <f t="shared" si="13"/>
        <v>-8</v>
      </c>
      <c r="AM131" t="str">
        <f t="shared" si="14"/>
        <v>a</v>
      </c>
      <c r="AN131">
        <f t="shared" si="15"/>
        <v>6.6583945600000097E-2</v>
      </c>
    </row>
    <row r="132" spans="2:40" x14ac:dyDescent="0.3">
      <c r="B132">
        <v>-4.9600000000000006E-5</v>
      </c>
      <c r="C132">
        <v>5.1319097439999997</v>
      </c>
      <c r="D132">
        <v>-5.9150277151999999</v>
      </c>
      <c r="G132" t="str">
        <f t="shared" si="20"/>
        <v>a</v>
      </c>
      <c r="H132" t="str">
        <f t="shared" si="20"/>
        <v>a</v>
      </c>
      <c r="I132" t="str">
        <f t="shared" si="20"/>
        <v>a</v>
      </c>
      <c r="J132" t="str">
        <f t="shared" si="20"/>
        <v>a</v>
      </c>
      <c r="K132" t="str">
        <f t="shared" si="20"/>
        <v>a</v>
      </c>
      <c r="L132" t="str">
        <f t="shared" si="20"/>
        <v>a</v>
      </c>
      <c r="M132" t="str">
        <f t="shared" si="20"/>
        <v>a</v>
      </c>
      <c r="N132" t="str">
        <f t="shared" si="20"/>
        <v>a</v>
      </c>
      <c r="O132" t="str">
        <f t="shared" si="20"/>
        <v>a</v>
      </c>
      <c r="P132" t="str">
        <f t="shared" si="20"/>
        <v>a</v>
      </c>
      <c r="Q132" t="str">
        <f t="shared" si="20"/>
        <v>a</v>
      </c>
      <c r="R132" t="str">
        <f t="shared" si="20"/>
        <v>a</v>
      </c>
      <c r="S132" t="str">
        <f t="shared" si="20"/>
        <v>a</v>
      </c>
      <c r="T132" t="str">
        <f t="shared" si="20"/>
        <v>a</v>
      </c>
      <c r="U132" t="str">
        <f t="shared" si="20"/>
        <v>a</v>
      </c>
      <c r="V132" t="str">
        <f t="shared" ref="V132" si="21">IF(AND($B132&gt;V$2, $B132&lt;V$3),$D132,"a")</f>
        <v>a</v>
      </c>
      <c r="X132">
        <f t="shared" si="13"/>
        <v>-8</v>
      </c>
      <c r="AM132">
        <f t="shared" si="14"/>
        <v>5.1319097439999997</v>
      </c>
      <c r="AN132" t="str">
        <f t="shared" si="15"/>
        <v>a</v>
      </c>
    </row>
    <row r="133" spans="2:40" x14ac:dyDescent="0.3">
      <c r="B133">
        <v>-4.920000000000001E-5</v>
      </c>
      <c r="C133">
        <v>5.1319097439999997</v>
      </c>
      <c r="D133">
        <v>-5.8346257183999999</v>
      </c>
      <c r="G133" t="str">
        <f t="shared" ref="G133:V148" si="22">IF(AND($B133&gt;G$2, $B133&lt;G$3),$D133,"a")</f>
        <v>a</v>
      </c>
      <c r="H133" t="str">
        <f t="shared" si="22"/>
        <v>a</v>
      </c>
      <c r="I133" t="str">
        <f t="shared" si="22"/>
        <v>a</v>
      </c>
      <c r="J133" t="str">
        <f t="shared" si="22"/>
        <v>a</v>
      </c>
      <c r="K133" t="str">
        <f t="shared" si="22"/>
        <v>a</v>
      </c>
      <c r="L133" t="str">
        <f t="shared" si="22"/>
        <v>a</v>
      </c>
      <c r="M133" t="str">
        <f t="shared" si="22"/>
        <v>a</v>
      </c>
      <c r="N133" t="str">
        <f t="shared" si="22"/>
        <v>a</v>
      </c>
      <c r="O133" t="str">
        <f t="shared" si="22"/>
        <v>a</v>
      </c>
      <c r="P133" t="str">
        <f t="shared" si="22"/>
        <v>a</v>
      </c>
      <c r="Q133" t="str">
        <f t="shared" si="22"/>
        <v>a</v>
      </c>
      <c r="R133" t="str">
        <f t="shared" si="22"/>
        <v>a</v>
      </c>
      <c r="S133" t="str">
        <f t="shared" si="22"/>
        <v>a</v>
      </c>
      <c r="T133" t="str">
        <f t="shared" si="22"/>
        <v>a</v>
      </c>
      <c r="U133" t="str">
        <f t="shared" si="22"/>
        <v>a</v>
      </c>
      <c r="V133" t="str">
        <f t="shared" si="22"/>
        <v>a</v>
      </c>
      <c r="X133">
        <f t="shared" si="13"/>
        <v>-8</v>
      </c>
      <c r="AM133">
        <f t="shared" si="14"/>
        <v>5.1319097439999997</v>
      </c>
      <c r="AN133" t="str">
        <f t="shared" si="15"/>
        <v>a</v>
      </c>
    </row>
    <row r="134" spans="2:40" x14ac:dyDescent="0.3">
      <c r="B134">
        <v>-4.8800000000000007E-5</v>
      </c>
      <c r="C134">
        <v>5.1319097439999997</v>
      </c>
      <c r="D134">
        <v>-5.6738217247999998</v>
      </c>
      <c r="G134" t="str">
        <f t="shared" si="22"/>
        <v>a</v>
      </c>
      <c r="H134" t="str">
        <f t="shared" si="22"/>
        <v>a</v>
      </c>
      <c r="I134" t="str">
        <f t="shared" si="22"/>
        <v>a</v>
      </c>
      <c r="J134" t="str">
        <f t="shared" si="22"/>
        <v>a</v>
      </c>
      <c r="K134" t="str">
        <f t="shared" si="22"/>
        <v>a</v>
      </c>
      <c r="L134" t="str">
        <f t="shared" si="22"/>
        <v>a</v>
      </c>
      <c r="M134" t="str">
        <f t="shared" si="22"/>
        <v>a</v>
      </c>
      <c r="N134" t="str">
        <f t="shared" si="22"/>
        <v>a</v>
      </c>
      <c r="O134" t="str">
        <f t="shared" si="22"/>
        <v>a</v>
      </c>
      <c r="P134" t="str">
        <f t="shared" si="22"/>
        <v>a</v>
      </c>
      <c r="Q134" t="str">
        <f t="shared" si="22"/>
        <v>a</v>
      </c>
      <c r="R134" t="str">
        <f t="shared" si="22"/>
        <v>a</v>
      </c>
      <c r="S134" t="str">
        <f t="shared" si="22"/>
        <v>a</v>
      </c>
      <c r="T134" t="str">
        <f t="shared" si="22"/>
        <v>a</v>
      </c>
      <c r="U134" t="str">
        <f t="shared" si="22"/>
        <v>a</v>
      </c>
      <c r="V134" t="str">
        <f t="shared" si="22"/>
        <v>a</v>
      </c>
      <c r="X134">
        <f t="shared" si="13"/>
        <v>-8</v>
      </c>
      <c r="AM134">
        <f t="shared" si="14"/>
        <v>5.1319097439999997</v>
      </c>
      <c r="AN134" t="str">
        <f t="shared" si="15"/>
        <v>a</v>
      </c>
    </row>
    <row r="135" spans="2:40" x14ac:dyDescent="0.3">
      <c r="B135">
        <v>-4.8400000000000004E-5</v>
      </c>
      <c r="C135">
        <v>5.1319097439999997</v>
      </c>
      <c r="D135">
        <v>-5.5934197279999998</v>
      </c>
      <c r="G135" t="str">
        <f t="shared" si="22"/>
        <v>a</v>
      </c>
      <c r="H135" t="str">
        <f t="shared" si="22"/>
        <v>a</v>
      </c>
      <c r="I135" t="str">
        <f t="shared" si="22"/>
        <v>a</v>
      </c>
      <c r="J135" t="str">
        <f t="shared" si="22"/>
        <v>a</v>
      </c>
      <c r="K135" t="str">
        <f t="shared" si="22"/>
        <v>a</v>
      </c>
      <c r="L135" t="str">
        <f t="shared" si="22"/>
        <v>a</v>
      </c>
      <c r="M135" t="str">
        <f t="shared" si="22"/>
        <v>a</v>
      </c>
      <c r="N135" t="str">
        <f t="shared" si="22"/>
        <v>a</v>
      </c>
      <c r="O135" t="str">
        <f t="shared" si="22"/>
        <v>a</v>
      </c>
      <c r="P135" t="str">
        <f t="shared" si="22"/>
        <v>a</v>
      </c>
      <c r="Q135" t="str">
        <f t="shared" si="22"/>
        <v>a</v>
      </c>
      <c r="R135" t="str">
        <f t="shared" si="22"/>
        <v>a</v>
      </c>
      <c r="S135" t="str">
        <f t="shared" si="22"/>
        <v>a</v>
      </c>
      <c r="T135" t="str">
        <f t="shared" si="22"/>
        <v>a</v>
      </c>
      <c r="U135" t="str">
        <f t="shared" si="22"/>
        <v>a</v>
      </c>
      <c r="V135" t="str">
        <f t="shared" si="22"/>
        <v>a</v>
      </c>
      <c r="X135">
        <f t="shared" ref="X135:X198" si="23">IF(OR(G135&lt;&gt;"a",H135&lt;&gt;"a",I135&lt;&gt;"a",J135&lt;&gt;"a",K135&lt;&gt;"a",L135&lt;&gt;"a",M135&lt;&gt;"a",N135&lt;&gt;"a",O135&lt;&gt;"a",P135&lt;&gt;"a",Q135&lt;&gt;"a",R135&lt;&gt;"a",S135&lt;&gt;"a",T135&lt;&gt;"a",U135&lt;&gt;"a",V135&lt;&gt;"a"),D135,-8)</f>
        <v>-8</v>
      </c>
      <c r="AM135">
        <f t="shared" ref="AM135:AM198" si="24">IF($C135&gt;2.5,$C135,"a")</f>
        <v>5.1319097439999997</v>
      </c>
      <c r="AN135" t="str">
        <f t="shared" ref="AN135:AN198" si="25">IF($C135&lt;2.5,$C135,"a")</f>
        <v>a</v>
      </c>
    </row>
    <row r="136" spans="2:40" x14ac:dyDescent="0.3">
      <c r="B136">
        <v>-4.8000000000000008E-5</v>
      </c>
      <c r="C136">
        <v>5.1319097439999997</v>
      </c>
      <c r="D136">
        <v>-5.5130177311999997</v>
      </c>
      <c r="G136" t="str">
        <f t="shared" si="22"/>
        <v>a</v>
      </c>
      <c r="H136" t="str">
        <f t="shared" si="22"/>
        <v>a</v>
      </c>
      <c r="I136" t="str">
        <f t="shared" si="22"/>
        <v>a</v>
      </c>
      <c r="J136" t="str">
        <f t="shared" si="22"/>
        <v>a</v>
      </c>
      <c r="K136" t="str">
        <f t="shared" si="22"/>
        <v>a</v>
      </c>
      <c r="L136" t="str">
        <f t="shared" si="22"/>
        <v>a</v>
      </c>
      <c r="M136" t="str">
        <f t="shared" si="22"/>
        <v>a</v>
      </c>
      <c r="N136" t="str">
        <f t="shared" si="22"/>
        <v>a</v>
      </c>
      <c r="O136" t="str">
        <f t="shared" si="22"/>
        <v>a</v>
      </c>
      <c r="P136" t="str">
        <f t="shared" si="22"/>
        <v>a</v>
      </c>
      <c r="Q136" t="str">
        <f t="shared" si="22"/>
        <v>a</v>
      </c>
      <c r="R136" t="str">
        <f t="shared" si="22"/>
        <v>a</v>
      </c>
      <c r="S136" t="str">
        <f t="shared" si="22"/>
        <v>a</v>
      </c>
      <c r="T136" t="str">
        <f t="shared" si="22"/>
        <v>a</v>
      </c>
      <c r="U136" t="str">
        <f t="shared" si="22"/>
        <v>a</v>
      </c>
      <c r="V136" t="str">
        <f t="shared" si="22"/>
        <v>a</v>
      </c>
      <c r="X136">
        <f t="shared" si="23"/>
        <v>-8</v>
      </c>
      <c r="AM136">
        <f t="shared" si="24"/>
        <v>5.1319097439999997</v>
      </c>
      <c r="AN136" t="str">
        <f t="shared" si="25"/>
        <v>a</v>
      </c>
    </row>
    <row r="137" spans="2:40" x14ac:dyDescent="0.3">
      <c r="B137">
        <v>-4.7600000000000005E-5</v>
      </c>
      <c r="C137">
        <v>5.2123117407999997</v>
      </c>
      <c r="D137">
        <v>-5.5130177311999997</v>
      </c>
      <c r="G137" t="str">
        <f t="shared" si="22"/>
        <v>a</v>
      </c>
      <c r="H137" t="str">
        <f t="shared" si="22"/>
        <v>a</v>
      </c>
      <c r="I137" t="str">
        <f t="shared" si="22"/>
        <v>a</v>
      </c>
      <c r="J137" t="str">
        <f t="shared" si="22"/>
        <v>a</v>
      </c>
      <c r="K137" t="str">
        <f t="shared" si="22"/>
        <v>a</v>
      </c>
      <c r="L137" t="str">
        <f t="shared" si="22"/>
        <v>a</v>
      </c>
      <c r="M137" t="str">
        <f t="shared" si="22"/>
        <v>a</v>
      </c>
      <c r="N137" t="str">
        <f t="shared" si="22"/>
        <v>a</v>
      </c>
      <c r="O137" t="str">
        <f t="shared" si="22"/>
        <v>a</v>
      </c>
      <c r="P137" t="str">
        <f t="shared" si="22"/>
        <v>a</v>
      </c>
      <c r="Q137" t="str">
        <f t="shared" si="22"/>
        <v>a</v>
      </c>
      <c r="R137" t="str">
        <f t="shared" si="22"/>
        <v>a</v>
      </c>
      <c r="S137" t="str">
        <f t="shared" si="22"/>
        <v>a</v>
      </c>
      <c r="T137" t="str">
        <f t="shared" si="22"/>
        <v>a</v>
      </c>
      <c r="U137" t="str">
        <f t="shared" si="22"/>
        <v>a</v>
      </c>
      <c r="V137" t="str">
        <f t="shared" si="22"/>
        <v>a</v>
      </c>
      <c r="X137">
        <f t="shared" si="23"/>
        <v>-8</v>
      </c>
      <c r="AM137">
        <f t="shared" si="24"/>
        <v>5.2123117407999997</v>
      </c>
      <c r="AN137" t="str">
        <f t="shared" si="25"/>
        <v>a</v>
      </c>
    </row>
    <row r="138" spans="2:40" x14ac:dyDescent="0.3">
      <c r="B138">
        <v>-4.7200000000000009E-5</v>
      </c>
      <c r="C138">
        <v>5.2123117407999997</v>
      </c>
      <c r="D138">
        <v>-5.5934197279999998</v>
      </c>
      <c r="G138" t="str">
        <f t="shared" si="22"/>
        <v>a</v>
      </c>
      <c r="H138" t="str">
        <f t="shared" si="22"/>
        <v>a</v>
      </c>
      <c r="I138" t="str">
        <f t="shared" si="22"/>
        <v>a</v>
      </c>
      <c r="J138" t="str">
        <f t="shared" si="22"/>
        <v>a</v>
      </c>
      <c r="K138" t="str">
        <f t="shared" si="22"/>
        <v>a</v>
      </c>
      <c r="L138" t="str">
        <f t="shared" si="22"/>
        <v>a</v>
      </c>
      <c r="M138" t="str">
        <f t="shared" si="22"/>
        <v>a</v>
      </c>
      <c r="N138" t="str">
        <f t="shared" si="22"/>
        <v>a</v>
      </c>
      <c r="O138" t="str">
        <f t="shared" si="22"/>
        <v>a</v>
      </c>
      <c r="P138" t="str">
        <f t="shared" si="22"/>
        <v>a</v>
      </c>
      <c r="Q138" t="str">
        <f t="shared" si="22"/>
        <v>a</v>
      </c>
      <c r="R138" t="str">
        <f t="shared" si="22"/>
        <v>a</v>
      </c>
      <c r="S138" t="str">
        <f t="shared" si="22"/>
        <v>a</v>
      </c>
      <c r="T138" t="str">
        <f t="shared" si="22"/>
        <v>a</v>
      </c>
      <c r="U138" t="str">
        <f t="shared" si="22"/>
        <v>a</v>
      </c>
      <c r="V138" t="str">
        <f t="shared" si="22"/>
        <v>a</v>
      </c>
      <c r="X138">
        <f t="shared" si="23"/>
        <v>-8</v>
      </c>
      <c r="AM138">
        <f t="shared" si="24"/>
        <v>5.2123117407999997</v>
      </c>
      <c r="AN138" t="str">
        <f t="shared" si="25"/>
        <v>a</v>
      </c>
    </row>
    <row r="139" spans="2:40" x14ac:dyDescent="0.3">
      <c r="B139">
        <v>-4.6800000000000006E-5</v>
      </c>
      <c r="C139">
        <v>5.1319097439999997</v>
      </c>
      <c r="D139">
        <v>-5.5130177311999997</v>
      </c>
      <c r="G139" t="str">
        <f t="shared" si="22"/>
        <v>a</v>
      </c>
      <c r="H139" t="str">
        <f t="shared" si="22"/>
        <v>a</v>
      </c>
      <c r="I139" t="str">
        <f t="shared" si="22"/>
        <v>a</v>
      </c>
      <c r="J139" t="str">
        <f t="shared" si="22"/>
        <v>a</v>
      </c>
      <c r="K139" t="str">
        <f t="shared" si="22"/>
        <v>a</v>
      </c>
      <c r="L139" t="str">
        <f t="shared" si="22"/>
        <v>a</v>
      </c>
      <c r="M139" t="str">
        <f t="shared" si="22"/>
        <v>a</v>
      </c>
      <c r="N139" t="str">
        <f t="shared" si="22"/>
        <v>a</v>
      </c>
      <c r="O139" t="str">
        <f t="shared" si="22"/>
        <v>a</v>
      </c>
      <c r="P139" t="str">
        <f t="shared" si="22"/>
        <v>a</v>
      </c>
      <c r="Q139" t="str">
        <f t="shared" si="22"/>
        <v>a</v>
      </c>
      <c r="R139" t="str">
        <f t="shared" si="22"/>
        <v>a</v>
      </c>
      <c r="S139" t="str">
        <f t="shared" si="22"/>
        <v>a</v>
      </c>
      <c r="T139" t="str">
        <f t="shared" si="22"/>
        <v>a</v>
      </c>
      <c r="U139" t="str">
        <f t="shared" si="22"/>
        <v>a</v>
      </c>
      <c r="V139" t="str">
        <f t="shared" si="22"/>
        <v>a</v>
      </c>
      <c r="X139">
        <f t="shared" si="23"/>
        <v>-8</v>
      </c>
      <c r="AM139">
        <f t="shared" si="24"/>
        <v>5.1319097439999997</v>
      </c>
      <c r="AN139" t="str">
        <f t="shared" si="25"/>
        <v>a</v>
      </c>
    </row>
    <row r="140" spans="2:40" x14ac:dyDescent="0.3">
      <c r="B140">
        <v>-4.640000000000001E-5</v>
      </c>
      <c r="C140">
        <v>5.1319097439999997</v>
      </c>
      <c r="D140">
        <v>-5.5130177311999997</v>
      </c>
      <c r="G140" t="str">
        <f t="shared" si="22"/>
        <v>a</v>
      </c>
      <c r="H140" t="str">
        <f t="shared" si="22"/>
        <v>a</v>
      </c>
      <c r="I140" t="str">
        <f t="shared" si="22"/>
        <v>a</v>
      </c>
      <c r="J140" t="str">
        <f t="shared" si="22"/>
        <v>a</v>
      </c>
      <c r="K140" t="str">
        <f t="shared" si="22"/>
        <v>a</v>
      </c>
      <c r="L140" t="str">
        <f t="shared" si="22"/>
        <v>a</v>
      </c>
      <c r="M140" t="str">
        <f t="shared" si="22"/>
        <v>a</v>
      </c>
      <c r="N140" t="str">
        <f t="shared" si="22"/>
        <v>a</v>
      </c>
      <c r="O140" t="str">
        <f t="shared" si="22"/>
        <v>a</v>
      </c>
      <c r="P140" t="str">
        <f t="shared" si="22"/>
        <v>a</v>
      </c>
      <c r="Q140" t="str">
        <f t="shared" si="22"/>
        <v>a</v>
      </c>
      <c r="R140" t="str">
        <f t="shared" si="22"/>
        <v>a</v>
      </c>
      <c r="S140" t="str">
        <f t="shared" si="22"/>
        <v>a</v>
      </c>
      <c r="T140" t="str">
        <f t="shared" si="22"/>
        <v>a</v>
      </c>
      <c r="U140" t="str">
        <f t="shared" si="22"/>
        <v>a</v>
      </c>
      <c r="V140" t="str">
        <f t="shared" si="22"/>
        <v>a</v>
      </c>
      <c r="X140">
        <f t="shared" si="23"/>
        <v>-8</v>
      </c>
      <c r="AM140">
        <f t="shared" si="24"/>
        <v>5.1319097439999997</v>
      </c>
      <c r="AN140" t="str">
        <f t="shared" si="25"/>
        <v>a</v>
      </c>
    </row>
    <row r="141" spans="2:40" x14ac:dyDescent="0.3">
      <c r="B141">
        <v>-4.6000000000000007E-5</v>
      </c>
      <c r="C141">
        <v>5.2123117407999997</v>
      </c>
      <c r="D141">
        <v>-5.5130177311999997</v>
      </c>
      <c r="G141" t="str">
        <f t="shared" si="22"/>
        <v>a</v>
      </c>
      <c r="H141" t="str">
        <f t="shared" si="22"/>
        <v>a</v>
      </c>
      <c r="I141">
        <f t="shared" si="22"/>
        <v>-5.5130177311999997</v>
      </c>
      <c r="J141" t="str">
        <f t="shared" si="22"/>
        <v>a</v>
      </c>
      <c r="K141" t="str">
        <f t="shared" si="22"/>
        <v>a</v>
      </c>
      <c r="L141" t="str">
        <f t="shared" si="22"/>
        <v>a</v>
      </c>
      <c r="M141" t="str">
        <f t="shared" si="22"/>
        <v>a</v>
      </c>
      <c r="N141" t="str">
        <f t="shared" si="22"/>
        <v>a</v>
      </c>
      <c r="O141" t="str">
        <f t="shared" si="22"/>
        <v>a</v>
      </c>
      <c r="P141" t="str">
        <f t="shared" si="22"/>
        <v>a</v>
      </c>
      <c r="Q141" t="str">
        <f t="shared" si="22"/>
        <v>a</v>
      </c>
      <c r="R141" t="str">
        <f t="shared" si="22"/>
        <v>a</v>
      </c>
      <c r="S141" t="str">
        <f t="shared" si="22"/>
        <v>a</v>
      </c>
      <c r="T141" t="str">
        <f t="shared" si="22"/>
        <v>a</v>
      </c>
      <c r="U141" t="str">
        <f t="shared" si="22"/>
        <v>a</v>
      </c>
      <c r="V141" t="str">
        <f t="shared" si="22"/>
        <v>a</v>
      </c>
      <c r="X141">
        <f t="shared" si="23"/>
        <v>-5.5130177311999997</v>
      </c>
      <c r="AM141">
        <f t="shared" si="24"/>
        <v>5.2123117407999997</v>
      </c>
      <c r="AN141" t="str">
        <f t="shared" si="25"/>
        <v>a</v>
      </c>
    </row>
    <row r="142" spans="2:40" x14ac:dyDescent="0.3">
      <c r="B142">
        <v>-4.5600000000000011E-5</v>
      </c>
      <c r="C142">
        <v>5.2123117407999997</v>
      </c>
      <c r="D142">
        <v>-5.5130177311999997</v>
      </c>
      <c r="G142" t="str">
        <f t="shared" si="22"/>
        <v>a</v>
      </c>
      <c r="H142" t="str">
        <f t="shared" si="22"/>
        <v>a</v>
      </c>
      <c r="I142">
        <f t="shared" si="22"/>
        <v>-5.5130177311999997</v>
      </c>
      <c r="J142" t="str">
        <f t="shared" si="22"/>
        <v>a</v>
      </c>
      <c r="K142" t="str">
        <f t="shared" si="22"/>
        <v>a</v>
      </c>
      <c r="L142" t="str">
        <f t="shared" si="22"/>
        <v>a</v>
      </c>
      <c r="M142" t="str">
        <f t="shared" si="22"/>
        <v>a</v>
      </c>
      <c r="N142" t="str">
        <f t="shared" si="22"/>
        <v>a</v>
      </c>
      <c r="O142" t="str">
        <f t="shared" si="22"/>
        <v>a</v>
      </c>
      <c r="P142" t="str">
        <f t="shared" si="22"/>
        <v>a</v>
      </c>
      <c r="Q142" t="str">
        <f t="shared" si="22"/>
        <v>a</v>
      </c>
      <c r="R142" t="str">
        <f t="shared" si="22"/>
        <v>a</v>
      </c>
      <c r="S142" t="str">
        <f t="shared" si="22"/>
        <v>a</v>
      </c>
      <c r="T142" t="str">
        <f t="shared" si="22"/>
        <v>a</v>
      </c>
      <c r="U142" t="str">
        <f t="shared" si="22"/>
        <v>a</v>
      </c>
      <c r="V142" t="str">
        <f t="shared" si="22"/>
        <v>a</v>
      </c>
      <c r="X142">
        <f t="shared" si="23"/>
        <v>-5.5130177311999997</v>
      </c>
      <c r="AM142">
        <f t="shared" si="24"/>
        <v>5.2123117407999997</v>
      </c>
      <c r="AN142" t="str">
        <f t="shared" si="25"/>
        <v>a</v>
      </c>
    </row>
    <row r="143" spans="2:40" x14ac:dyDescent="0.3">
      <c r="B143">
        <v>-4.5200000000000008E-5</v>
      </c>
      <c r="C143">
        <v>5.2123117407999997</v>
      </c>
      <c r="D143">
        <v>-5.5130177311999997</v>
      </c>
      <c r="G143" t="str">
        <f t="shared" si="22"/>
        <v>a</v>
      </c>
      <c r="H143" t="str">
        <f t="shared" si="22"/>
        <v>a</v>
      </c>
      <c r="I143">
        <f t="shared" si="22"/>
        <v>-5.5130177311999997</v>
      </c>
      <c r="J143" t="str">
        <f t="shared" si="22"/>
        <v>a</v>
      </c>
      <c r="K143" t="str">
        <f t="shared" si="22"/>
        <v>a</v>
      </c>
      <c r="L143" t="str">
        <f t="shared" si="22"/>
        <v>a</v>
      </c>
      <c r="M143" t="str">
        <f t="shared" si="22"/>
        <v>a</v>
      </c>
      <c r="N143" t="str">
        <f t="shared" si="22"/>
        <v>a</v>
      </c>
      <c r="O143" t="str">
        <f t="shared" si="22"/>
        <v>a</v>
      </c>
      <c r="P143" t="str">
        <f t="shared" si="22"/>
        <v>a</v>
      </c>
      <c r="Q143" t="str">
        <f t="shared" si="22"/>
        <v>a</v>
      </c>
      <c r="R143" t="str">
        <f t="shared" si="22"/>
        <v>a</v>
      </c>
      <c r="S143" t="str">
        <f t="shared" si="22"/>
        <v>a</v>
      </c>
      <c r="T143" t="str">
        <f t="shared" si="22"/>
        <v>a</v>
      </c>
      <c r="U143" t="str">
        <f t="shared" si="22"/>
        <v>a</v>
      </c>
      <c r="V143" t="str">
        <f t="shared" si="22"/>
        <v>a</v>
      </c>
      <c r="X143">
        <f t="shared" si="23"/>
        <v>-5.5130177311999997</v>
      </c>
      <c r="AM143">
        <f t="shared" si="24"/>
        <v>5.2123117407999997</v>
      </c>
      <c r="AN143" t="str">
        <f t="shared" si="25"/>
        <v>a</v>
      </c>
    </row>
    <row r="144" spans="2:40" x14ac:dyDescent="0.3">
      <c r="B144">
        <v>-4.4800000000000005E-5</v>
      </c>
      <c r="C144">
        <v>0.22738793920000011</v>
      </c>
      <c r="D144">
        <v>-5.5130177311999997</v>
      </c>
      <c r="G144" t="str">
        <f t="shared" si="22"/>
        <v>a</v>
      </c>
      <c r="H144" t="str">
        <f t="shared" si="22"/>
        <v>a</v>
      </c>
      <c r="I144">
        <f t="shared" si="22"/>
        <v>-5.5130177311999997</v>
      </c>
      <c r="J144" t="str">
        <f t="shared" si="22"/>
        <v>a</v>
      </c>
      <c r="K144" t="str">
        <f t="shared" si="22"/>
        <v>a</v>
      </c>
      <c r="L144" t="str">
        <f t="shared" si="22"/>
        <v>a</v>
      </c>
      <c r="M144" t="str">
        <f t="shared" si="22"/>
        <v>a</v>
      </c>
      <c r="N144" t="str">
        <f t="shared" si="22"/>
        <v>a</v>
      </c>
      <c r="O144" t="str">
        <f t="shared" si="22"/>
        <v>a</v>
      </c>
      <c r="P144" t="str">
        <f t="shared" si="22"/>
        <v>a</v>
      </c>
      <c r="Q144" t="str">
        <f t="shared" si="22"/>
        <v>a</v>
      </c>
      <c r="R144" t="str">
        <f t="shared" si="22"/>
        <v>a</v>
      </c>
      <c r="S144" t="str">
        <f t="shared" si="22"/>
        <v>a</v>
      </c>
      <c r="T144" t="str">
        <f t="shared" si="22"/>
        <v>a</v>
      </c>
      <c r="U144" t="str">
        <f t="shared" si="22"/>
        <v>a</v>
      </c>
      <c r="V144" t="str">
        <f t="shared" si="22"/>
        <v>a</v>
      </c>
      <c r="X144">
        <f t="shared" si="23"/>
        <v>-5.5130177311999997</v>
      </c>
      <c r="AM144" t="str">
        <f t="shared" si="24"/>
        <v>a</v>
      </c>
      <c r="AN144">
        <f t="shared" si="25"/>
        <v>0.22738793920000011</v>
      </c>
    </row>
    <row r="145" spans="2:40" x14ac:dyDescent="0.3">
      <c r="B145">
        <v>-4.4400000000000009E-5</v>
      </c>
      <c r="C145">
        <v>0.1469859424000001</v>
      </c>
      <c r="D145">
        <v>-5.5130177311999997</v>
      </c>
      <c r="G145" t="str">
        <f t="shared" si="22"/>
        <v>a</v>
      </c>
      <c r="H145" t="str">
        <f t="shared" si="22"/>
        <v>a</v>
      </c>
      <c r="I145">
        <f t="shared" si="22"/>
        <v>-5.5130177311999997</v>
      </c>
      <c r="J145" t="str">
        <f t="shared" si="22"/>
        <v>a</v>
      </c>
      <c r="K145" t="str">
        <f t="shared" si="22"/>
        <v>a</v>
      </c>
      <c r="L145" t="str">
        <f t="shared" si="22"/>
        <v>a</v>
      </c>
      <c r="M145" t="str">
        <f t="shared" si="22"/>
        <v>a</v>
      </c>
      <c r="N145" t="str">
        <f t="shared" si="22"/>
        <v>a</v>
      </c>
      <c r="O145" t="str">
        <f t="shared" si="22"/>
        <v>a</v>
      </c>
      <c r="P145" t="str">
        <f t="shared" si="22"/>
        <v>a</v>
      </c>
      <c r="Q145" t="str">
        <f t="shared" si="22"/>
        <v>a</v>
      </c>
      <c r="R145" t="str">
        <f t="shared" si="22"/>
        <v>a</v>
      </c>
      <c r="S145" t="str">
        <f t="shared" si="22"/>
        <v>a</v>
      </c>
      <c r="T145" t="str">
        <f t="shared" si="22"/>
        <v>a</v>
      </c>
      <c r="U145" t="str">
        <f t="shared" si="22"/>
        <v>a</v>
      </c>
      <c r="V145" t="str">
        <f t="shared" si="22"/>
        <v>a</v>
      </c>
      <c r="X145">
        <f t="shared" si="23"/>
        <v>-5.5130177311999997</v>
      </c>
      <c r="AM145" t="str">
        <f t="shared" si="24"/>
        <v>a</v>
      </c>
      <c r="AN145">
        <f t="shared" si="25"/>
        <v>0.1469859424000001</v>
      </c>
    </row>
    <row r="146" spans="2:40" x14ac:dyDescent="0.3">
      <c r="B146">
        <v>-4.4000000000000006E-5</v>
      </c>
      <c r="C146">
        <v>0.1469859424000001</v>
      </c>
      <c r="D146">
        <v>-5.5130177311999997</v>
      </c>
      <c r="G146" t="str">
        <f t="shared" si="22"/>
        <v>a</v>
      </c>
      <c r="H146" t="str">
        <f t="shared" si="22"/>
        <v>a</v>
      </c>
      <c r="I146">
        <f t="shared" si="22"/>
        <v>-5.5130177311999997</v>
      </c>
      <c r="J146" t="str">
        <f t="shared" si="22"/>
        <v>a</v>
      </c>
      <c r="K146" t="str">
        <f t="shared" si="22"/>
        <v>a</v>
      </c>
      <c r="L146" t="str">
        <f t="shared" si="22"/>
        <v>a</v>
      </c>
      <c r="M146" t="str">
        <f t="shared" si="22"/>
        <v>a</v>
      </c>
      <c r="N146" t="str">
        <f t="shared" si="22"/>
        <v>a</v>
      </c>
      <c r="O146" t="str">
        <f t="shared" si="22"/>
        <v>a</v>
      </c>
      <c r="P146" t="str">
        <f t="shared" si="22"/>
        <v>a</v>
      </c>
      <c r="Q146" t="str">
        <f t="shared" si="22"/>
        <v>a</v>
      </c>
      <c r="R146" t="str">
        <f t="shared" si="22"/>
        <v>a</v>
      </c>
      <c r="S146" t="str">
        <f t="shared" si="22"/>
        <v>a</v>
      </c>
      <c r="T146" t="str">
        <f t="shared" si="22"/>
        <v>a</v>
      </c>
      <c r="U146" t="str">
        <f t="shared" si="22"/>
        <v>a</v>
      </c>
      <c r="V146" t="str">
        <f t="shared" si="22"/>
        <v>a</v>
      </c>
      <c r="X146">
        <f t="shared" si="23"/>
        <v>-5.5130177311999997</v>
      </c>
      <c r="AM146" t="str">
        <f t="shared" si="24"/>
        <v>a</v>
      </c>
      <c r="AN146">
        <f t="shared" si="25"/>
        <v>0.1469859424000001</v>
      </c>
    </row>
    <row r="147" spans="2:40" x14ac:dyDescent="0.3">
      <c r="B147">
        <v>-4.3600000000000009E-5</v>
      </c>
      <c r="C147">
        <v>0.1469859424000001</v>
      </c>
      <c r="D147">
        <v>-5.5130177311999997</v>
      </c>
      <c r="G147" t="str">
        <f t="shared" si="22"/>
        <v>a</v>
      </c>
      <c r="H147" t="str">
        <f t="shared" si="22"/>
        <v>a</v>
      </c>
      <c r="I147">
        <f t="shared" si="22"/>
        <v>-5.5130177311999997</v>
      </c>
      <c r="J147" t="str">
        <f t="shared" si="22"/>
        <v>a</v>
      </c>
      <c r="K147" t="str">
        <f t="shared" si="22"/>
        <v>a</v>
      </c>
      <c r="L147" t="str">
        <f t="shared" si="22"/>
        <v>a</v>
      </c>
      <c r="M147" t="str">
        <f t="shared" si="22"/>
        <v>a</v>
      </c>
      <c r="N147" t="str">
        <f t="shared" si="22"/>
        <v>a</v>
      </c>
      <c r="O147" t="str">
        <f t="shared" si="22"/>
        <v>a</v>
      </c>
      <c r="P147" t="str">
        <f t="shared" si="22"/>
        <v>a</v>
      </c>
      <c r="Q147" t="str">
        <f t="shared" si="22"/>
        <v>a</v>
      </c>
      <c r="R147" t="str">
        <f t="shared" si="22"/>
        <v>a</v>
      </c>
      <c r="S147" t="str">
        <f t="shared" si="22"/>
        <v>a</v>
      </c>
      <c r="T147" t="str">
        <f t="shared" si="22"/>
        <v>a</v>
      </c>
      <c r="U147" t="str">
        <f t="shared" si="22"/>
        <v>a</v>
      </c>
      <c r="V147" t="str">
        <f t="shared" si="22"/>
        <v>a</v>
      </c>
      <c r="X147">
        <f t="shared" si="23"/>
        <v>-5.5130177311999997</v>
      </c>
      <c r="AM147" t="str">
        <f t="shared" si="24"/>
        <v>a</v>
      </c>
      <c r="AN147">
        <f t="shared" si="25"/>
        <v>0.1469859424000001</v>
      </c>
    </row>
    <row r="148" spans="2:40" x14ac:dyDescent="0.3">
      <c r="B148">
        <v>-4.3200000000000007E-5</v>
      </c>
      <c r="C148">
        <v>0.1469859424000001</v>
      </c>
      <c r="D148">
        <v>-5.5130177311999997</v>
      </c>
      <c r="G148" t="str">
        <f t="shared" si="22"/>
        <v>a</v>
      </c>
      <c r="H148" t="str">
        <f t="shared" si="22"/>
        <v>a</v>
      </c>
      <c r="I148">
        <f t="shared" si="22"/>
        <v>-5.5130177311999997</v>
      </c>
      <c r="J148" t="str">
        <f t="shared" si="22"/>
        <v>a</v>
      </c>
      <c r="K148" t="str">
        <f t="shared" si="22"/>
        <v>a</v>
      </c>
      <c r="L148" t="str">
        <f t="shared" si="22"/>
        <v>a</v>
      </c>
      <c r="M148" t="str">
        <f t="shared" si="22"/>
        <v>a</v>
      </c>
      <c r="N148" t="str">
        <f t="shared" si="22"/>
        <v>a</v>
      </c>
      <c r="O148" t="str">
        <f t="shared" si="22"/>
        <v>a</v>
      </c>
      <c r="P148" t="str">
        <f t="shared" si="22"/>
        <v>a</v>
      </c>
      <c r="Q148" t="str">
        <f t="shared" si="22"/>
        <v>a</v>
      </c>
      <c r="R148" t="str">
        <f t="shared" si="22"/>
        <v>a</v>
      </c>
      <c r="S148" t="str">
        <f t="shared" si="22"/>
        <v>a</v>
      </c>
      <c r="T148" t="str">
        <f t="shared" si="22"/>
        <v>a</v>
      </c>
      <c r="U148" t="str">
        <f t="shared" si="22"/>
        <v>a</v>
      </c>
      <c r="V148" t="str">
        <f t="shared" ref="V148" si="26">IF(AND($B148&gt;V$2, $B148&lt;V$3),$D148,"a")</f>
        <v>a</v>
      </c>
      <c r="X148">
        <f t="shared" si="23"/>
        <v>-5.5130177311999997</v>
      </c>
      <c r="AM148" t="str">
        <f t="shared" si="24"/>
        <v>a</v>
      </c>
      <c r="AN148">
        <f t="shared" si="25"/>
        <v>0.1469859424000001</v>
      </c>
    </row>
    <row r="149" spans="2:40" x14ac:dyDescent="0.3">
      <c r="B149">
        <v>-4.280000000000001E-5</v>
      </c>
      <c r="C149">
        <v>0.1469859424000001</v>
      </c>
      <c r="D149">
        <v>-5.5130177311999997</v>
      </c>
      <c r="G149" t="str">
        <f t="shared" ref="G149:V164" si="27">IF(AND($B149&gt;G$2, $B149&lt;G$3),$D149,"a")</f>
        <v>a</v>
      </c>
      <c r="H149" t="str">
        <f t="shared" si="27"/>
        <v>a</v>
      </c>
      <c r="I149">
        <f t="shared" si="27"/>
        <v>-5.5130177311999997</v>
      </c>
      <c r="J149" t="str">
        <f t="shared" si="27"/>
        <v>a</v>
      </c>
      <c r="K149" t="str">
        <f t="shared" si="27"/>
        <v>a</v>
      </c>
      <c r="L149" t="str">
        <f t="shared" si="27"/>
        <v>a</v>
      </c>
      <c r="M149" t="str">
        <f t="shared" si="27"/>
        <v>a</v>
      </c>
      <c r="N149" t="str">
        <f t="shared" si="27"/>
        <v>a</v>
      </c>
      <c r="O149" t="str">
        <f t="shared" si="27"/>
        <v>a</v>
      </c>
      <c r="P149" t="str">
        <f t="shared" si="27"/>
        <v>a</v>
      </c>
      <c r="Q149" t="str">
        <f t="shared" si="27"/>
        <v>a</v>
      </c>
      <c r="R149" t="str">
        <f t="shared" si="27"/>
        <v>a</v>
      </c>
      <c r="S149" t="str">
        <f t="shared" si="27"/>
        <v>a</v>
      </c>
      <c r="T149" t="str">
        <f t="shared" si="27"/>
        <v>a</v>
      </c>
      <c r="U149" t="str">
        <f t="shared" si="27"/>
        <v>a</v>
      </c>
      <c r="V149" t="str">
        <f t="shared" si="27"/>
        <v>a</v>
      </c>
      <c r="X149">
        <f t="shared" si="23"/>
        <v>-5.5130177311999997</v>
      </c>
      <c r="AM149" t="str">
        <f t="shared" si="24"/>
        <v>a</v>
      </c>
      <c r="AN149">
        <f t="shared" si="25"/>
        <v>0.1469859424000001</v>
      </c>
    </row>
    <row r="150" spans="2:40" x14ac:dyDescent="0.3">
      <c r="B150">
        <v>-4.2400000000000007E-5</v>
      </c>
      <c r="C150">
        <v>0.1469859424000001</v>
      </c>
      <c r="D150">
        <v>-5.5934197279999998</v>
      </c>
      <c r="G150" t="str">
        <f t="shared" si="27"/>
        <v>a</v>
      </c>
      <c r="H150" t="str">
        <f t="shared" si="27"/>
        <v>a</v>
      </c>
      <c r="I150">
        <f t="shared" si="27"/>
        <v>-5.5934197279999998</v>
      </c>
      <c r="J150" t="str">
        <f t="shared" si="27"/>
        <v>a</v>
      </c>
      <c r="K150" t="str">
        <f t="shared" si="27"/>
        <v>a</v>
      </c>
      <c r="L150" t="str">
        <f t="shared" si="27"/>
        <v>a</v>
      </c>
      <c r="M150" t="str">
        <f t="shared" si="27"/>
        <v>a</v>
      </c>
      <c r="N150" t="str">
        <f t="shared" si="27"/>
        <v>a</v>
      </c>
      <c r="O150" t="str">
        <f t="shared" si="27"/>
        <v>a</v>
      </c>
      <c r="P150" t="str">
        <f t="shared" si="27"/>
        <v>a</v>
      </c>
      <c r="Q150" t="str">
        <f t="shared" si="27"/>
        <v>a</v>
      </c>
      <c r="R150" t="str">
        <f t="shared" si="27"/>
        <v>a</v>
      </c>
      <c r="S150" t="str">
        <f t="shared" si="27"/>
        <v>a</v>
      </c>
      <c r="T150" t="str">
        <f t="shared" si="27"/>
        <v>a</v>
      </c>
      <c r="U150" t="str">
        <f t="shared" si="27"/>
        <v>a</v>
      </c>
      <c r="V150" t="str">
        <f t="shared" si="27"/>
        <v>a</v>
      </c>
      <c r="X150">
        <f t="shared" si="23"/>
        <v>-5.5934197279999998</v>
      </c>
      <c r="AM150" t="str">
        <f t="shared" si="24"/>
        <v>a</v>
      </c>
      <c r="AN150">
        <f t="shared" si="25"/>
        <v>0.1469859424000001</v>
      </c>
    </row>
    <row r="151" spans="2:40" x14ac:dyDescent="0.3">
      <c r="B151">
        <v>-4.2000000000000004E-5</v>
      </c>
      <c r="C151">
        <v>6.6583945600000097E-2</v>
      </c>
      <c r="D151">
        <v>-5.5130177311999997</v>
      </c>
      <c r="G151" t="str">
        <f t="shared" si="27"/>
        <v>a</v>
      </c>
      <c r="H151" t="str">
        <f t="shared" si="27"/>
        <v>a</v>
      </c>
      <c r="I151">
        <f t="shared" si="27"/>
        <v>-5.5130177311999997</v>
      </c>
      <c r="J151" t="str">
        <f t="shared" si="27"/>
        <v>a</v>
      </c>
      <c r="K151" t="str">
        <f t="shared" si="27"/>
        <v>a</v>
      </c>
      <c r="L151" t="str">
        <f t="shared" si="27"/>
        <v>a</v>
      </c>
      <c r="M151" t="str">
        <f t="shared" si="27"/>
        <v>a</v>
      </c>
      <c r="N151" t="str">
        <f t="shared" si="27"/>
        <v>a</v>
      </c>
      <c r="O151" t="str">
        <f t="shared" si="27"/>
        <v>a</v>
      </c>
      <c r="P151" t="str">
        <f t="shared" si="27"/>
        <v>a</v>
      </c>
      <c r="Q151" t="str">
        <f t="shared" si="27"/>
        <v>a</v>
      </c>
      <c r="R151" t="str">
        <f t="shared" si="27"/>
        <v>a</v>
      </c>
      <c r="S151" t="str">
        <f t="shared" si="27"/>
        <v>a</v>
      </c>
      <c r="T151" t="str">
        <f t="shared" si="27"/>
        <v>a</v>
      </c>
      <c r="U151" t="str">
        <f t="shared" si="27"/>
        <v>a</v>
      </c>
      <c r="V151" t="str">
        <f t="shared" si="27"/>
        <v>a</v>
      </c>
      <c r="X151">
        <f t="shared" si="23"/>
        <v>-5.5130177311999997</v>
      </c>
      <c r="AM151" t="str">
        <f t="shared" si="24"/>
        <v>a</v>
      </c>
      <c r="AN151">
        <f t="shared" si="25"/>
        <v>6.6583945600000097E-2</v>
      </c>
    </row>
    <row r="152" spans="2:40" x14ac:dyDescent="0.3">
      <c r="B152">
        <v>-4.1600000000000008E-5</v>
      </c>
      <c r="C152">
        <v>6.6583945600000097E-2</v>
      </c>
      <c r="D152">
        <v>-5.5130177311999997</v>
      </c>
      <c r="G152" t="str">
        <f t="shared" si="27"/>
        <v>a</v>
      </c>
      <c r="H152" t="str">
        <f t="shared" si="27"/>
        <v>a</v>
      </c>
      <c r="I152">
        <f t="shared" si="27"/>
        <v>-5.5130177311999997</v>
      </c>
      <c r="J152" t="str">
        <f t="shared" si="27"/>
        <v>a</v>
      </c>
      <c r="K152" t="str">
        <f t="shared" si="27"/>
        <v>a</v>
      </c>
      <c r="L152" t="str">
        <f t="shared" si="27"/>
        <v>a</v>
      </c>
      <c r="M152" t="str">
        <f t="shared" si="27"/>
        <v>a</v>
      </c>
      <c r="N152" t="str">
        <f t="shared" si="27"/>
        <v>a</v>
      </c>
      <c r="O152" t="str">
        <f t="shared" si="27"/>
        <v>a</v>
      </c>
      <c r="P152" t="str">
        <f t="shared" si="27"/>
        <v>a</v>
      </c>
      <c r="Q152" t="str">
        <f t="shared" si="27"/>
        <v>a</v>
      </c>
      <c r="R152" t="str">
        <f t="shared" si="27"/>
        <v>a</v>
      </c>
      <c r="S152" t="str">
        <f t="shared" si="27"/>
        <v>a</v>
      </c>
      <c r="T152" t="str">
        <f t="shared" si="27"/>
        <v>a</v>
      </c>
      <c r="U152" t="str">
        <f t="shared" si="27"/>
        <v>a</v>
      </c>
      <c r="V152" t="str">
        <f t="shared" si="27"/>
        <v>a</v>
      </c>
      <c r="X152">
        <f t="shared" si="23"/>
        <v>-5.5130177311999997</v>
      </c>
      <c r="AM152" t="str">
        <f t="shared" si="24"/>
        <v>a</v>
      </c>
      <c r="AN152">
        <f t="shared" si="25"/>
        <v>6.6583945600000097E-2</v>
      </c>
    </row>
    <row r="153" spans="2:40" x14ac:dyDescent="0.3">
      <c r="B153">
        <v>-4.1200000000000005E-5</v>
      </c>
      <c r="C153">
        <v>0.1469859424000001</v>
      </c>
      <c r="D153">
        <v>-5.5130177311999997</v>
      </c>
      <c r="G153" t="str">
        <f t="shared" si="27"/>
        <v>a</v>
      </c>
      <c r="H153" t="str">
        <f t="shared" si="27"/>
        <v>a</v>
      </c>
      <c r="I153">
        <f t="shared" si="27"/>
        <v>-5.5130177311999997</v>
      </c>
      <c r="J153" t="str">
        <f t="shared" si="27"/>
        <v>a</v>
      </c>
      <c r="K153" t="str">
        <f t="shared" si="27"/>
        <v>a</v>
      </c>
      <c r="L153" t="str">
        <f t="shared" si="27"/>
        <v>a</v>
      </c>
      <c r="M153" t="str">
        <f t="shared" si="27"/>
        <v>a</v>
      </c>
      <c r="N153" t="str">
        <f t="shared" si="27"/>
        <v>a</v>
      </c>
      <c r="O153" t="str">
        <f t="shared" si="27"/>
        <v>a</v>
      </c>
      <c r="P153" t="str">
        <f t="shared" si="27"/>
        <v>a</v>
      </c>
      <c r="Q153" t="str">
        <f t="shared" si="27"/>
        <v>a</v>
      </c>
      <c r="R153" t="str">
        <f t="shared" si="27"/>
        <v>a</v>
      </c>
      <c r="S153" t="str">
        <f t="shared" si="27"/>
        <v>a</v>
      </c>
      <c r="T153" t="str">
        <f t="shared" si="27"/>
        <v>a</v>
      </c>
      <c r="U153" t="str">
        <f t="shared" si="27"/>
        <v>a</v>
      </c>
      <c r="V153" t="str">
        <f t="shared" si="27"/>
        <v>a</v>
      </c>
      <c r="X153">
        <f t="shared" si="23"/>
        <v>-5.5130177311999997</v>
      </c>
      <c r="AM153" t="str">
        <f t="shared" si="24"/>
        <v>a</v>
      </c>
      <c r="AN153">
        <f t="shared" si="25"/>
        <v>0.1469859424000001</v>
      </c>
    </row>
    <row r="154" spans="2:40" x14ac:dyDescent="0.3">
      <c r="B154">
        <v>-4.0800000000000009E-5</v>
      </c>
      <c r="C154">
        <v>0.1469859424000001</v>
      </c>
      <c r="D154">
        <v>-5.5130177311999997</v>
      </c>
      <c r="G154" t="str">
        <f t="shared" si="27"/>
        <v>a</v>
      </c>
      <c r="H154" t="str">
        <f t="shared" si="27"/>
        <v>a</v>
      </c>
      <c r="I154">
        <f t="shared" si="27"/>
        <v>-5.5130177311999997</v>
      </c>
      <c r="J154" t="str">
        <f t="shared" si="27"/>
        <v>a</v>
      </c>
      <c r="K154" t="str">
        <f t="shared" si="27"/>
        <v>a</v>
      </c>
      <c r="L154" t="str">
        <f t="shared" si="27"/>
        <v>a</v>
      </c>
      <c r="M154" t="str">
        <f t="shared" si="27"/>
        <v>a</v>
      </c>
      <c r="N154" t="str">
        <f t="shared" si="27"/>
        <v>a</v>
      </c>
      <c r="O154" t="str">
        <f t="shared" si="27"/>
        <v>a</v>
      </c>
      <c r="P154" t="str">
        <f t="shared" si="27"/>
        <v>a</v>
      </c>
      <c r="Q154" t="str">
        <f t="shared" si="27"/>
        <v>a</v>
      </c>
      <c r="R154" t="str">
        <f t="shared" si="27"/>
        <v>a</v>
      </c>
      <c r="S154" t="str">
        <f t="shared" si="27"/>
        <v>a</v>
      </c>
      <c r="T154" t="str">
        <f t="shared" si="27"/>
        <v>a</v>
      </c>
      <c r="U154" t="str">
        <f t="shared" si="27"/>
        <v>a</v>
      </c>
      <c r="V154" t="str">
        <f t="shared" si="27"/>
        <v>a</v>
      </c>
      <c r="X154">
        <f t="shared" si="23"/>
        <v>-5.5130177311999997</v>
      </c>
      <c r="AM154" t="str">
        <f t="shared" si="24"/>
        <v>a</v>
      </c>
      <c r="AN154">
        <f t="shared" si="25"/>
        <v>0.1469859424000001</v>
      </c>
    </row>
    <row r="155" spans="2:40" x14ac:dyDescent="0.3">
      <c r="B155">
        <v>-4.0400000000000006E-5</v>
      </c>
      <c r="C155">
        <v>6.6583945600000097E-2</v>
      </c>
      <c r="D155">
        <v>-5.5130177311999997</v>
      </c>
      <c r="G155" t="str">
        <f t="shared" si="27"/>
        <v>a</v>
      </c>
      <c r="H155" t="str">
        <f t="shared" si="27"/>
        <v>a</v>
      </c>
      <c r="I155" t="str">
        <f t="shared" si="27"/>
        <v>a</v>
      </c>
      <c r="J155" t="str">
        <f t="shared" si="27"/>
        <v>a</v>
      </c>
      <c r="K155" t="str">
        <f t="shared" si="27"/>
        <v>a</v>
      </c>
      <c r="L155" t="str">
        <f t="shared" si="27"/>
        <v>a</v>
      </c>
      <c r="M155" t="str">
        <f t="shared" si="27"/>
        <v>a</v>
      </c>
      <c r="N155" t="str">
        <f t="shared" si="27"/>
        <v>a</v>
      </c>
      <c r="O155" t="str">
        <f t="shared" si="27"/>
        <v>a</v>
      </c>
      <c r="P155" t="str">
        <f t="shared" si="27"/>
        <v>a</v>
      </c>
      <c r="Q155" t="str">
        <f t="shared" si="27"/>
        <v>a</v>
      </c>
      <c r="R155" t="str">
        <f t="shared" si="27"/>
        <v>a</v>
      </c>
      <c r="S155" t="str">
        <f t="shared" si="27"/>
        <v>a</v>
      </c>
      <c r="T155" t="str">
        <f t="shared" si="27"/>
        <v>a</v>
      </c>
      <c r="U155" t="str">
        <f t="shared" si="27"/>
        <v>a</v>
      </c>
      <c r="V155" t="str">
        <f t="shared" si="27"/>
        <v>a</v>
      </c>
      <c r="X155">
        <f t="shared" si="23"/>
        <v>-8</v>
      </c>
      <c r="AM155" t="str">
        <f t="shared" si="24"/>
        <v>a</v>
      </c>
      <c r="AN155">
        <f t="shared" si="25"/>
        <v>6.6583945600000097E-2</v>
      </c>
    </row>
    <row r="156" spans="2:40" x14ac:dyDescent="0.3">
      <c r="B156">
        <v>-4.000000000000001E-5</v>
      </c>
      <c r="C156">
        <v>6.6583945600000097E-2</v>
      </c>
      <c r="D156">
        <v>-5.5130177311999997</v>
      </c>
      <c r="G156" t="str">
        <f t="shared" si="27"/>
        <v>a</v>
      </c>
      <c r="H156" t="str">
        <f t="shared" si="27"/>
        <v>a</v>
      </c>
      <c r="I156" t="str">
        <f t="shared" si="27"/>
        <v>a</v>
      </c>
      <c r="J156" t="str">
        <f t="shared" si="27"/>
        <v>a</v>
      </c>
      <c r="K156" t="str">
        <f t="shared" si="27"/>
        <v>a</v>
      </c>
      <c r="L156" t="str">
        <f t="shared" si="27"/>
        <v>a</v>
      </c>
      <c r="M156" t="str">
        <f t="shared" si="27"/>
        <v>a</v>
      </c>
      <c r="N156" t="str">
        <f t="shared" si="27"/>
        <v>a</v>
      </c>
      <c r="O156" t="str">
        <f t="shared" si="27"/>
        <v>a</v>
      </c>
      <c r="P156" t="str">
        <f t="shared" si="27"/>
        <v>a</v>
      </c>
      <c r="Q156" t="str">
        <f t="shared" si="27"/>
        <v>a</v>
      </c>
      <c r="R156" t="str">
        <f t="shared" si="27"/>
        <v>a</v>
      </c>
      <c r="S156" t="str">
        <f t="shared" si="27"/>
        <v>a</v>
      </c>
      <c r="T156" t="str">
        <f t="shared" si="27"/>
        <v>a</v>
      </c>
      <c r="U156" t="str">
        <f t="shared" si="27"/>
        <v>a</v>
      </c>
      <c r="V156" t="str">
        <f t="shared" si="27"/>
        <v>a</v>
      </c>
      <c r="X156">
        <f t="shared" si="23"/>
        <v>-8</v>
      </c>
      <c r="AM156" t="str">
        <f t="shared" si="24"/>
        <v>a</v>
      </c>
      <c r="AN156">
        <f t="shared" si="25"/>
        <v>6.6583945600000097E-2</v>
      </c>
    </row>
    <row r="157" spans="2:40" x14ac:dyDescent="0.3">
      <c r="B157">
        <v>-3.9600000000000007E-5</v>
      </c>
      <c r="C157">
        <v>5.1319097439999997</v>
      </c>
      <c r="D157">
        <v>-5.5130177311999997</v>
      </c>
      <c r="G157" t="str">
        <f t="shared" si="27"/>
        <v>a</v>
      </c>
      <c r="H157" t="str">
        <f t="shared" si="27"/>
        <v>a</v>
      </c>
      <c r="I157" t="str">
        <f t="shared" si="27"/>
        <v>a</v>
      </c>
      <c r="J157" t="str">
        <f t="shared" si="27"/>
        <v>a</v>
      </c>
      <c r="K157" t="str">
        <f t="shared" si="27"/>
        <v>a</v>
      </c>
      <c r="L157" t="str">
        <f t="shared" si="27"/>
        <v>a</v>
      </c>
      <c r="M157" t="str">
        <f t="shared" si="27"/>
        <v>a</v>
      </c>
      <c r="N157" t="str">
        <f t="shared" si="27"/>
        <v>a</v>
      </c>
      <c r="O157" t="str">
        <f t="shared" si="27"/>
        <v>a</v>
      </c>
      <c r="P157" t="str">
        <f t="shared" si="27"/>
        <v>a</v>
      </c>
      <c r="Q157" t="str">
        <f t="shared" si="27"/>
        <v>a</v>
      </c>
      <c r="R157" t="str">
        <f t="shared" si="27"/>
        <v>a</v>
      </c>
      <c r="S157" t="str">
        <f t="shared" si="27"/>
        <v>a</v>
      </c>
      <c r="T157" t="str">
        <f t="shared" si="27"/>
        <v>a</v>
      </c>
      <c r="U157" t="str">
        <f t="shared" si="27"/>
        <v>a</v>
      </c>
      <c r="V157" t="str">
        <f t="shared" si="27"/>
        <v>a</v>
      </c>
      <c r="X157">
        <f t="shared" si="23"/>
        <v>-8</v>
      </c>
      <c r="AM157">
        <f t="shared" si="24"/>
        <v>5.1319097439999997</v>
      </c>
      <c r="AN157" t="str">
        <f t="shared" si="25"/>
        <v>a</v>
      </c>
    </row>
    <row r="158" spans="2:40" x14ac:dyDescent="0.3">
      <c r="B158">
        <v>-3.9200000000000004E-5</v>
      </c>
      <c r="C158">
        <v>5.1319097439999997</v>
      </c>
      <c r="D158">
        <v>-5.3522137375999996</v>
      </c>
      <c r="G158" t="str">
        <f t="shared" si="27"/>
        <v>a</v>
      </c>
      <c r="H158" t="str">
        <f t="shared" si="27"/>
        <v>a</v>
      </c>
      <c r="I158" t="str">
        <f t="shared" si="27"/>
        <v>a</v>
      </c>
      <c r="J158" t="str">
        <f t="shared" si="27"/>
        <v>a</v>
      </c>
      <c r="K158" t="str">
        <f t="shared" si="27"/>
        <v>a</v>
      </c>
      <c r="L158" t="str">
        <f t="shared" si="27"/>
        <v>a</v>
      </c>
      <c r="M158" t="str">
        <f t="shared" si="27"/>
        <v>a</v>
      </c>
      <c r="N158" t="str">
        <f t="shared" si="27"/>
        <v>a</v>
      </c>
      <c r="O158" t="str">
        <f t="shared" si="27"/>
        <v>a</v>
      </c>
      <c r="P158" t="str">
        <f t="shared" si="27"/>
        <v>a</v>
      </c>
      <c r="Q158" t="str">
        <f t="shared" si="27"/>
        <v>a</v>
      </c>
      <c r="R158" t="str">
        <f t="shared" si="27"/>
        <v>a</v>
      </c>
      <c r="S158" t="str">
        <f t="shared" si="27"/>
        <v>a</v>
      </c>
      <c r="T158" t="str">
        <f t="shared" si="27"/>
        <v>a</v>
      </c>
      <c r="U158" t="str">
        <f t="shared" si="27"/>
        <v>a</v>
      </c>
      <c r="V158" t="str">
        <f t="shared" si="27"/>
        <v>a</v>
      </c>
      <c r="X158">
        <f t="shared" si="23"/>
        <v>-8</v>
      </c>
      <c r="AM158">
        <f t="shared" si="24"/>
        <v>5.1319097439999997</v>
      </c>
      <c r="AN158" t="str">
        <f t="shared" si="25"/>
        <v>a</v>
      </c>
    </row>
    <row r="159" spans="2:40" x14ac:dyDescent="0.3">
      <c r="B159">
        <v>-3.8800000000000008E-5</v>
      </c>
      <c r="C159">
        <v>5.2123117407999997</v>
      </c>
      <c r="D159">
        <v>-5.2718117407999996</v>
      </c>
      <c r="G159" t="str">
        <f t="shared" si="27"/>
        <v>a</v>
      </c>
      <c r="H159" t="str">
        <f t="shared" si="27"/>
        <v>a</v>
      </c>
      <c r="I159" t="str">
        <f t="shared" si="27"/>
        <v>a</v>
      </c>
      <c r="J159" t="str">
        <f t="shared" si="27"/>
        <v>a</v>
      </c>
      <c r="K159" t="str">
        <f t="shared" si="27"/>
        <v>a</v>
      </c>
      <c r="L159" t="str">
        <f t="shared" si="27"/>
        <v>a</v>
      </c>
      <c r="M159" t="str">
        <f t="shared" si="27"/>
        <v>a</v>
      </c>
      <c r="N159" t="str">
        <f t="shared" si="27"/>
        <v>a</v>
      </c>
      <c r="O159" t="str">
        <f t="shared" si="27"/>
        <v>a</v>
      </c>
      <c r="P159" t="str">
        <f t="shared" si="27"/>
        <v>a</v>
      </c>
      <c r="Q159" t="str">
        <f t="shared" si="27"/>
        <v>a</v>
      </c>
      <c r="R159" t="str">
        <f t="shared" si="27"/>
        <v>a</v>
      </c>
      <c r="S159" t="str">
        <f t="shared" si="27"/>
        <v>a</v>
      </c>
      <c r="T159" t="str">
        <f t="shared" si="27"/>
        <v>a</v>
      </c>
      <c r="U159" t="str">
        <f t="shared" si="27"/>
        <v>a</v>
      </c>
      <c r="V159" t="str">
        <f t="shared" si="27"/>
        <v>a</v>
      </c>
      <c r="X159">
        <f t="shared" si="23"/>
        <v>-8</v>
      </c>
      <c r="AM159">
        <f t="shared" si="24"/>
        <v>5.2123117407999997</v>
      </c>
      <c r="AN159" t="str">
        <f t="shared" si="25"/>
        <v>a</v>
      </c>
    </row>
    <row r="160" spans="2:40" x14ac:dyDescent="0.3">
      <c r="B160">
        <v>-3.8400000000000005E-5</v>
      </c>
      <c r="C160">
        <v>5.2123117407999997</v>
      </c>
      <c r="D160">
        <v>-5.1914097439999995</v>
      </c>
      <c r="G160" t="str">
        <f t="shared" si="27"/>
        <v>a</v>
      </c>
      <c r="H160" t="str">
        <f t="shared" si="27"/>
        <v>a</v>
      </c>
      <c r="I160" t="str">
        <f t="shared" si="27"/>
        <v>a</v>
      </c>
      <c r="J160" t="str">
        <f t="shared" si="27"/>
        <v>a</v>
      </c>
      <c r="K160" t="str">
        <f t="shared" si="27"/>
        <v>a</v>
      </c>
      <c r="L160" t="str">
        <f t="shared" si="27"/>
        <v>a</v>
      </c>
      <c r="M160" t="str">
        <f t="shared" si="27"/>
        <v>a</v>
      </c>
      <c r="N160" t="str">
        <f t="shared" si="27"/>
        <v>a</v>
      </c>
      <c r="O160" t="str">
        <f t="shared" si="27"/>
        <v>a</v>
      </c>
      <c r="P160" t="str">
        <f t="shared" si="27"/>
        <v>a</v>
      </c>
      <c r="Q160" t="str">
        <f t="shared" si="27"/>
        <v>a</v>
      </c>
      <c r="R160" t="str">
        <f t="shared" si="27"/>
        <v>a</v>
      </c>
      <c r="S160" t="str">
        <f t="shared" si="27"/>
        <v>a</v>
      </c>
      <c r="T160" t="str">
        <f t="shared" si="27"/>
        <v>a</v>
      </c>
      <c r="U160" t="str">
        <f t="shared" si="27"/>
        <v>a</v>
      </c>
      <c r="V160" t="str">
        <f t="shared" si="27"/>
        <v>a</v>
      </c>
      <c r="X160">
        <f t="shared" si="23"/>
        <v>-8</v>
      </c>
      <c r="AM160">
        <f t="shared" si="24"/>
        <v>5.2123117407999997</v>
      </c>
      <c r="AN160" t="str">
        <f t="shared" si="25"/>
        <v>a</v>
      </c>
    </row>
    <row r="161" spans="2:40" x14ac:dyDescent="0.3">
      <c r="B161">
        <v>-3.8000000000000009E-5</v>
      </c>
      <c r="C161">
        <v>5.2123117407999997</v>
      </c>
      <c r="D161">
        <v>-5.1110077472000004</v>
      </c>
      <c r="G161" t="str">
        <f t="shared" si="27"/>
        <v>a</v>
      </c>
      <c r="H161" t="str">
        <f t="shared" si="27"/>
        <v>a</v>
      </c>
      <c r="I161" t="str">
        <f t="shared" si="27"/>
        <v>a</v>
      </c>
      <c r="J161" t="str">
        <f t="shared" si="27"/>
        <v>a</v>
      </c>
      <c r="K161" t="str">
        <f t="shared" si="27"/>
        <v>a</v>
      </c>
      <c r="L161" t="str">
        <f t="shared" si="27"/>
        <v>a</v>
      </c>
      <c r="M161" t="str">
        <f t="shared" si="27"/>
        <v>a</v>
      </c>
      <c r="N161" t="str">
        <f t="shared" si="27"/>
        <v>a</v>
      </c>
      <c r="O161" t="str">
        <f t="shared" si="27"/>
        <v>a</v>
      </c>
      <c r="P161" t="str">
        <f t="shared" si="27"/>
        <v>a</v>
      </c>
      <c r="Q161" t="str">
        <f t="shared" si="27"/>
        <v>a</v>
      </c>
      <c r="R161" t="str">
        <f t="shared" si="27"/>
        <v>a</v>
      </c>
      <c r="S161" t="str">
        <f t="shared" si="27"/>
        <v>a</v>
      </c>
      <c r="T161" t="str">
        <f t="shared" si="27"/>
        <v>a</v>
      </c>
      <c r="U161" t="str">
        <f t="shared" si="27"/>
        <v>a</v>
      </c>
      <c r="V161" t="str">
        <f t="shared" si="27"/>
        <v>a</v>
      </c>
      <c r="X161">
        <f t="shared" si="23"/>
        <v>-8</v>
      </c>
      <c r="AM161">
        <f t="shared" si="24"/>
        <v>5.2123117407999997</v>
      </c>
      <c r="AN161" t="str">
        <f t="shared" si="25"/>
        <v>a</v>
      </c>
    </row>
    <row r="162" spans="2:40" x14ac:dyDescent="0.3">
      <c r="B162">
        <v>-3.7600000000000006E-5</v>
      </c>
      <c r="C162">
        <v>5.2123117407999997</v>
      </c>
      <c r="D162">
        <v>-5.1110077472000004</v>
      </c>
      <c r="G162" t="str">
        <f t="shared" si="27"/>
        <v>a</v>
      </c>
      <c r="H162" t="str">
        <f t="shared" si="27"/>
        <v>a</v>
      </c>
      <c r="I162" t="str">
        <f t="shared" si="27"/>
        <v>a</v>
      </c>
      <c r="J162" t="str">
        <f t="shared" si="27"/>
        <v>a</v>
      </c>
      <c r="K162" t="str">
        <f t="shared" si="27"/>
        <v>a</v>
      </c>
      <c r="L162" t="str">
        <f t="shared" si="27"/>
        <v>a</v>
      </c>
      <c r="M162" t="str">
        <f t="shared" si="27"/>
        <v>a</v>
      </c>
      <c r="N162" t="str">
        <f t="shared" si="27"/>
        <v>a</v>
      </c>
      <c r="O162" t="str">
        <f t="shared" si="27"/>
        <v>a</v>
      </c>
      <c r="P162" t="str">
        <f t="shared" si="27"/>
        <v>a</v>
      </c>
      <c r="Q162" t="str">
        <f t="shared" si="27"/>
        <v>a</v>
      </c>
      <c r="R162" t="str">
        <f t="shared" si="27"/>
        <v>a</v>
      </c>
      <c r="S162" t="str">
        <f t="shared" si="27"/>
        <v>a</v>
      </c>
      <c r="T162" t="str">
        <f t="shared" si="27"/>
        <v>a</v>
      </c>
      <c r="U162" t="str">
        <f t="shared" si="27"/>
        <v>a</v>
      </c>
      <c r="V162" t="str">
        <f t="shared" si="27"/>
        <v>a</v>
      </c>
      <c r="X162">
        <f t="shared" si="23"/>
        <v>-8</v>
      </c>
      <c r="AM162">
        <f t="shared" si="24"/>
        <v>5.2123117407999997</v>
      </c>
      <c r="AN162" t="str">
        <f t="shared" si="25"/>
        <v>a</v>
      </c>
    </row>
    <row r="163" spans="2:40" x14ac:dyDescent="0.3">
      <c r="B163">
        <v>-3.720000000000001E-5</v>
      </c>
      <c r="C163">
        <v>5.1319097439999997</v>
      </c>
      <c r="D163">
        <v>-5.1914097439999995</v>
      </c>
      <c r="G163" t="str">
        <f t="shared" si="27"/>
        <v>a</v>
      </c>
      <c r="H163" t="str">
        <f t="shared" si="27"/>
        <v>a</v>
      </c>
      <c r="I163" t="str">
        <f t="shared" si="27"/>
        <v>a</v>
      </c>
      <c r="J163" t="str">
        <f t="shared" si="27"/>
        <v>a</v>
      </c>
      <c r="K163" t="str">
        <f t="shared" si="27"/>
        <v>a</v>
      </c>
      <c r="L163" t="str">
        <f t="shared" si="27"/>
        <v>a</v>
      </c>
      <c r="M163" t="str">
        <f t="shared" si="27"/>
        <v>a</v>
      </c>
      <c r="N163" t="str">
        <f t="shared" si="27"/>
        <v>a</v>
      </c>
      <c r="O163" t="str">
        <f t="shared" si="27"/>
        <v>a</v>
      </c>
      <c r="P163" t="str">
        <f t="shared" si="27"/>
        <v>a</v>
      </c>
      <c r="Q163" t="str">
        <f t="shared" si="27"/>
        <v>a</v>
      </c>
      <c r="R163" t="str">
        <f t="shared" si="27"/>
        <v>a</v>
      </c>
      <c r="S163" t="str">
        <f t="shared" si="27"/>
        <v>a</v>
      </c>
      <c r="T163" t="str">
        <f t="shared" si="27"/>
        <v>a</v>
      </c>
      <c r="U163" t="str">
        <f t="shared" si="27"/>
        <v>a</v>
      </c>
      <c r="V163" t="str">
        <f t="shared" si="27"/>
        <v>a</v>
      </c>
      <c r="X163">
        <f t="shared" si="23"/>
        <v>-8</v>
      </c>
      <c r="AM163">
        <f t="shared" si="24"/>
        <v>5.1319097439999997</v>
      </c>
      <c r="AN163" t="str">
        <f t="shared" si="25"/>
        <v>a</v>
      </c>
    </row>
    <row r="164" spans="2:40" x14ac:dyDescent="0.3">
      <c r="B164">
        <v>-3.6800000000000007E-5</v>
      </c>
      <c r="C164">
        <v>5.2123117407999997</v>
      </c>
      <c r="D164">
        <v>-5.1110077472000004</v>
      </c>
      <c r="G164" t="str">
        <f t="shared" si="27"/>
        <v>a</v>
      </c>
      <c r="H164" t="str">
        <f t="shared" si="27"/>
        <v>a</v>
      </c>
      <c r="I164" t="str">
        <f t="shared" si="27"/>
        <v>a</v>
      </c>
      <c r="J164" t="str">
        <f t="shared" si="27"/>
        <v>a</v>
      </c>
      <c r="K164" t="str">
        <f t="shared" si="27"/>
        <v>a</v>
      </c>
      <c r="L164" t="str">
        <f t="shared" si="27"/>
        <v>a</v>
      </c>
      <c r="M164" t="str">
        <f t="shared" si="27"/>
        <v>a</v>
      </c>
      <c r="N164" t="str">
        <f t="shared" si="27"/>
        <v>a</v>
      </c>
      <c r="O164" t="str">
        <f t="shared" si="27"/>
        <v>a</v>
      </c>
      <c r="P164" t="str">
        <f t="shared" si="27"/>
        <v>a</v>
      </c>
      <c r="Q164" t="str">
        <f t="shared" si="27"/>
        <v>a</v>
      </c>
      <c r="R164" t="str">
        <f t="shared" si="27"/>
        <v>a</v>
      </c>
      <c r="S164" t="str">
        <f t="shared" si="27"/>
        <v>a</v>
      </c>
      <c r="T164" t="str">
        <f t="shared" si="27"/>
        <v>a</v>
      </c>
      <c r="U164" t="str">
        <f t="shared" si="27"/>
        <v>a</v>
      </c>
      <c r="V164" t="str">
        <f t="shared" ref="V164" si="28">IF(AND($B164&gt;V$2, $B164&lt;V$3),$D164,"a")</f>
        <v>a</v>
      </c>
      <c r="X164">
        <f t="shared" si="23"/>
        <v>-8</v>
      </c>
      <c r="AM164">
        <f t="shared" si="24"/>
        <v>5.2123117407999997</v>
      </c>
      <c r="AN164" t="str">
        <f t="shared" si="25"/>
        <v>a</v>
      </c>
    </row>
    <row r="165" spans="2:40" x14ac:dyDescent="0.3">
      <c r="B165">
        <v>-3.6400000000000011E-5</v>
      </c>
      <c r="C165">
        <v>5.2123117407999997</v>
      </c>
      <c r="D165">
        <v>-5.1110077472000004</v>
      </c>
      <c r="G165" t="str">
        <f t="shared" ref="G165:V180" si="29">IF(AND($B165&gt;G$2, $B165&lt;G$3),$D165,"a")</f>
        <v>a</v>
      </c>
      <c r="H165" t="str">
        <f t="shared" si="29"/>
        <v>a</v>
      </c>
      <c r="I165" t="str">
        <f t="shared" si="29"/>
        <v>a</v>
      </c>
      <c r="J165" t="str">
        <f t="shared" si="29"/>
        <v>a</v>
      </c>
      <c r="K165" t="str">
        <f t="shared" si="29"/>
        <v>a</v>
      </c>
      <c r="L165" t="str">
        <f t="shared" si="29"/>
        <v>a</v>
      </c>
      <c r="M165" t="str">
        <f t="shared" si="29"/>
        <v>a</v>
      </c>
      <c r="N165" t="str">
        <f t="shared" si="29"/>
        <v>a</v>
      </c>
      <c r="O165" t="str">
        <f t="shared" si="29"/>
        <v>a</v>
      </c>
      <c r="P165" t="str">
        <f t="shared" si="29"/>
        <v>a</v>
      </c>
      <c r="Q165" t="str">
        <f t="shared" si="29"/>
        <v>a</v>
      </c>
      <c r="R165" t="str">
        <f t="shared" si="29"/>
        <v>a</v>
      </c>
      <c r="S165" t="str">
        <f t="shared" si="29"/>
        <v>a</v>
      </c>
      <c r="T165" t="str">
        <f t="shared" si="29"/>
        <v>a</v>
      </c>
      <c r="U165" t="str">
        <f t="shared" si="29"/>
        <v>a</v>
      </c>
      <c r="V165" t="str">
        <f t="shared" si="29"/>
        <v>a</v>
      </c>
      <c r="X165">
        <f t="shared" si="23"/>
        <v>-8</v>
      </c>
      <c r="AM165">
        <f t="shared" si="24"/>
        <v>5.2123117407999997</v>
      </c>
      <c r="AN165" t="str">
        <f t="shared" si="25"/>
        <v>a</v>
      </c>
    </row>
    <row r="166" spans="2:40" x14ac:dyDescent="0.3">
      <c r="B166">
        <v>-3.6000000000000008E-5</v>
      </c>
      <c r="C166">
        <v>5.2123117407999997</v>
      </c>
      <c r="D166">
        <v>-5.1110077472000004</v>
      </c>
      <c r="G166" t="str">
        <f t="shared" si="29"/>
        <v>a</v>
      </c>
      <c r="H166" t="str">
        <f t="shared" si="29"/>
        <v>a</v>
      </c>
      <c r="I166" t="str">
        <f t="shared" si="29"/>
        <v>a</v>
      </c>
      <c r="J166">
        <f t="shared" si="29"/>
        <v>-5.1110077472000004</v>
      </c>
      <c r="K166" t="str">
        <f t="shared" si="29"/>
        <v>a</v>
      </c>
      <c r="L166" t="str">
        <f t="shared" si="29"/>
        <v>a</v>
      </c>
      <c r="M166" t="str">
        <f t="shared" si="29"/>
        <v>a</v>
      </c>
      <c r="N166" t="str">
        <f t="shared" si="29"/>
        <v>a</v>
      </c>
      <c r="O166" t="str">
        <f t="shared" si="29"/>
        <v>a</v>
      </c>
      <c r="P166" t="str">
        <f t="shared" si="29"/>
        <v>a</v>
      </c>
      <c r="Q166" t="str">
        <f t="shared" si="29"/>
        <v>a</v>
      </c>
      <c r="R166" t="str">
        <f t="shared" si="29"/>
        <v>a</v>
      </c>
      <c r="S166" t="str">
        <f t="shared" si="29"/>
        <v>a</v>
      </c>
      <c r="T166" t="str">
        <f t="shared" si="29"/>
        <v>a</v>
      </c>
      <c r="U166" t="str">
        <f t="shared" si="29"/>
        <v>a</v>
      </c>
      <c r="V166" t="str">
        <f t="shared" si="29"/>
        <v>a</v>
      </c>
      <c r="X166">
        <f t="shared" si="23"/>
        <v>-5.1110077472000004</v>
      </c>
      <c r="AM166">
        <f t="shared" si="24"/>
        <v>5.2123117407999997</v>
      </c>
      <c r="AN166" t="str">
        <f t="shared" si="25"/>
        <v>a</v>
      </c>
    </row>
    <row r="167" spans="2:40" x14ac:dyDescent="0.3">
      <c r="B167">
        <v>-3.5600000000000005E-5</v>
      </c>
      <c r="C167">
        <v>5.2123117407999997</v>
      </c>
      <c r="D167">
        <v>-5.0306057504000004</v>
      </c>
      <c r="G167" t="str">
        <f t="shared" si="29"/>
        <v>a</v>
      </c>
      <c r="H167" t="str">
        <f t="shared" si="29"/>
        <v>a</v>
      </c>
      <c r="I167" t="str">
        <f t="shared" si="29"/>
        <v>a</v>
      </c>
      <c r="J167">
        <f t="shared" si="29"/>
        <v>-5.0306057504000004</v>
      </c>
      <c r="K167" t="str">
        <f t="shared" si="29"/>
        <v>a</v>
      </c>
      <c r="L167" t="str">
        <f t="shared" si="29"/>
        <v>a</v>
      </c>
      <c r="M167" t="str">
        <f t="shared" si="29"/>
        <v>a</v>
      </c>
      <c r="N167" t="str">
        <f t="shared" si="29"/>
        <v>a</v>
      </c>
      <c r="O167" t="str">
        <f t="shared" si="29"/>
        <v>a</v>
      </c>
      <c r="P167" t="str">
        <f t="shared" si="29"/>
        <v>a</v>
      </c>
      <c r="Q167" t="str">
        <f t="shared" si="29"/>
        <v>a</v>
      </c>
      <c r="R167" t="str">
        <f t="shared" si="29"/>
        <v>a</v>
      </c>
      <c r="S167" t="str">
        <f t="shared" si="29"/>
        <v>a</v>
      </c>
      <c r="T167" t="str">
        <f t="shared" si="29"/>
        <v>a</v>
      </c>
      <c r="U167" t="str">
        <f t="shared" si="29"/>
        <v>a</v>
      </c>
      <c r="V167" t="str">
        <f t="shared" si="29"/>
        <v>a</v>
      </c>
      <c r="X167">
        <f t="shared" si="23"/>
        <v>-5.0306057504000004</v>
      </c>
      <c r="AM167">
        <f t="shared" si="24"/>
        <v>5.2123117407999997</v>
      </c>
      <c r="AN167" t="str">
        <f t="shared" si="25"/>
        <v>a</v>
      </c>
    </row>
    <row r="168" spans="2:40" x14ac:dyDescent="0.3">
      <c r="B168">
        <v>-3.5200000000000009E-5</v>
      </c>
      <c r="C168">
        <v>5.2123117407999997</v>
      </c>
      <c r="D168">
        <v>-5.1110077472000004</v>
      </c>
      <c r="G168" t="str">
        <f t="shared" si="29"/>
        <v>a</v>
      </c>
      <c r="H168" t="str">
        <f t="shared" si="29"/>
        <v>a</v>
      </c>
      <c r="I168" t="str">
        <f t="shared" si="29"/>
        <v>a</v>
      </c>
      <c r="J168">
        <f t="shared" si="29"/>
        <v>-5.1110077472000004</v>
      </c>
      <c r="K168" t="str">
        <f t="shared" si="29"/>
        <v>a</v>
      </c>
      <c r="L168" t="str">
        <f t="shared" si="29"/>
        <v>a</v>
      </c>
      <c r="M168" t="str">
        <f t="shared" si="29"/>
        <v>a</v>
      </c>
      <c r="N168" t="str">
        <f t="shared" si="29"/>
        <v>a</v>
      </c>
      <c r="O168" t="str">
        <f t="shared" si="29"/>
        <v>a</v>
      </c>
      <c r="P168" t="str">
        <f t="shared" si="29"/>
        <v>a</v>
      </c>
      <c r="Q168" t="str">
        <f t="shared" si="29"/>
        <v>a</v>
      </c>
      <c r="R168" t="str">
        <f t="shared" si="29"/>
        <v>a</v>
      </c>
      <c r="S168" t="str">
        <f t="shared" si="29"/>
        <v>a</v>
      </c>
      <c r="T168" t="str">
        <f t="shared" si="29"/>
        <v>a</v>
      </c>
      <c r="U168" t="str">
        <f t="shared" si="29"/>
        <v>a</v>
      </c>
      <c r="V168" t="str">
        <f t="shared" si="29"/>
        <v>a</v>
      </c>
      <c r="X168">
        <f t="shared" si="23"/>
        <v>-5.1110077472000004</v>
      </c>
      <c r="AM168">
        <f t="shared" si="24"/>
        <v>5.2123117407999997</v>
      </c>
      <c r="AN168" t="str">
        <f t="shared" si="25"/>
        <v>a</v>
      </c>
    </row>
    <row r="169" spans="2:40" x14ac:dyDescent="0.3">
      <c r="B169">
        <v>-3.4800000000000006E-5</v>
      </c>
      <c r="C169">
        <v>0.1469859424000001</v>
      </c>
      <c r="D169">
        <v>-5.1110077472000004</v>
      </c>
      <c r="G169" t="str">
        <f t="shared" si="29"/>
        <v>a</v>
      </c>
      <c r="H169" t="str">
        <f t="shared" si="29"/>
        <v>a</v>
      </c>
      <c r="I169" t="str">
        <f t="shared" si="29"/>
        <v>a</v>
      </c>
      <c r="J169">
        <f t="shared" si="29"/>
        <v>-5.1110077472000004</v>
      </c>
      <c r="K169" t="str">
        <f t="shared" si="29"/>
        <v>a</v>
      </c>
      <c r="L169" t="str">
        <f t="shared" si="29"/>
        <v>a</v>
      </c>
      <c r="M169" t="str">
        <f t="shared" si="29"/>
        <v>a</v>
      </c>
      <c r="N169" t="str">
        <f t="shared" si="29"/>
        <v>a</v>
      </c>
      <c r="O169" t="str">
        <f t="shared" si="29"/>
        <v>a</v>
      </c>
      <c r="P169" t="str">
        <f t="shared" si="29"/>
        <v>a</v>
      </c>
      <c r="Q169" t="str">
        <f t="shared" si="29"/>
        <v>a</v>
      </c>
      <c r="R169" t="str">
        <f t="shared" si="29"/>
        <v>a</v>
      </c>
      <c r="S169" t="str">
        <f t="shared" si="29"/>
        <v>a</v>
      </c>
      <c r="T169" t="str">
        <f t="shared" si="29"/>
        <v>a</v>
      </c>
      <c r="U169" t="str">
        <f t="shared" si="29"/>
        <v>a</v>
      </c>
      <c r="V169" t="str">
        <f t="shared" si="29"/>
        <v>a</v>
      </c>
      <c r="X169">
        <f t="shared" si="23"/>
        <v>-5.1110077472000004</v>
      </c>
      <c r="AM169" t="str">
        <f t="shared" si="24"/>
        <v>a</v>
      </c>
      <c r="AN169">
        <f t="shared" si="25"/>
        <v>0.1469859424000001</v>
      </c>
    </row>
    <row r="170" spans="2:40" x14ac:dyDescent="0.3">
      <c r="B170">
        <v>-3.4400000000000009E-5</v>
      </c>
      <c r="C170">
        <v>6.6583945600000097E-2</v>
      </c>
      <c r="D170">
        <v>-5.0306057504000004</v>
      </c>
      <c r="G170" t="str">
        <f t="shared" si="29"/>
        <v>a</v>
      </c>
      <c r="H170" t="str">
        <f t="shared" si="29"/>
        <v>a</v>
      </c>
      <c r="I170" t="str">
        <f t="shared" si="29"/>
        <v>a</v>
      </c>
      <c r="J170">
        <f t="shared" si="29"/>
        <v>-5.0306057504000004</v>
      </c>
      <c r="K170" t="str">
        <f t="shared" si="29"/>
        <v>a</v>
      </c>
      <c r="L170" t="str">
        <f t="shared" si="29"/>
        <v>a</v>
      </c>
      <c r="M170" t="str">
        <f t="shared" si="29"/>
        <v>a</v>
      </c>
      <c r="N170" t="str">
        <f t="shared" si="29"/>
        <v>a</v>
      </c>
      <c r="O170" t="str">
        <f t="shared" si="29"/>
        <v>a</v>
      </c>
      <c r="P170" t="str">
        <f t="shared" si="29"/>
        <v>a</v>
      </c>
      <c r="Q170" t="str">
        <f t="shared" si="29"/>
        <v>a</v>
      </c>
      <c r="R170" t="str">
        <f t="shared" si="29"/>
        <v>a</v>
      </c>
      <c r="S170" t="str">
        <f t="shared" si="29"/>
        <v>a</v>
      </c>
      <c r="T170" t="str">
        <f t="shared" si="29"/>
        <v>a</v>
      </c>
      <c r="U170" t="str">
        <f t="shared" si="29"/>
        <v>a</v>
      </c>
      <c r="V170" t="str">
        <f t="shared" si="29"/>
        <v>a</v>
      </c>
      <c r="X170">
        <f t="shared" si="23"/>
        <v>-5.0306057504000004</v>
      </c>
      <c r="AM170" t="str">
        <f t="shared" si="24"/>
        <v>a</v>
      </c>
      <c r="AN170">
        <f t="shared" si="25"/>
        <v>6.6583945600000097E-2</v>
      </c>
    </row>
    <row r="171" spans="2:40" x14ac:dyDescent="0.3">
      <c r="B171">
        <v>-3.4000000000000007E-5</v>
      </c>
      <c r="C171">
        <v>0.1469859424000001</v>
      </c>
      <c r="D171">
        <v>-5.1110077472000004</v>
      </c>
      <c r="G171" t="str">
        <f t="shared" si="29"/>
        <v>a</v>
      </c>
      <c r="H171" t="str">
        <f t="shared" si="29"/>
        <v>a</v>
      </c>
      <c r="I171" t="str">
        <f t="shared" si="29"/>
        <v>a</v>
      </c>
      <c r="J171">
        <f t="shared" si="29"/>
        <v>-5.1110077472000004</v>
      </c>
      <c r="K171" t="str">
        <f t="shared" si="29"/>
        <v>a</v>
      </c>
      <c r="L171" t="str">
        <f t="shared" si="29"/>
        <v>a</v>
      </c>
      <c r="M171" t="str">
        <f t="shared" si="29"/>
        <v>a</v>
      </c>
      <c r="N171" t="str">
        <f t="shared" si="29"/>
        <v>a</v>
      </c>
      <c r="O171" t="str">
        <f t="shared" si="29"/>
        <v>a</v>
      </c>
      <c r="P171" t="str">
        <f t="shared" si="29"/>
        <v>a</v>
      </c>
      <c r="Q171" t="str">
        <f t="shared" si="29"/>
        <v>a</v>
      </c>
      <c r="R171" t="str">
        <f t="shared" si="29"/>
        <v>a</v>
      </c>
      <c r="S171" t="str">
        <f t="shared" si="29"/>
        <v>a</v>
      </c>
      <c r="T171" t="str">
        <f t="shared" si="29"/>
        <v>a</v>
      </c>
      <c r="U171" t="str">
        <f t="shared" si="29"/>
        <v>a</v>
      </c>
      <c r="V171" t="str">
        <f t="shared" si="29"/>
        <v>a</v>
      </c>
      <c r="X171">
        <f t="shared" si="23"/>
        <v>-5.1110077472000004</v>
      </c>
      <c r="AM171" t="str">
        <f t="shared" si="24"/>
        <v>a</v>
      </c>
      <c r="AN171">
        <f t="shared" si="25"/>
        <v>0.1469859424000001</v>
      </c>
    </row>
    <row r="172" spans="2:40" x14ac:dyDescent="0.3">
      <c r="B172">
        <v>-3.360000000000001E-5</v>
      </c>
      <c r="C172">
        <v>0.1469859424000001</v>
      </c>
      <c r="D172">
        <v>-5.0306057504000004</v>
      </c>
      <c r="G172" t="str">
        <f t="shared" si="29"/>
        <v>a</v>
      </c>
      <c r="H172" t="str">
        <f t="shared" si="29"/>
        <v>a</v>
      </c>
      <c r="I172" t="str">
        <f t="shared" si="29"/>
        <v>a</v>
      </c>
      <c r="J172">
        <f t="shared" si="29"/>
        <v>-5.0306057504000004</v>
      </c>
      <c r="K172" t="str">
        <f t="shared" si="29"/>
        <v>a</v>
      </c>
      <c r="L172" t="str">
        <f t="shared" si="29"/>
        <v>a</v>
      </c>
      <c r="M172" t="str">
        <f t="shared" si="29"/>
        <v>a</v>
      </c>
      <c r="N172" t="str">
        <f t="shared" si="29"/>
        <v>a</v>
      </c>
      <c r="O172" t="str">
        <f t="shared" si="29"/>
        <v>a</v>
      </c>
      <c r="P172" t="str">
        <f t="shared" si="29"/>
        <v>a</v>
      </c>
      <c r="Q172" t="str">
        <f t="shared" si="29"/>
        <v>a</v>
      </c>
      <c r="R172" t="str">
        <f t="shared" si="29"/>
        <v>a</v>
      </c>
      <c r="S172" t="str">
        <f t="shared" si="29"/>
        <v>a</v>
      </c>
      <c r="T172" t="str">
        <f t="shared" si="29"/>
        <v>a</v>
      </c>
      <c r="U172" t="str">
        <f t="shared" si="29"/>
        <v>a</v>
      </c>
      <c r="V172" t="str">
        <f t="shared" si="29"/>
        <v>a</v>
      </c>
      <c r="X172">
        <f t="shared" si="23"/>
        <v>-5.0306057504000004</v>
      </c>
      <c r="AM172" t="str">
        <f t="shared" si="24"/>
        <v>a</v>
      </c>
      <c r="AN172">
        <f t="shared" si="25"/>
        <v>0.1469859424000001</v>
      </c>
    </row>
    <row r="173" spans="2:40" x14ac:dyDescent="0.3">
      <c r="B173">
        <v>-3.3200000000000007E-5</v>
      </c>
      <c r="C173">
        <v>0.1469859424000001</v>
      </c>
      <c r="D173">
        <v>-5.1110077472000004</v>
      </c>
      <c r="G173" t="str">
        <f t="shared" si="29"/>
        <v>a</v>
      </c>
      <c r="H173" t="str">
        <f t="shared" si="29"/>
        <v>a</v>
      </c>
      <c r="I173" t="str">
        <f t="shared" si="29"/>
        <v>a</v>
      </c>
      <c r="J173">
        <f t="shared" si="29"/>
        <v>-5.1110077472000004</v>
      </c>
      <c r="K173" t="str">
        <f t="shared" si="29"/>
        <v>a</v>
      </c>
      <c r="L173" t="str">
        <f t="shared" si="29"/>
        <v>a</v>
      </c>
      <c r="M173" t="str">
        <f t="shared" si="29"/>
        <v>a</v>
      </c>
      <c r="N173" t="str">
        <f t="shared" si="29"/>
        <v>a</v>
      </c>
      <c r="O173" t="str">
        <f t="shared" si="29"/>
        <v>a</v>
      </c>
      <c r="P173" t="str">
        <f t="shared" si="29"/>
        <v>a</v>
      </c>
      <c r="Q173" t="str">
        <f t="shared" si="29"/>
        <v>a</v>
      </c>
      <c r="R173" t="str">
        <f t="shared" si="29"/>
        <v>a</v>
      </c>
      <c r="S173" t="str">
        <f t="shared" si="29"/>
        <v>a</v>
      </c>
      <c r="T173" t="str">
        <f t="shared" si="29"/>
        <v>a</v>
      </c>
      <c r="U173" t="str">
        <f t="shared" si="29"/>
        <v>a</v>
      </c>
      <c r="V173" t="str">
        <f t="shared" si="29"/>
        <v>a</v>
      </c>
      <c r="X173">
        <f t="shared" si="23"/>
        <v>-5.1110077472000004</v>
      </c>
      <c r="AM173" t="str">
        <f t="shared" si="24"/>
        <v>a</v>
      </c>
      <c r="AN173">
        <f t="shared" si="25"/>
        <v>0.1469859424000001</v>
      </c>
    </row>
    <row r="174" spans="2:40" x14ac:dyDescent="0.3">
      <c r="B174">
        <v>-3.2800000000000011E-5</v>
      </c>
      <c r="C174">
        <v>0.1469859424000001</v>
      </c>
      <c r="D174">
        <v>-5.0306057504000004</v>
      </c>
      <c r="G174" t="str">
        <f t="shared" si="29"/>
        <v>a</v>
      </c>
      <c r="H174" t="str">
        <f t="shared" si="29"/>
        <v>a</v>
      </c>
      <c r="I174" t="str">
        <f t="shared" si="29"/>
        <v>a</v>
      </c>
      <c r="J174">
        <f t="shared" si="29"/>
        <v>-5.0306057504000004</v>
      </c>
      <c r="K174" t="str">
        <f t="shared" si="29"/>
        <v>a</v>
      </c>
      <c r="L174" t="str">
        <f t="shared" si="29"/>
        <v>a</v>
      </c>
      <c r="M174" t="str">
        <f t="shared" si="29"/>
        <v>a</v>
      </c>
      <c r="N174" t="str">
        <f t="shared" si="29"/>
        <v>a</v>
      </c>
      <c r="O174" t="str">
        <f t="shared" si="29"/>
        <v>a</v>
      </c>
      <c r="P174" t="str">
        <f t="shared" si="29"/>
        <v>a</v>
      </c>
      <c r="Q174" t="str">
        <f t="shared" si="29"/>
        <v>a</v>
      </c>
      <c r="R174" t="str">
        <f t="shared" si="29"/>
        <v>a</v>
      </c>
      <c r="S174" t="str">
        <f t="shared" si="29"/>
        <v>a</v>
      </c>
      <c r="T174" t="str">
        <f t="shared" si="29"/>
        <v>a</v>
      </c>
      <c r="U174" t="str">
        <f t="shared" si="29"/>
        <v>a</v>
      </c>
      <c r="V174" t="str">
        <f t="shared" si="29"/>
        <v>a</v>
      </c>
      <c r="X174">
        <f t="shared" si="23"/>
        <v>-5.0306057504000004</v>
      </c>
      <c r="AM174" t="str">
        <f t="shared" si="24"/>
        <v>a</v>
      </c>
      <c r="AN174">
        <f t="shared" si="25"/>
        <v>0.1469859424000001</v>
      </c>
    </row>
    <row r="175" spans="2:40" x14ac:dyDescent="0.3">
      <c r="B175">
        <v>-3.2400000000000008E-5</v>
      </c>
      <c r="C175">
        <v>0.1469859424000001</v>
      </c>
      <c r="D175">
        <v>-5.1110077472000004</v>
      </c>
      <c r="G175" t="str">
        <f t="shared" si="29"/>
        <v>a</v>
      </c>
      <c r="H175" t="str">
        <f t="shared" si="29"/>
        <v>a</v>
      </c>
      <c r="I175" t="str">
        <f t="shared" si="29"/>
        <v>a</v>
      </c>
      <c r="J175">
        <f t="shared" si="29"/>
        <v>-5.1110077472000004</v>
      </c>
      <c r="K175" t="str">
        <f t="shared" si="29"/>
        <v>a</v>
      </c>
      <c r="L175" t="str">
        <f t="shared" si="29"/>
        <v>a</v>
      </c>
      <c r="M175" t="str">
        <f t="shared" si="29"/>
        <v>a</v>
      </c>
      <c r="N175" t="str">
        <f t="shared" si="29"/>
        <v>a</v>
      </c>
      <c r="O175" t="str">
        <f t="shared" si="29"/>
        <v>a</v>
      </c>
      <c r="P175" t="str">
        <f t="shared" si="29"/>
        <v>a</v>
      </c>
      <c r="Q175" t="str">
        <f t="shared" si="29"/>
        <v>a</v>
      </c>
      <c r="R175" t="str">
        <f t="shared" si="29"/>
        <v>a</v>
      </c>
      <c r="S175" t="str">
        <f t="shared" si="29"/>
        <v>a</v>
      </c>
      <c r="T175" t="str">
        <f t="shared" si="29"/>
        <v>a</v>
      </c>
      <c r="U175" t="str">
        <f t="shared" si="29"/>
        <v>a</v>
      </c>
      <c r="V175" t="str">
        <f t="shared" si="29"/>
        <v>a</v>
      </c>
      <c r="X175">
        <f t="shared" si="23"/>
        <v>-5.1110077472000004</v>
      </c>
      <c r="AM175" t="str">
        <f t="shared" si="24"/>
        <v>a</v>
      </c>
      <c r="AN175">
        <f t="shared" si="25"/>
        <v>0.1469859424000001</v>
      </c>
    </row>
    <row r="176" spans="2:40" x14ac:dyDescent="0.3">
      <c r="B176">
        <v>-3.2000000000000005E-5</v>
      </c>
      <c r="C176">
        <v>-1.3818051199999903E-2</v>
      </c>
      <c r="D176">
        <v>-5.1110077472000004</v>
      </c>
      <c r="G176" t="str">
        <f t="shared" si="29"/>
        <v>a</v>
      </c>
      <c r="H176" t="str">
        <f t="shared" si="29"/>
        <v>a</v>
      </c>
      <c r="I176" t="str">
        <f t="shared" si="29"/>
        <v>a</v>
      </c>
      <c r="J176">
        <f t="shared" si="29"/>
        <v>-5.1110077472000004</v>
      </c>
      <c r="K176" t="str">
        <f t="shared" si="29"/>
        <v>a</v>
      </c>
      <c r="L176" t="str">
        <f t="shared" si="29"/>
        <v>a</v>
      </c>
      <c r="M176" t="str">
        <f t="shared" si="29"/>
        <v>a</v>
      </c>
      <c r="N176" t="str">
        <f t="shared" si="29"/>
        <v>a</v>
      </c>
      <c r="O176" t="str">
        <f t="shared" si="29"/>
        <v>a</v>
      </c>
      <c r="P176" t="str">
        <f t="shared" si="29"/>
        <v>a</v>
      </c>
      <c r="Q176" t="str">
        <f t="shared" si="29"/>
        <v>a</v>
      </c>
      <c r="R176" t="str">
        <f t="shared" si="29"/>
        <v>a</v>
      </c>
      <c r="S176" t="str">
        <f t="shared" si="29"/>
        <v>a</v>
      </c>
      <c r="T176" t="str">
        <f t="shared" si="29"/>
        <v>a</v>
      </c>
      <c r="U176" t="str">
        <f t="shared" si="29"/>
        <v>a</v>
      </c>
      <c r="V176" t="str">
        <f t="shared" si="29"/>
        <v>a</v>
      </c>
      <c r="X176">
        <f t="shared" si="23"/>
        <v>-5.1110077472000004</v>
      </c>
      <c r="AM176" t="str">
        <f t="shared" si="24"/>
        <v>a</v>
      </c>
      <c r="AN176">
        <f t="shared" si="25"/>
        <v>-1.3818051199999903E-2</v>
      </c>
    </row>
    <row r="177" spans="2:40" x14ac:dyDescent="0.3">
      <c r="B177">
        <v>-3.1600000000000009E-5</v>
      </c>
      <c r="C177">
        <v>0.1469859424000001</v>
      </c>
      <c r="D177">
        <v>-5.1110077472000004</v>
      </c>
      <c r="G177" t="str">
        <f t="shared" si="29"/>
        <v>a</v>
      </c>
      <c r="H177" t="str">
        <f t="shared" si="29"/>
        <v>a</v>
      </c>
      <c r="I177" t="str">
        <f t="shared" si="29"/>
        <v>a</v>
      </c>
      <c r="J177">
        <f t="shared" si="29"/>
        <v>-5.1110077472000004</v>
      </c>
      <c r="K177" t="str">
        <f t="shared" si="29"/>
        <v>a</v>
      </c>
      <c r="L177" t="str">
        <f t="shared" si="29"/>
        <v>a</v>
      </c>
      <c r="M177" t="str">
        <f t="shared" si="29"/>
        <v>a</v>
      </c>
      <c r="N177" t="str">
        <f t="shared" si="29"/>
        <v>a</v>
      </c>
      <c r="O177" t="str">
        <f t="shared" si="29"/>
        <v>a</v>
      </c>
      <c r="P177" t="str">
        <f t="shared" si="29"/>
        <v>a</v>
      </c>
      <c r="Q177" t="str">
        <f t="shared" si="29"/>
        <v>a</v>
      </c>
      <c r="R177" t="str">
        <f t="shared" si="29"/>
        <v>a</v>
      </c>
      <c r="S177" t="str">
        <f t="shared" si="29"/>
        <v>a</v>
      </c>
      <c r="T177" t="str">
        <f t="shared" si="29"/>
        <v>a</v>
      </c>
      <c r="U177" t="str">
        <f t="shared" si="29"/>
        <v>a</v>
      </c>
      <c r="V177" t="str">
        <f t="shared" si="29"/>
        <v>a</v>
      </c>
      <c r="X177">
        <f t="shared" si="23"/>
        <v>-5.1110077472000004</v>
      </c>
      <c r="AM177" t="str">
        <f t="shared" si="24"/>
        <v>a</v>
      </c>
      <c r="AN177">
        <f t="shared" si="25"/>
        <v>0.1469859424000001</v>
      </c>
    </row>
    <row r="178" spans="2:40" x14ac:dyDescent="0.3">
      <c r="B178">
        <v>-3.1200000000000006E-5</v>
      </c>
      <c r="C178">
        <v>6.6583945600000097E-2</v>
      </c>
      <c r="D178">
        <v>-5.0306057504000004</v>
      </c>
      <c r="G178" t="str">
        <f t="shared" si="29"/>
        <v>a</v>
      </c>
      <c r="H178" t="str">
        <f t="shared" si="29"/>
        <v>a</v>
      </c>
      <c r="I178" t="str">
        <f t="shared" si="29"/>
        <v>a</v>
      </c>
      <c r="J178">
        <f t="shared" si="29"/>
        <v>-5.0306057504000004</v>
      </c>
      <c r="K178" t="str">
        <f t="shared" si="29"/>
        <v>a</v>
      </c>
      <c r="L178" t="str">
        <f t="shared" si="29"/>
        <v>a</v>
      </c>
      <c r="M178" t="str">
        <f t="shared" si="29"/>
        <v>a</v>
      </c>
      <c r="N178" t="str">
        <f t="shared" si="29"/>
        <v>a</v>
      </c>
      <c r="O178" t="str">
        <f t="shared" si="29"/>
        <v>a</v>
      </c>
      <c r="P178" t="str">
        <f t="shared" si="29"/>
        <v>a</v>
      </c>
      <c r="Q178" t="str">
        <f t="shared" si="29"/>
        <v>a</v>
      </c>
      <c r="R178" t="str">
        <f t="shared" si="29"/>
        <v>a</v>
      </c>
      <c r="S178" t="str">
        <f t="shared" si="29"/>
        <v>a</v>
      </c>
      <c r="T178" t="str">
        <f t="shared" si="29"/>
        <v>a</v>
      </c>
      <c r="U178" t="str">
        <f t="shared" si="29"/>
        <v>a</v>
      </c>
      <c r="V178" t="str">
        <f t="shared" si="29"/>
        <v>a</v>
      </c>
      <c r="X178">
        <f t="shared" si="23"/>
        <v>-5.0306057504000004</v>
      </c>
      <c r="AM178" t="str">
        <f t="shared" si="24"/>
        <v>a</v>
      </c>
      <c r="AN178">
        <f t="shared" si="25"/>
        <v>6.6583945600000097E-2</v>
      </c>
    </row>
    <row r="179" spans="2:40" x14ac:dyDescent="0.3">
      <c r="B179">
        <v>-3.080000000000001E-5</v>
      </c>
      <c r="C179">
        <v>0.22738793920000011</v>
      </c>
      <c r="D179">
        <v>-5.1110077472000004</v>
      </c>
      <c r="G179" t="str">
        <f t="shared" si="29"/>
        <v>a</v>
      </c>
      <c r="H179" t="str">
        <f t="shared" si="29"/>
        <v>a</v>
      </c>
      <c r="I179" t="str">
        <f t="shared" si="29"/>
        <v>a</v>
      </c>
      <c r="J179">
        <f t="shared" si="29"/>
        <v>-5.1110077472000004</v>
      </c>
      <c r="K179" t="str">
        <f t="shared" si="29"/>
        <v>a</v>
      </c>
      <c r="L179" t="str">
        <f t="shared" si="29"/>
        <v>a</v>
      </c>
      <c r="M179" t="str">
        <f t="shared" si="29"/>
        <v>a</v>
      </c>
      <c r="N179" t="str">
        <f t="shared" si="29"/>
        <v>a</v>
      </c>
      <c r="O179" t="str">
        <f t="shared" si="29"/>
        <v>a</v>
      </c>
      <c r="P179" t="str">
        <f t="shared" si="29"/>
        <v>a</v>
      </c>
      <c r="Q179" t="str">
        <f t="shared" si="29"/>
        <v>a</v>
      </c>
      <c r="R179" t="str">
        <f t="shared" si="29"/>
        <v>a</v>
      </c>
      <c r="S179" t="str">
        <f t="shared" si="29"/>
        <v>a</v>
      </c>
      <c r="T179" t="str">
        <f t="shared" si="29"/>
        <v>a</v>
      </c>
      <c r="U179" t="str">
        <f t="shared" si="29"/>
        <v>a</v>
      </c>
      <c r="V179" t="str">
        <f t="shared" si="29"/>
        <v>a</v>
      </c>
      <c r="X179">
        <f t="shared" si="23"/>
        <v>-5.1110077472000004</v>
      </c>
      <c r="AM179" t="str">
        <f t="shared" si="24"/>
        <v>a</v>
      </c>
      <c r="AN179">
        <f t="shared" si="25"/>
        <v>0.22738793920000011</v>
      </c>
    </row>
    <row r="180" spans="2:40" x14ac:dyDescent="0.3">
      <c r="B180">
        <v>-3.0400000000000007E-5</v>
      </c>
      <c r="C180">
        <v>0.1469859424000001</v>
      </c>
      <c r="D180">
        <v>-5.1110077472000004</v>
      </c>
      <c r="G180" t="str">
        <f t="shared" si="29"/>
        <v>a</v>
      </c>
      <c r="H180" t="str">
        <f t="shared" si="29"/>
        <v>a</v>
      </c>
      <c r="I180" t="str">
        <f t="shared" si="29"/>
        <v>a</v>
      </c>
      <c r="J180" t="str">
        <f t="shared" si="29"/>
        <v>a</v>
      </c>
      <c r="K180" t="str">
        <f t="shared" si="29"/>
        <v>a</v>
      </c>
      <c r="L180" t="str">
        <f t="shared" si="29"/>
        <v>a</v>
      </c>
      <c r="M180" t="str">
        <f t="shared" si="29"/>
        <v>a</v>
      </c>
      <c r="N180" t="str">
        <f t="shared" si="29"/>
        <v>a</v>
      </c>
      <c r="O180" t="str">
        <f t="shared" si="29"/>
        <v>a</v>
      </c>
      <c r="P180" t="str">
        <f t="shared" si="29"/>
        <v>a</v>
      </c>
      <c r="Q180" t="str">
        <f t="shared" si="29"/>
        <v>a</v>
      </c>
      <c r="R180" t="str">
        <f t="shared" si="29"/>
        <v>a</v>
      </c>
      <c r="S180" t="str">
        <f t="shared" si="29"/>
        <v>a</v>
      </c>
      <c r="T180" t="str">
        <f t="shared" si="29"/>
        <v>a</v>
      </c>
      <c r="U180" t="str">
        <f t="shared" si="29"/>
        <v>a</v>
      </c>
      <c r="V180" t="str">
        <f t="shared" ref="V180" si="30">IF(AND($B180&gt;V$2, $B180&lt;V$3),$D180,"a")</f>
        <v>a</v>
      </c>
      <c r="X180">
        <f t="shared" si="23"/>
        <v>-8</v>
      </c>
      <c r="AM180" t="str">
        <f t="shared" si="24"/>
        <v>a</v>
      </c>
      <c r="AN180">
        <f t="shared" si="25"/>
        <v>0.1469859424000001</v>
      </c>
    </row>
    <row r="181" spans="2:40" x14ac:dyDescent="0.3">
      <c r="B181">
        <v>-3.0000000000000008E-5</v>
      </c>
      <c r="C181">
        <v>6.6583945600000097E-2</v>
      </c>
      <c r="D181">
        <v>-5.1110077472000004</v>
      </c>
      <c r="G181" t="str">
        <f t="shared" ref="G181:V196" si="31">IF(AND($B181&gt;G$2, $B181&lt;G$3),$D181,"a")</f>
        <v>a</v>
      </c>
      <c r="H181" t="str">
        <f t="shared" si="31"/>
        <v>a</v>
      </c>
      <c r="I181" t="str">
        <f t="shared" si="31"/>
        <v>a</v>
      </c>
      <c r="J181" t="str">
        <f t="shared" si="31"/>
        <v>a</v>
      </c>
      <c r="K181" t="str">
        <f t="shared" si="31"/>
        <v>a</v>
      </c>
      <c r="L181" t="str">
        <f t="shared" si="31"/>
        <v>a</v>
      </c>
      <c r="M181" t="str">
        <f t="shared" si="31"/>
        <v>a</v>
      </c>
      <c r="N181" t="str">
        <f t="shared" si="31"/>
        <v>a</v>
      </c>
      <c r="O181" t="str">
        <f t="shared" si="31"/>
        <v>a</v>
      </c>
      <c r="P181" t="str">
        <f t="shared" si="31"/>
        <v>a</v>
      </c>
      <c r="Q181" t="str">
        <f t="shared" si="31"/>
        <v>a</v>
      </c>
      <c r="R181" t="str">
        <f t="shared" si="31"/>
        <v>a</v>
      </c>
      <c r="S181" t="str">
        <f t="shared" si="31"/>
        <v>a</v>
      </c>
      <c r="T181" t="str">
        <f t="shared" si="31"/>
        <v>a</v>
      </c>
      <c r="U181" t="str">
        <f t="shared" si="31"/>
        <v>a</v>
      </c>
      <c r="V181" t="str">
        <f t="shared" si="31"/>
        <v>a</v>
      </c>
      <c r="X181">
        <f t="shared" si="23"/>
        <v>-8</v>
      </c>
      <c r="AM181" t="str">
        <f t="shared" si="24"/>
        <v>a</v>
      </c>
      <c r="AN181">
        <f t="shared" si="25"/>
        <v>6.6583945600000097E-2</v>
      </c>
    </row>
    <row r="182" spans="2:40" x14ac:dyDescent="0.3">
      <c r="B182">
        <v>-2.9600000000000008E-5</v>
      </c>
      <c r="C182">
        <v>5.2123117407999997</v>
      </c>
      <c r="D182">
        <v>-5.1914097439999995</v>
      </c>
      <c r="G182" t="str">
        <f t="shared" si="31"/>
        <v>a</v>
      </c>
      <c r="H182" t="str">
        <f t="shared" si="31"/>
        <v>a</v>
      </c>
      <c r="I182" t="str">
        <f t="shared" si="31"/>
        <v>a</v>
      </c>
      <c r="J182" t="str">
        <f t="shared" si="31"/>
        <v>a</v>
      </c>
      <c r="K182" t="str">
        <f t="shared" si="31"/>
        <v>a</v>
      </c>
      <c r="L182" t="str">
        <f t="shared" si="31"/>
        <v>a</v>
      </c>
      <c r="M182" t="str">
        <f t="shared" si="31"/>
        <v>a</v>
      </c>
      <c r="N182" t="str">
        <f t="shared" si="31"/>
        <v>a</v>
      </c>
      <c r="O182" t="str">
        <f t="shared" si="31"/>
        <v>a</v>
      </c>
      <c r="P182" t="str">
        <f t="shared" si="31"/>
        <v>a</v>
      </c>
      <c r="Q182" t="str">
        <f t="shared" si="31"/>
        <v>a</v>
      </c>
      <c r="R182" t="str">
        <f t="shared" si="31"/>
        <v>a</v>
      </c>
      <c r="S182" t="str">
        <f t="shared" si="31"/>
        <v>a</v>
      </c>
      <c r="T182" t="str">
        <f t="shared" si="31"/>
        <v>a</v>
      </c>
      <c r="U182" t="str">
        <f t="shared" si="31"/>
        <v>a</v>
      </c>
      <c r="V182" t="str">
        <f t="shared" si="31"/>
        <v>a</v>
      </c>
      <c r="X182">
        <f t="shared" si="23"/>
        <v>-8</v>
      </c>
      <c r="AM182">
        <f t="shared" si="24"/>
        <v>5.2123117407999997</v>
      </c>
      <c r="AN182" t="str">
        <f t="shared" si="25"/>
        <v>a</v>
      </c>
    </row>
    <row r="183" spans="2:40" x14ac:dyDescent="0.3">
      <c r="B183">
        <v>-2.9200000000000008E-5</v>
      </c>
      <c r="C183">
        <v>5.0515077472000005</v>
      </c>
      <c r="D183">
        <v>-5.0306057504000004</v>
      </c>
      <c r="G183" t="str">
        <f t="shared" si="31"/>
        <v>a</v>
      </c>
      <c r="H183" t="str">
        <f t="shared" si="31"/>
        <v>a</v>
      </c>
      <c r="I183" t="str">
        <f t="shared" si="31"/>
        <v>a</v>
      </c>
      <c r="J183" t="str">
        <f t="shared" si="31"/>
        <v>a</v>
      </c>
      <c r="K183" t="str">
        <f t="shared" si="31"/>
        <v>a</v>
      </c>
      <c r="L183" t="str">
        <f t="shared" si="31"/>
        <v>a</v>
      </c>
      <c r="M183" t="str">
        <f t="shared" si="31"/>
        <v>a</v>
      </c>
      <c r="N183" t="str">
        <f t="shared" si="31"/>
        <v>a</v>
      </c>
      <c r="O183" t="str">
        <f t="shared" si="31"/>
        <v>a</v>
      </c>
      <c r="P183" t="str">
        <f t="shared" si="31"/>
        <v>a</v>
      </c>
      <c r="Q183" t="str">
        <f t="shared" si="31"/>
        <v>a</v>
      </c>
      <c r="R183" t="str">
        <f t="shared" si="31"/>
        <v>a</v>
      </c>
      <c r="S183" t="str">
        <f t="shared" si="31"/>
        <v>a</v>
      </c>
      <c r="T183" t="str">
        <f t="shared" si="31"/>
        <v>a</v>
      </c>
      <c r="U183" t="str">
        <f t="shared" si="31"/>
        <v>a</v>
      </c>
      <c r="V183" t="str">
        <f t="shared" si="31"/>
        <v>a</v>
      </c>
      <c r="X183">
        <f t="shared" si="23"/>
        <v>-8</v>
      </c>
      <c r="AM183">
        <f t="shared" si="24"/>
        <v>5.0515077472000005</v>
      </c>
      <c r="AN183" t="str">
        <f t="shared" si="25"/>
        <v>a</v>
      </c>
    </row>
    <row r="184" spans="2:40" x14ac:dyDescent="0.3">
      <c r="B184">
        <v>-2.8800000000000009E-5</v>
      </c>
      <c r="C184">
        <v>5.1319097439999997</v>
      </c>
      <c r="D184">
        <v>-4.8698017568000003</v>
      </c>
      <c r="G184" t="str">
        <f t="shared" si="31"/>
        <v>a</v>
      </c>
      <c r="H184" t="str">
        <f t="shared" si="31"/>
        <v>a</v>
      </c>
      <c r="I184" t="str">
        <f t="shared" si="31"/>
        <v>a</v>
      </c>
      <c r="J184" t="str">
        <f t="shared" si="31"/>
        <v>a</v>
      </c>
      <c r="K184" t="str">
        <f t="shared" si="31"/>
        <v>a</v>
      </c>
      <c r="L184" t="str">
        <f t="shared" si="31"/>
        <v>a</v>
      </c>
      <c r="M184" t="str">
        <f t="shared" si="31"/>
        <v>a</v>
      </c>
      <c r="N184" t="str">
        <f t="shared" si="31"/>
        <v>a</v>
      </c>
      <c r="O184" t="str">
        <f t="shared" si="31"/>
        <v>a</v>
      </c>
      <c r="P184" t="str">
        <f t="shared" si="31"/>
        <v>a</v>
      </c>
      <c r="Q184" t="str">
        <f t="shared" si="31"/>
        <v>a</v>
      </c>
      <c r="R184" t="str">
        <f t="shared" si="31"/>
        <v>a</v>
      </c>
      <c r="S184" t="str">
        <f t="shared" si="31"/>
        <v>a</v>
      </c>
      <c r="T184" t="str">
        <f t="shared" si="31"/>
        <v>a</v>
      </c>
      <c r="U184" t="str">
        <f t="shared" si="31"/>
        <v>a</v>
      </c>
      <c r="V184" t="str">
        <f t="shared" si="31"/>
        <v>a</v>
      </c>
      <c r="X184">
        <f t="shared" si="23"/>
        <v>-8</v>
      </c>
      <c r="AM184">
        <f t="shared" si="24"/>
        <v>5.1319097439999997</v>
      </c>
      <c r="AN184" t="str">
        <f t="shared" si="25"/>
        <v>a</v>
      </c>
    </row>
    <row r="185" spans="2:40" x14ac:dyDescent="0.3">
      <c r="B185">
        <v>-2.8400000000000009E-5</v>
      </c>
      <c r="C185">
        <v>5.1319097439999997</v>
      </c>
      <c r="D185">
        <v>-4.7089977632000002</v>
      </c>
      <c r="G185" t="str">
        <f t="shared" si="31"/>
        <v>a</v>
      </c>
      <c r="H185" t="str">
        <f t="shared" si="31"/>
        <v>a</v>
      </c>
      <c r="I185" t="str">
        <f t="shared" si="31"/>
        <v>a</v>
      </c>
      <c r="J185" t="str">
        <f t="shared" si="31"/>
        <v>a</v>
      </c>
      <c r="K185" t="str">
        <f t="shared" si="31"/>
        <v>a</v>
      </c>
      <c r="L185" t="str">
        <f t="shared" si="31"/>
        <v>a</v>
      </c>
      <c r="M185" t="str">
        <f t="shared" si="31"/>
        <v>a</v>
      </c>
      <c r="N185" t="str">
        <f t="shared" si="31"/>
        <v>a</v>
      </c>
      <c r="O185" t="str">
        <f t="shared" si="31"/>
        <v>a</v>
      </c>
      <c r="P185" t="str">
        <f t="shared" si="31"/>
        <v>a</v>
      </c>
      <c r="Q185" t="str">
        <f t="shared" si="31"/>
        <v>a</v>
      </c>
      <c r="R185" t="str">
        <f t="shared" si="31"/>
        <v>a</v>
      </c>
      <c r="S185" t="str">
        <f t="shared" si="31"/>
        <v>a</v>
      </c>
      <c r="T185" t="str">
        <f t="shared" si="31"/>
        <v>a</v>
      </c>
      <c r="U185" t="str">
        <f t="shared" si="31"/>
        <v>a</v>
      </c>
      <c r="V185" t="str">
        <f t="shared" si="31"/>
        <v>a</v>
      </c>
      <c r="X185">
        <f t="shared" si="23"/>
        <v>-8</v>
      </c>
      <c r="AM185">
        <f t="shared" si="24"/>
        <v>5.1319097439999997</v>
      </c>
      <c r="AN185" t="str">
        <f t="shared" si="25"/>
        <v>a</v>
      </c>
    </row>
    <row r="186" spans="2:40" x14ac:dyDescent="0.3">
      <c r="B186">
        <v>-2.800000000000001E-5</v>
      </c>
      <c r="C186">
        <v>5.2123117407999997</v>
      </c>
      <c r="D186">
        <v>-4.7089977632000002</v>
      </c>
      <c r="G186" t="str">
        <f t="shared" si="31"/>
        <v>a</v>
      </c>
      <c r="H186" t="str">
        <f t="shared" si="31"/>
        <v>a</v>
      </c>
      <c r="I186" t="str">
        <f t="shared" si="31"/>
        <v>a</v>
      </c>
      <c r="J186" t="str">
        <f t="shared" si="31"/>
        <v>a</v>
      </c>
      <c r="K186" t="str">
        <f t="shared" si="31"/>
        <v>a</v>
      </c>
      <c r="L186" t="str">
        <f t="shared" si="31"/>
        <v>a</v>
      </c>
      <c r="M186" t="str">
        <f t="shared" si="31"/>
        <v>a</v>
      </c>
      <c r="N186" t="str">
        <f t="shared" si="31"/>
        <v>a</v>
      </c>
      <c r="O186" t="str">
        <f t="shared" si="31"/>
        <v>a</v>
      </c>
      <c r="P186" t="str">
        <f t="shared" si="31"/>
        <v>a</v>
      </c>
      <c r="Q186" t="str">
        <f t="shared" si="31"/>
        <v>a</v>
      </c>
      <c r="R186" t="str">
        <f t="shared" si="31"/>
        <v>a</v>
      </c>
      <c r="S186" t="str">
        <f t="shared" si="31"/>
        <v>a</v>
      </c>
      <c r="T186" t="str">
        <f t="shared" si="31"/>
        <v>a</v>
      </c>
      <c r="U186" t="str">
        <f t="shared" si="31"/>
        <v>a</v>
      </c>
      <c r="V186" t="str">
        <f t="shared" si="31"/>
        <v>a</v>
      </c>
      <c r="X186">
        <f t="shared" si="23"/>
        <v>-8</v>
      </c>
      <c r="AM186">
        <f t="shared" si="24"/>
        <v>5.2123117407999997</v>
      </c>
      <c r="AN186" t="str">
        <f t="shared" si="25"/>
        <v>a</v>
      </c>
    </row>
    <row r="187" spans="2:40" x14ac:dyDescent="0.3">
      <c r="B187">
        <v>-2.7600000000000007E-5</v>
      </c>
      <c r="C187">
        <v>5.2123117407999997</v>
      </c>
      <c r="D187">
        <v>-4.7089977632000002</v>
      </c>
      <c r="G187" t="str">
        <f t="shared" si="31"/>
        <v>a</v>
      </c>
      <c r="H187" t="str">
        <f t="shared" si="31"/>
        <v>a</v>
      </c>
      <c r="I187" t="str">
        <f t="shared" si="31"/>
        <v>a</v>
      </c>
      <c r="J187" t="str">
        <f t="shared" si="31"/>
        <v>a</v>
      </c>
      <c r="K187" t="str">
        <f t="shared" si="31"/>
        <v>a</v>
      </c>
      <c r="L187" t="str">
        <f t="shared" si="31"/>
        <v>a</v>
      </c>
      <c r="M187" t="str">
        <f t="shared" si="31"/>
        <v>a</v>
      </c>
      <c r="N187" t="str">
        <f t="shared" si="31"/>
        <v>a</v>
      </c>
      <c r="O187" t="str">
        <f t="shared" si="31"/>
        <v>a</v>
      </c>
      <c r="P187" t="str">
        <f t="shared" si="31"/>
        <v>a</v>
      </c>
      <c r="Q187" t="str">
        <f t="shared" si="31"/>
        <v>a</v>
      </c>
      <c r="R187" t="str">
        <f t="shared" si="31"/>
        <v>a</v>
      </c>
      <c r="S187" t="str">
        <f t="shared" si="31"/>
        <v>a</v>
      </c>
      <c r="T187" t="str">
        <f t="shared" si="31"/>
        <v>a</v>
      </c>
      <c r="U187" t="str">
        <f t="shared" si="31"/>
        <v>a</v>
      </c>
      <c r="V187" t="str">
        <f t="shared" si="31"/>
        <v>a</v>
      </c>
      <c r="X187">
        <f t="shared" si="23"/>
        <v>-8</v>
      </c>
      <c r="AM187">
        <f t="shared" si="24"/>
        <v>5.2123117407999997</v>
      </c>
      <c r="AN187" t="str">
        <f t="shared" si="25"/>
        <v>a</v>
      </c>
    </row>
    <row r="188" spans="2:40" x14ac:dyDescent="0.3">
      <c r="B188">
        <v>-2.7200000000000007E-5</v>
      </c>
      <c r="C188">
        <v>5.1319097439999997</v>
      </c>
      <c r="D188">
        <v>-4.6285957664000001</v>
      </c>
      <c r="G188" t="str">
        <f t="shared" si="31"/>
        <v>a</v>
      </c>
      <c r="H188" t="str">
        <f t="shared" si="31"/>
        <v>a</v>
      </c>
      <c r="I188" t="str">
        <f t="shared" si="31"/>
        <v>a</v>
      </c>
      <c r="J188" t="str">
        <f t="shared" si="31"/>
        <v>a</v>
      </c>
      <c r="K188" t="str">
        <f t="shared" si="31"/>
        <v>a</v>
      </c>
      <c r="L188" t="str">
        <f t="shared" si="31"/>
        <v>a</v>
      </c>
      <c r="M188" t="str">
        <f t="shared" si="31"/>
        <v>a</v>
      </c>
      <c r="N188" t="str">
        <f t="shared" si="31"/>
        <v>a</v>
      </c>
      <c r="O188" t="str">
        <f t="shared" si="31"/>
        <v>a</v>
      </c>
      <c r="P188" t="str">
        <f t="shared" si="31"/>
        <v>a</v>
      </c>
      <c r="Q188" t="str">
        <f t="shared" si="31"/>
        <v>a</v>
      </c>
      <c r="R188" t="str">
        <f t="shared" si="31"/>
        <v>a</v>
      </c>
      <c r="S188" t="str">
        <f t="shared" si="31"/>
        <v>a</v>
      </c>
      <c r="T188" t="str">
        <f t="shared" si="31"/>
        <v>a</v>
      </c>
      <c r="U188" t="str">
        <f t="shared" si="31"/>
        <v>a</v>
      </c>
      <c r="V188" t="str">
        <f t="shared" si="31"/>
        <v>a</v>
      </c>
      <c r="X188">
        <f t="shared" si="23"/>
        <v>-8</v>
      </c>
      <c r="AM188">
        <f t="shared" si="24"/>
        <v>5.1319097439999997</v>
      </c>
      <c r="AN188" t="str">
        <f t="shared" si="25"/>
        <v>a</v>
      </c>
    </row>
    <row r="189" spans="2:40" x14ac:dyDescent="0.3">
      <c r="B189">
        <v>-2.6800000000000008E-5</v>
      </c>
      <c r="C189">
        <v>5.2123117407999997</v>
      </c>
      <c r="D189">
        <v>-4.7089977632000002</v>
      </c>
      <c r="G189" t="str">
        <f t="shared" si="31"/>
        <v>a</v>
      </c>
      <c r="H189" t="str">
        <f t="shared" si="31"/>
        <v>a</v>
      </c>
      <c r="I189" t="str">
        <f t="shared" si="31"/>
        <v>a</v>
      </c>
      <c r="J189" t="str">
        <f t="shared" si="31"/>
        <v>a</v>
      </c>
      <c r="K189" t="str">
        <f t="shared" si="31"/>
        <v>a</v>
      </c>
      <c r="L189" t="str">
        <f t="shared" si="31"/>
        <v>a</v>
      </c>
      <c r="M189" t="str">
        <f t="shared" si="31"/>
        <v>a</v>
      </c>
      <c r="N189" t="str">
        <f t="shared" si="31"/>
        <v>a</v>
      </c>
      <c r="O189" t="str">
        <f t="shared" si="31"/>
        <v>a</v>
      </c>
      <c r="P189" t="str">
        <f t="shared" si="31"/>
        <v>a</v>
      </c>
      <c r="Q189" t="str">
        <f t="shared" si="31"/>
        <v>a</v>
      </c>
      <c r="R189" t="str">
        <f t="shared" si="31"/>
        <v>a</v>
      </c>
      <c r="S189" t="str">
        <f t="shared" si="31"/>
        <v>a</v>
      </c>
      <c r="T189" t="str">
        <f t="shared" si="31"/>
        <v>a</v>
      </c>
      <c r="U189" t="str">
        <f t="shared" si="31"/>
        <v>a</v>
      </c>
      <c r="V189" t="str">
        <f t="shared" si="31"/>
        <v>a</v>
      </c>
      <c r="X189">
        <f t="shared" si="23"/>
        <v>-8</v>
      </c>
      <c r="AM189">
        <f t="shared" si="24"/>
        <v>5.2123117407999997</v>
      </c>
      <c r="AN189" t="str">
        <f t="shared" si="25"/>
        <v>a</v>
      </c>
    </row>
    <row r="190" spans="2:40" x14ac:dyDescent="0.3">
      <c r="B190">
        <v>-2.6400000000000008E-5</v>
      </c>
      <c r="C190">
        <v>5.1319097439999997</v>
      </c>
      <c r="D190">
        <v>-4.6285957664000001</v>
      </c>
      <c r="G190" t="str">
        <f t="shared" si="31"/>
        <v>a</v>
      </c>
      <c r="H190" t="str">
        <f t="shared" si="31"/>
        <v>a</v>
      </c>
      <c r="I190" t="str">
        <f t="shared" si="31"/>
        <v>a</v>
      </c>
      <c r="J190" t="str">
        <f t="shared" si="31"/>
        <v>a</v>
      </c>
      <c r="K190" t="str">
        <f t="shared" si="31"/>
        <v>a</v>
      </c>
      <c r="L190" t="str">
        <f t="shared" si="31"/>
        <v>a</v>
      </c>
      <c r="M190" t="str">
        <f t="shared" si="31"/>
        <v>a</v>
      </c>
      <c r="N190" t="str">
        <f t="shared" si="31"/>
        <v>a</v>
      </c>
      <c r="O190" t="str">
        <f t="shared" si="31"/>
        <v>a</v>
      </c>
      <c r="P190" t="str">
        <f t="shared" si="31"/>
        <v>a</v>
      </c>
      <c r="Q190" t="str">
        <f t="shared" si="31"/>
        <v>a</v>
      </c>
      <c r="R190" t="str">
        <f t="shared" si="31"/>
        <v>a</v>
      </c>
      <c r="S190" t="str">
        <f t="shared" si="31"/>
        <v>a</v>
      </c>
      <c r="T190" t="str">
        <f t="shared" si="31"/>
        <v>a</v>
      </c>
      <c r="U190" t="str">
        <f t="shared" si="31"/>
        <v>a</v>
      </c>
      <c r="V190" t="str">
        <f t="shared" si="31"/>
        <v>a</v>
      </c>
      <c r="X190">
        <f t="shared" si="23"/>
        <v>-8</v>
      </c>
      <c r="AM190">
        <f t="shared" si="24"/>
        <v>5.1319097439999997</v>
      </c>
      <c r="AN190" t="str">
        <f t="shared" si="25"/>
        <v>a</v>
      </c>
    </row>
    <row r="191" spans="2:40" x14ac:dyDescent="0.3">
      <c r="B191">
        <v>-2.6000000000000009E-5</v>
      </c>
      <c r="C191">
        <v>5.1319097439999997</v>
      </c>
      <c r="D191">
        <v>-4.6285957664000001</v>
      </c>
      <c r="G191" t="str">
        <f t="shared" si="31"/>
        <v>a</v>
      </c>
      <c r="H191" t="str">
        <f t="shared" si="31"/>
        <v>a</v>
      </c>
      <c r="I191" t="str">
        <f t="shared" si="31"/>
        <v>a</v>
      </c>
      <c r="J191" t="str">
        <f t="shared" si="31"/>
        <v>a</v>
      </c>
      <c r="K191">
        <f t="shared" si="31"/>
        <v>-4.6285957664000001</v>
      </c>
      <c r="L191" t="str">
        <f t="shared" si="31"/>
        <v>a</v>
      </c>
      <c r="M191" t="str">
        <f t="shared" si="31"/>
        <v>a</v>
      </c>
      <c r="N191" t="str">
        <f t="shared" si="31"/>
        <v>a</v>
      </c>
      <c r="O191" t="str">
        <f t="shared" si="31"/>
        <v>a</v>
      </c>
      <c r="P191" t="str">
        <f t="shared" si="31"/>
        <v>a</v>
      </c>
      <c r="Q191" t="str">
        <f t="shared" si="31"/>
        <v>a</v>
      </c>
      <c r="R191" t="str">
        <f t="shared" si="31"/>
        <v>a</v>
      </c>
      <c r="S191" t="str">
        <f t="shared" si="31"/>
        <v>a</v>
      </c>
      <c r="T191" t="str">
        <f t="shared" si="31"/>
        <v>a</v>
      </c>
      <c r="U191" t="str">
        <f t="shared" si="31"/>
        <v>a</v>
      </c>
      <c r="V191" t="str">
        <f t="shared" si="31"/>
        <v>a</v>
      </c>
      <c r="X191">
        <f t="shared" si="23"/>
        <v>-4.6285957664000001</v>
      </c>
      <c r="AM191">
        <f t="shared" si="24"/>
        <v>5.1319097439999997</v>
      </c>
      <c r="AN191" t="str">
        <f t="shared" si="25"/>
        <v>a</v>
      </c>
    </row>
    <row r="192" spans="2:40" x14ac:dyDescent="0.3">
      <c r="B192">
        <v>-2.5600000000000009E-5</v>
      </c>
      <c r="C192">
        <v>5.2123117407999997</v>
      </c>
      <c r="D192">
        <v>-4.7089977632000002</v>
      </c>
      <c r="G192" t="str">
        <f t="shared" si="31"/>
        <v>a</v>
      </c>
      <c r="H192" t="str">
        <f t="shared" si="31"/>
        <v>a</v>
      </c>
      <c r="I192" t="str">
        <f t="shared" si="31"/>
        <v>a</v>
      </c>
      <c r="J192" t="str">
        <f t="shared" si="31"/>
        <v>a</v>
      </c>
      <c r="K192">
        <f t="shared" si="31"/>
        <v>-4.7089977632000002</v>
      </c>
      <c r="L192" t="str">
        <f t="shared" si="31"/>
        <v>a</v>
      </c>
      <c r="M192" t="str">
        <f t="shared" si="31"/>
        <v>a</v>
      </c>
      <c r="N192" t="str">
        <f t="shared" si="31"/>
        <v>a</v>
      </c>
      <c r="O192" t="str">
        <f t="shared" si="31"/>
        <v>a</v>
      </c>
      <c r="P192" t="str">
        <f t="shared" si="31"/>
        <v>a</v>
      </c>
      <c r="Q192" t="str">
        <f t="shared" si="31"/>
        <v>a</v>
      </c>
      <c r="R192" t="str">
        <f t="shared" si="31"/>
        <v>a</v>
      </c>
      <c r="S192" t="str">
        <f t="shared" si="31"/>
        <v>a</v>
      </c>
      <c r="T192" t="str">
        <f t="shared" si="31"/>
        <v>a</v>
      </c>
      <c r="U192" t="str">
        <f t="shared" si="31"/>
        <v>a</v>
      </c>
      <c r="V192" t="str">
        <f t="shared" si="31"/>
        <v>a</v>
      </c>
      <c r="X192">
        <f t="shared" si="23"/>
        <v>-4.7089977632000002</v>
      </c>
      <c r="AM192">
        <f t="shared" si="24"/>
        <v>5.2123117407999997</v>
      </c>
      <c r="AN192" t="str">
        <f t="shared" si="25"/>
        <v>a</v>
      </c>
    </row>
    <row r="193" spans="2:40" x14ac:dyDescent="0.3">
      <c r="B193">
        <v>-2.5200000000000009E-5</v>
      </c>
      <c r="C193">
        <v>5.1319097439999997</v>
      </c>
      <c r="D193">
        <v>-4.7089977632000002</v>
      </c>
      <c r="G193" t="str">
        <f t="shared" si="31"/>
        <v>a</v>
      </c>
      <c r="H193" t="str">
        <f t="shared" si="31"/>
        <v>a</v>
      </c>
      <c r="I193" t="str">
        <f t="shared" si="31"/>
        <v>a</v>
      </c>
      <c r="J193" t="str">
        <f t="shared" si="31"/>
        <v>a</v>
      </c>
      <c r="K193">
        <f t="shared" si="31"/>
        <v>-4.7089977632000002</v>
      </c>
      <c r="L193" t="str">
        <f t="shared" si="31"/>
        <v>a</v>
      </c>
      <c r="M193" t="str">
        <f t="shared" si="31"/>
        <v>a</v>
      </c>
      <c r="N193" t="str">
        <f t="shared" si="31"/>
        <v>a</v>
      </c>
      <c r="O193" t="str">
        <f t="shared" si="31"/>
        <v>a</v>
      </c>
      <c r="P193" t="str">
        <f t="shared" si="31"/>
        <v>a</v>
      </c>
      <c r="Q193" t="str">
        <f t="shared" si="31"/>
        <v>a</v>
      </c>
      <c r="R193" t="str">
        <f t="shared" si="31"/>
        <v>a</v>
      </c>
      <c r="S193" t="str">
        <f t="shared" si="31"/>
        <v>a</v>
      </c>
      <c r="T193" t="str">
        <f t="shared" si="31"/>
        <v>a</v>
      </c>
      <c r="U193" t="str">
        <f t="shared" si="31"/>
        <v>a</v>
      </c>
      <c r="V193" t="str">
        <f t="shared" si="31"/>
        <v>a</v>
      </c>
      <c r="X193">
        <f t="shared" si="23"/>
        <v>-4.7089977632000002</v>
      </c>
      <c r="AM193">
        <f t="shared" si="24"/>
        <v>5.1319097439999997</v>
      </c>
      <c r="AN193" t="str">
        <f t="shared" si="25"/>
        <v>a</v>
      </c>
    </row>
    <row r="194" spans="2:40" x14ac:dyDescent="0.3">
      <c r="B194">
        <v>-2.4800000000000007E-5</v>
      </c>
      <c r="C194">
        <v>0.1469859424000001</v>
      </c>
      <c r="D194">
        <v>-4.7089977632000002</v>
      </c>
      <c r="G194" t="str">
        <f t="shared" si="31"/>
        <v>a</v>
      </c>
      <c r="H194" t="str">
        <f t="shared" si="31"/>
        <v>a</v>
      </c>
      <c r="I194" t="str">
        <f t="shared" si="31"/>
        <v>a</v>
      </c>
      <c r="J194" t="str">
        <f t="shared" si="31"/>
        <v>a</v>
      </c>
      <c r="K194">
        <f t="shared" si="31"/>
        <v>-4.7089977632000002</v>
      </c>
      <c r="L194" t="str">
        <f t="shared" si="31"/>
        <v>a</v>
      </c>
      <c r="M194" t="str">
        <f t="shared" si="31"/>
        <v>a</v>
      </c>
      <c r="N194" t="str">
        <f t="shared" si="31"/>
        <v>a</v>
      </c>
      <c r="O194" t="str">
        <f t="shared" si="31"/>
        <v>a</v>
      </c>
      <c r="P194" t="str">
        <f t="shared" si="31"/>
        <v>a</v>
      </c>
      <c r="Q194" t="str">
        <f t="shared" si="31"/>
        <v>a</v>
      </c>
      <c r="R194" t="str">
        <f t="shared" si="31"/>
        <v>a</v>
      </c>
      <c r="S194" t="str">
        <f t="shared" si="31"/>
        <v>a</v>
      </c>
      <c r="T194" t="str">
        <f t="shared" si="31"/>
        <v>a</v>
      </c>
      <c r="U194" t="str">
        <f t="shared" si="31"/>
        <v>a</v>
      </c>
      <c r="V194" t="str">
        <f t="shared" si="31"/>
        <v>a</v>
      </c>
      <c r="X194">
        <f t="shared" si="23"/>
        <v>-4.7089977632000002</v>
      </c>
      <c r="AM194" t="str">
        <f t="shared" si="24"/>
        <v>a</v>
      </c>
      <c r="AN194">
        <f t="shared" si="25"/>
        <v>0.1469859424000001</v>
      </c>
    </row>
    <row r="195" spans="2:40" x14ac:dyDescent="0.3">
      <c r="B195">
        <v>-2.4400000000000007E-5</v>
      </c>
      <c r="C195">
        <v>0.1469859424000001</v>
      </c>
      <c r="D195">
        <v>-4.7089977632000002</v>
      </c>
      <c r="G195" t="str">
        <f t="shared" si="31"/>
        <v>a</v>
      </c>
      <c r="H195" t="str">
        <f t="shared" si="31"/>
        <v>a</v>
      </c>
      <c r="I195" t="str">
        <f t="shared" si="31"/>
        <v>a</v>
      </c>
      <c r="J195" t="str">
        <f t="shared" si="31"/>
        <v>a</v>
      </c>
      <c r="K195">
        <f t="shared" si="31"/>
        <v>-4.7089977632000002</v>
      </c>
      <c r="L195" t="str">
        <f t="shared" si="31"/>
        <v>a</v>
      </c>
      <c r="M195" t="str">
        <f t="shared" si="31"/>
        <v>a</v>
      </c>
      <c r="N195" t="str">
        <f t="shared" si="31"/>
        <v>a</v>
      </c>
      <c r="O195" t="str">
        <f t="shared" si="31"/>
        <v>a</v>
      </c>
      <c r="P195" t="str">
        <f t="shared" si="31"/>
        <v>a</v>
      </c>
      <c r="Q195" t="str">
        <f t="shared" si="31"/>
        <v>a</v>
      </c>
      <c r="R195" t="str">
        <f t="shared" si="31"/>
        <v>a</v>
      </c>
      <c r="S195" t="str">
        <f t="shared" si="31"/>
        <v>a</v>
      </c>
      <c r="T195" t="str">
        <f t="shared" si="31"/>
        <v>a</v>
      </c>
      <c r="U195" t="str">
        <f t="shared" si="31"/>
        <v>a</v>
      </c>
      <c r="V195" t="str">
        <f t="shared" si="31"/>
        <v>a</v>
      </c>
      <c r="X195">
        <f t="shared" si="23"/>
        <v>-4.7089977632000002</v>
      </c>
      <c r="AM195" t="str">
        <f t="shared" si="24"/>
        <v>a</v>
      </c>
      <c r="AN195">
        <f t="shared" si="25"/>
        <v>0.1469859424000001</v>
      </c>
    </row>
    <row r="196" spans="2:40" x14ac:dyDescent="0.3">
      <c r="B196">
        <v>-2.4000000000000007E-5</v>
      </c>
      <c r="C196">
        <v>0.1469859424000001</v>
      </c>
      <c r="D196">
        <v>-4.7089977632000002</v>
      </c>
      <c r="G196" t="str">
        <f t="shared" si="31"/>
        <v>a</v>
      </c>
      <c r="H196" t="str">
        <f t="shared" si="31"/>
        <v>a</v>
      </c>
      <c r="I196" t="str">
        <f t="shared" si="31"/>
        <v>a</v>
      </c>
      <c r="J196" t="str">
        <f t="shared" si="31"/>
        <v>a</v>
      </c>
      <c r="K196">
        <f t="shared" si="31"/>
        <v>-4.7089977632000002</v>
      </c>
      <c r="L196" t="str">
        <f t="shared" si="31"/>
        <v>a</v>
      </c>
      <c r="M196" t="str">
        <f t="shared" si="31"/>
        <v>a</v>
      </c>
      <c r="N196" t="str">
        <f t="shared" si="31"/>
        <v>a</v>
      </c>
      <c r="O196" t="str">
        <f t="shared" si="31"/>
        <v>a</v>
      </c>
      <c r="P196" t="str">
        <f t="shared" si="31"/>
        <v>a</v>
      </c>
      <c r="Q196" t="str">
        <f t="shared" si="31"/>
        <v>a</v>
      </c>
      <c r="R196" t="str">
        <f t="shared" si="31"/>
        <v>a</v>
      </c>
      <c r="S196" t="str">
        <f t="shared" si="31"/>
        <v>a</v>
      </c>
      <c r="T196" t="str">
        <f t="shared" si="31"/>
        <v>a</v>
      </c>
      <c r="U196" t="str">
        <f t="shared" si="31"/>
        <v>a</v>
      </c>
      <c r="V196" t="str">
        <f t="shared" ref="V196" si="32">IF(AND($B196&gt;V$2, $B196&lt;V$3),$D196,"a")</f>
        <v>a</v>
      </c>
      <c r="X196">
        <f t="shared" si="23"/>
        <v>-4.7089977632000002</v>
      </c>
      <c r="AM196" t="str">
        <f t="shared" si="24"/>
        <v>a</v>
      </c>
      <c r="AN196">
        <f t="shared" si="25"/>
        <v>0.1469859424000001</v>
      </c>
    </row>
    <row r="197" spans="2:40" x14ac:dyDescent="0.3">
      <c r="B197">
        <v>-2.3600000000000008E-5</v>
      </c>
      <c r="C197">
        <v>0.1469859424000001</v>
      </c>
      <c r="D197">
        <v>-4.7089977632000002</v>
      </c>
      <c r="G197" t="str">
        <f t="shared" ref="G197:V212" si="33">IF(AND($B197&gt;G$2, $B197&lt;G$3),$D197,"a")</f>
        <v>a</v>
      </c>
      <c r="H197" t="str">
        <f t="shared" si="33"/>
        <v>a</v>
      </c>
      <c r="I197" t="str">
        <f t="shared" si="33"/>
        <v>a</v>
      </c>
      <c r="J197" t="str">
        <f t="shared" si="33"/>
        <v>a</v>
      </c>
      <c r="K197">
        <f t="shared" si="33"/>
        <v>-4.7089977632000002</v>
      </c>
      <c r="L197" t="str">
        <f t="shared" si="33"/>
        <v>a</v>
      </c>
      <c r="M197" t="str">
        <f t="shared" si="33"/>
        <v>a</v>
      </c>
      <c r="N197" t="str">
        <f t="shared" si="33"/>
        <v>a</v>
      </c>
      <c r="O197" t="str">
        <f t="shared" si="33"/>
        <v>a</v>
      </c>
      <c r="P197" t="str">
        <f t="shared" si="33"/>
        <v>a</v>
      </c>
      <c r="Q197" t="str">
        <f t="shared" si="33"/>
        <v>a</v>
      </c>
      <c r="R197" t="str">
        <f t="shared" si="33"/>
        <v>a</v>
      </c>
      <c r="S197" t="str">
        <f t="shared" si="33"/>
        <v>a</v>
      </c>
      <c r="T197" t="str">
        <f t="shared" si="33"/>
        <v>a</v>
      </c>
      <c r="U197" t="str">
        <f t="shared" si="33"/>
        <v>a</v>
      </c>
      <c r="V197" t="str">
        <f t="shared" si="33"/>
        <v>a</v>
      </c>
      <c r="X197">
        <f t="shared" si="23"/>
        <v>-4.7089977632000002</v>
      </c>
      <c r="AM197" t="str">
        <f t="shared" si="24"/>
        <v>a</v>
      </c>
      <c r="AN197">
        <f t="shared" si="25"/>
        <v>0.1469859424000001</v>
      </c>
    </row>
    <row r="198" spans="2:40" x14ac:dyDescent="0.3">
      <c r="B198">
        <v>-2.3200000000000008E-5</v>
      </c>
      <c r="C198">
        <v>0.1469859424000001</v>
      </c>
      <c r="D198">
        <v>-4.7089977632000002</v>
      </c>
      <c r="G198" t="str">
        <f t="shared" si="33"/>
        <v>a</v>
      </c>
      <c r="H198" t="str">
        <f t="shared" si="33"/>
        <v>a</v>
      </c>
      <c r="I198" t="str">
        <f t="shared" si="33"/>
        <v>a</v>
      </c>
      <c r="J198" t="str">
        <f t="shared" si="33"/>
        <v>a</v>
      </c>
      <c r="K198">
        <f t="shared" si="33"/>
        <v>-4.7089977632000002</v>
      </c>
      <c r="L198" t="str">
        <f t="shared" si="33"/>
        <v>a</v>
      </c>
      <c r="M198" t="str">
        <f t="shared" si="33"/>
        <v>a</v>
      </c>
      <c r="N198" t="str">
        <f t="shared" si="33"/>
        <v>a</v>
      </c>
      <c r="O198" t="str">
        <f t="shared" si="33"/>
        <v>a</v>
      </c>
      <c r="P198" t="str">
        <f t="shared" si="33"/>
        <v>a</v>
      </c>
      <c r="Q198" t="str">
        <f t="shared" si="33"/>
        <v>a</v>
      </c>
      <c r="R198" t="str">
        <f t="shared" si="33"/>
        <v>a</v>
      </c>
      <c r="S198" t="str">
        <f t="shared" si="33"/>
        <v>a</v>
      </c>
      <c r="T198" t="str">
        <f t="shared" si="33"/>
        <v>a</v>
      </c>
      <c r="U198" t="str">
        <f t="shared" si="33"/>
        <v>a</v>
      </c>
      <c r="V198" t="str">
        <f t="shared" si="33"/>
        <v>a</v>
      </c>
      <c r="X198">
        <f t="shared" si="23"/>
        <v>-4.7089977632000002</v>
      </c>
      <c r="AM198" t="str">
        <f t="shared" si="24"/>
        <v>a</v>
      </c>
      <c r="AN198">
        <f t="shared" si="25"/>
        <v>0.1469859424000001</v>
      </c>
    </row>
    <row r="199" spans="2:40" x14ac:dyDescent="0.3">
      <c r="B199">
        <v>-2.2800000000000009E-5</v>
      </c>
      <c r="C199">
        <v>6.6583945600000097E-2</v>
      </c>
      <c r="D199">
        <v>-4.7089977632000002</v>
      </c>
      <c r="G199" t="str">
        <f t="shared" si="33"/>
        <v>a</v>
      </c>
      <c r="H199" t="str">
        <f t="shared" si="33"/>
        <v>a</v>
      </c>
      <c r="I199" t="str">
        <f t="shared" si="33"/>
        <v>a</v>
      </c>
      <c r="J199" t="str">
        <f t="shared" si="33"/>
        <v>a</v>
      </c>
      <c r="K199">
        <f t="shared" si="33"/>
        <v>-4.7089977632000002</v>
      </c>
      <c r="L199" t="str">
        <f t="shared" si="33"/>
        <v>a</v>
      </c>
      <c r="M199" t="str">
        <f t="shared" si="33"/>
        <v>a</v>
      </c>
      <c r="N199" t="str">
        <f t="shared" si="33"/>
        <v>a</v>
      </c>
      <c r="O199" t="str">
        <f t="shared" si="33"/>
        <v>a</v>
      </c>
      <c r="P199" t="str">
        <f t="shared" si="33"/>
        <v>a</v>
      </c>
      <c r="Q199" t="str">
        <f t="shared" si="33"/>
        <v>a</v>
      </c>
      <c r="R199" t="str">
        <f t="shared" si="33"/>
        <v>a</v>
      </c>
      <c r="S199" t="str">
        <f t="shared" si="33"/>
        <v>a</v>
      </c>
      <c r="T199" t="str">
        <f t="shared" si="33"/>
        <v>a</v>
      </c>
      <c r="U199" t="str">
        <f t="shared" si="33"/>
        <v>a</v>
      </c>
      <c r="V199" t="str">
        <f t="shared" si="33"/>
        <v>a</v>
      </c>
      <c r="X199">
        <f t="shared" ref="X199:X262" si="34">IF(OR(G199&lt;&gt;"a",H199&lt;&gt;"a",I199&lt;&gt;"a",J199&lt;&gt;"a",K199&lt;&gt;"a",L199&lt;&gt;"a",M199&lt;&gt;"a",N199&lt;&gt;"a",O199&lt;&gt;"a",P199&lt;&gt;"a",Q199&lt;&gt;"a",R199&lt;&gt;"a",S199&lt;&gt;"a",T199&lt;&gt;"a",U199&lt;&gt;"a",V199&lt;&gt;"a"),D199,-8)</f>
        <v>-4.7089977632000002</v>
      </c>
      <c r="AM199" t="str">
        <f t="shared" ref="AM199:AM262" si="35">IF($C199&gt;2.5,$C199,"a")</f>
        <v>a</v>
      </c>
      <c r="AN199">
        <f t="shared" ref="AN199:AN262" si="36">IF($C199&lt;2.5,$C199,"a")</f>
        <v>6.6583945600000097E-2</v>
      </c>
    </row>
    <row r="200" spans="2:40" x14ac:dyDescent="0.3">
      <c r="B200">
        <v>-2.2400000000000009E-5</v>
      </c>
      <c r="C200">
        <v>6.6583945600000097E-2</v>
      </c>
      <c r="D200">
        <v>-4.7089977632000002</v>
      </c>
      <c r="G200" t="str">
        <f t="shared" si="33"/>
        <v>a</v>
      </c>
      <c r="H200" t="str">
        <f t="shared" si="33"/>
        <v>a</v>
      </c>
      <c r="I200" t="str">
        <f t="shared" si="33"/>
        <v>a</v>
      </c>
      <c r="J200" t="str">
        <f t="shared" si="33"/>
        <v>a</v>
      </c>
      <c r="K200">
        <f t="shared" si="33"/>
        <v>-4.7089977632000002</v>
      </c>
      <c r="L200" t="str">
        <f t="shared" si="33"/>
        <v>a</v>
      </c>
      <c r="M200" t="str">
        <f t="shared" si="33"/>
        <v>a</v>
      </c>
      <c r="N200" t="str">
        <f t="shared" si="33"/>
        <v>a</v>
      </c>
      <c r="O200" t="str">
        <f t="shared" si="33"/>
        <v>a</v>
      </c>
      <c r="P200" t="str">
        <f t="shared" si="33"/>
        <v>a</v>
      </c>
      <c r="Q200" t="str">
        <f t="shared" si="33"/>
        <v>a</v>
      </c>
      <c r="R200" t="str">
        <f t="shared" si="33"/>
        <v>a</v>
      </c>
      <c r="S200" t="str">
        <f t="shared" si="33"/>
        <v>a</v>
      </c>
      <c r="T200" t="str">
        <f t="shared" si="33"/>
        <v>a</v>
      </c>
      <c r="U200" t="str">
        <f t="shared" si="33"/>
        <v>a</v>
      </c>
      <c r="V200" t="str">
        <f t="shared" si="33"/>
        <v>a</v>
      </c>
      <c r="X200">
        <f t="shared" si="34"/>
        <v>-4.7089977632000002</v>
      </c>
      <c r="AM200" t="str">
        <f t="shared" si="35"/>
        <v>a</v>
      </c>
      <c r="AN200">
        <f t="shared" si="36"/>
        <v>6.6583945600000097E-2</v>
      </c>
    </row>
    <row r="201" spans="2:40" x14ac:dyDescent="0.3">
      <c r="B201">
        <v>-2.200000000000001E-5</v>
      </c>
      <c r="C201">
        <v>6.6583945600000097E-2</v>
      </c>
      <c r="D201">
        <v>-4.7089977632000002</v>
      </c>
      <c r="G201" t="str">
        <f t="shared" si="33"/>
        <v>a</v>
      </c>
      <c r="H201" t="str">
        <f t="shared" si="33"/>
        <v>a</v>
      </c>
      <c r="I201" t="str">
        <f t="shared" si="33"/>
        <v>a</v>
      </c>
      <c r="J201" t="str">
        <f t="shared" si="33"/>
        <v>a</v>
      </c>
      <c r="K201">
        <f t="shared" si="33"/>
        <v>-4.7089977632000002</v>
      </c>
      <c r="L201" t="str">
        <f t="shared" si="33"/>
        <v>a</v>
      </c>
      <c r="M201" t="str">
        <f t="shared" si="33"/>
        <v>a</v>
      </c>
      <c r="N201" t="str">
        <f t="shared" si="33"/>
        <v>a</v>
      </c>
      <c r="O201" t="str">
        <f t="shared" si="33"/>
        <v>a</v>
      </c>
      <c r="P201" t="str">
        <f t="shared" si="33"/>
        <v>a</v>
      </c>
      <c r="Q201" t="str">
        <f t="shared" si="33"/>
        <v>a</v>
      </c>
      <c r="R201" t="str">
        <f t="shared" si="33"/>
        <v>a</v>
      </c>
      <c r="S201" t="str">
        <f t="shared" si="33"/>
        <v>a</v>
      </c>
      <c r="T201" t="str">
        <f t="shared" si="33"/>
        <v>a</v>
      </c>
      <c r="U201" t="str">
        <f t="shared" si="33"/>
        <v>a</v>
      </c>
      <c r="V201" t="str">
        <f t="shared" si="33"/>
        <v>a</v>
      </c>
      <c r="X201">
        <f t="shared" si="34"/>
        <v>-4.7089977632000002</v>
      </c>
      <c r="AM201" t="str">
        <f t="shared" si="35"/>
        <v>a</v>
      </c>
      <c r="AN201">
        <f t="shared" si="36"/>
        <v>6.6583945600000097E-2</v>
      </c>
    </row>
    <row r="202" spans="2:40" x14ac:dyDescent="0.3">
      <c r="B202">
        <v>-2.160000000000001E-5</v>
      </c>
      <c r="C202">
        <v>0.1469859424000001</v>
      </c>
      <c r="D202">
        <v>-4.7089977632000002</v>
      </c>
      <c r="G202" t="str">
        <f t="shared" si="33"/>
        <v>a</v>
      </c>
      <c r="H202" t="str">
        <f t="shared" si="33"/>
        <v>a</v>
      </c>
      <c r="I202" t="str">
        <f t="shared" si="33"/>
        <v>a</v>
      </c>
      <c r="J202" t="str">
        <f t="shared" si="33"/>
        <v>a</v>
      </c>
      <c r="K202">
        <f t="shared" si="33"/>
        <v>-4.7089977632000002</v>
      </c>
      <c r="L202" t="str">
        <f t="shared" si="33"/>
        <v>a</v>
      </c>
      <c r="M202" t="str">
        <f t="shared" si="33"/>
        <v>a</v>
      </c>
      <c r="N202" t="str">
        <f t="shared" si="33"/>
        <v>a</v>
      </c>
      <c r="O202" t="str">
        <f t="shared" si="33"/>
        <v>a</v>
      </c>
      <c r="P202" t="str">
        <f t="shared" si="33"/>
        <v>a</v>
      </c>
      <c r="Q202" t="str">
        <f t="shared" si="33"/>
        <v>a</v>
      </c>
      <c r="R202" t="str">
        <f t="shared" si="33"/>
        <v>a</v>
      </c>
      <c r="S202" t="str">
        <f t="shared" si="33"/>
        <v>a</v>
      </c>
      <c r="T202" t="str">
        <f t="shared" si="33"/>
        <v>a</v>
      </c>
      <c r="U202" t="str">
        <f t="shared" si="33"/>
        <v>a</v>
      </c>
      <c r="V202" t="str">
        <f t="shared" si="33"/>
        <v>a</v>
      </c>
      <c r="X202">
        <f t="shared" si="34"/>
        <v>-4.7089977632000002</v>
      </c>
      <c r="AM202" t="str">
        <f t="shared" si="35"/>
        <v>a</v>
      </c>
      <c r="AN202">
        <f t="shared" si="36"/>
        <v>0.1469859424000001</v>
      </c>
    </row>
    <row r="203" spans="2:40" x14ac:dyDescent="0.3">
      <c r="B203">
        <v>-2.1200000000000007E-5</v>
      </c>
      <c r="C203">
        <v>6.6583945600000097E-2</v>
      </c>
      <c r="D203">
        <v>-4.7089977632000002</v>
      </c>
      <c r="G203" t="str">
        <f t="shared" si="33"/>
        <v>a</v>
      </c>
      <c r="H203" t="str">
        <f t="shared" si="33"/>
        <v>a</v>
      </c>
      <c r="I203" t="str">
        <f t="shared" si="33"/>
        <v>a</v>
      </c>
      <c r="J203" t="str">
        <f t="shared" si="33"/>
        <v>a</v>
      </c>
      <c r="K203">
        <f t="shared" si="33"/>
        <v>-4.7089977632000002</v>
      </c>
      <c r="L203" t="str">
        <f t="shared" si="33"/>
        <v>a</v>
      </c>
      <c r="M203" t="str">
        <f t="shared" si="33"/>
        <v>a</v>
      </c>
      <c r="N203" t="str">
        <f t="shared" si="33"/>
        <v>a</v>
      </c>
      <c r="O203" t="str">
        <f t="shared" si="33"/>
        <v>a</v>
      </c>
      <c r="P203" t="str">
        <f t="shared" si="33"/>
        <v>a</v>
      </c>
      <c r="Q203" t="str">
        <f t="shared" si="33"/>
        <v>a</v>
      </c>
      <c r="R203" t="str">
        <f t="shared" si="33"/>
        <v>a</v>
      </c>
      <c r="S203" t="str">
        <f t="shared" si="33"/>
        <v>a</v>
      </c>
      <c r="T203" t="str">
        <f t="shared" si="33"/>
        <v>a</v>
      </c>
      <c r="U203" t="str">
        <f t="shared" si="33"/>
        <v>a</v>
      </c>
      <c r="V203" t="str">
        <f t="shared" si="33"/>
        <v>a</v>
      </c>
      <c r="X203">
        <f t="shared" si="34"/>
        <v>-4.7089977632000002</v>
      </c>
      <c r="AM203" t="str">
        <f t="shared" si="35"/>
        <v>a</v>
      </c>
      <c r="AN203">
        <f t="shared" si="36"/>
        <v>6.6583945600000097E-2</v>
      </c>
    </row>
    <row r="204" spans="2:40" x14ac:dyDescent="0.3">
      <c r="B204">
        <v>-2.0800000000000008E-5</v>
      </c>
      <c r="C204">
        <v>0.1469859424000001</v>
      </c>
      <c r="D204">
        <v>-4.6285957664000001</v>
      </c>
      <c r="G204" t="str">
        <f t="shared" si="33"/>
        <v>a</v>
      </c>
      <c r="H204" t="str">
        <f t="shared" si="33"/>
        <v>a</v>
      </c>
      <c r="I204" t="str">
        <f t="shared" si="33"/>
        <v>a</v>
      </c>
      <c r="J204" t="str">
        <f t="shared" si="33"/>
        <v>a</v>
      </c>
      <c r="K204">
        <f t="shared" si="33"/>
        <v>-4.6285957664000001</v>
      </c>
      <c r="L204" t="str">
        <f t="shared" si="33"/>
        <v>a</v>
      </c>
      <c r="M204" t="str">
        <f t="shared" si="33"/>
        <v>a</v>
      </c>
      <c r="N204" t="str">
        <f t="shared" si="33"/>
        <v>a</v>
      </c>
      <c r="O204" t="str">
        <f t="shared" si="33"/>
        <v>a</v>
      </c>
      <c r="P204" t="str">
        <f t="shared" si="33"/>
        <v>a</v>
      </c>
      <c r="Q204" t="str">
        <f t="shared" si="33"/>
        <v>a</v>
      </c>
      <c r="R204" t="str">
        <f t="shared" si="33"/>
        <v>a</v>
      </c>
      <c r="S204" t="str">
        <f t="shared" si="33"/>
        <v>a</v>
      </c>
      <c r="T204" t="str">
        <f t="shared" si="33"/>
        <v>a</v>
      </c>
      <c r="U204" t="str">
        <f t="shared" si="33"/>
        <v>a</v>
      </c>
      <c r="V204" t="str">
        <f t="shared" si="33"/>
        <v>a</v>
      </c>
      <c r="X204">
        <f t="shared" si="34"/>
        <v>-4.6285957664000001</v>
      </c>
      <c r="AM204" t="str">
        <f t="shared" si="35"/>
        <v>a</v>
      </c>
      <c r="AN204">
        <f t="shared" si="36"/>
        <v>0.1469859424000001</v>
      </c>
    </row>
    <row r="205" spans="2:40" x14ac:dyDescent="0.3">
      <c r="B205">
        <v>-2.0400000000000008E-5</v>
      </c>
      <c r="C205">
        <v>0.1469859424000001</v>
      </c>
      <c r="D205">
        <v>-4.7089977632000002</v>
      </c>
      <c r="G205" t="str">
        <f t="shared" si="33"/>
        <v>a</v>
      </c>
      <c r="H205" t="str">
        <f t="shared" si="33"/>
        <v>a</v>
      </c>
      <c r="I205" t="str">
        <f t="shared" si="33"/>
        <v>a</v>
      </c>
      <c r="J205" t="str">
        <f t="shared" si="33"/>
        <v>a</v>
      </c>
      <c r="K205" t="str">
        <f t="shared" si="33"/>
        <v>a</v>
      </c>
      <c r="L205" t="str">
        <f t="shared" si="33"/>
        <v>a</v>
      </c>
      <c r="M205" t="str">
        <f t="shared" si="33"/>
        <v>a</v>
      </c>
      <c r="N205" t="str">
        <f t="shared" si="33"/>
        <v>a</v>
      </c>
      <c r="O205" t="str">
        <f t="shared" si="33"/>
        <v>a</v>
      </c>
      <c r="P205" t="str">
        <f t="shared" si="33"/>
        <v>a</v>
      </c>
      <c r="Q205" t="str">
        <f t="shared" si="33"/>
        <v>a</v>
      </c>
      <c r="R205" t="str">
        <f t="shared" si="33"/>
        <v>a</v>
      </c>
      <c r="S205" t="str">
        <f t="shared" si="33"/>
        <v>a</v>
      </c>
      <c r="T205" t="str">
        <f t="shared" si="33"/>
        <v>a</v>
      </c>
      <c r="U205" t="str">
        <f t="shared" si="33"/>
        <v>a</v>
      </c>
      <c r="V205" t="str">
        <f t="shared" si="33"/>
        <v>a</v>
      </c>
      <c r="X205">
        <f t="shared" si="34"/>
        <v>-8</v>
      </c>
      <c r="AM205" t="str">
        <f t="shared" si="35"/>
        <v>a</v>
      </c>
      <c r="AN205">
        <f t="shared" si="36"/>
        <v>0.1469859424000001</v>
      </c>
    </row>
    <row r="206" spans="2:40" x14ac:dyDescent="0.3">
      <c r="B206">
        <v>-2.0000000000000008E-5</v>
      </c>
      <c r="C206">
        <v>0.1469859424000001</v>
      </c>
      <c r="D206">
        <v>-4.7089977632000002</v>
      </c>
      <c r="G206" t="str">
        <f t="shared" si="33"/>
        <v>a</v>
      </c>
      <c r="H206" t="str">
        <f t="shared" si="33"/>
        <v>a</v>
      </c>
      <c r="I206" t="str">
        <f t="shared" si="33"/>
        <v>a</v>
      </c>
      <c r="J206" t="str">
        <f t="shared" si="33"/>
        <v>a</v>
      </c>
      <c r="K206" t="str">
        <f t="shared" si="33"/>
        <v>a</v>
      </c>
      <c r="L206" t="str">
        <f t="shared" si="33"/>
        <v>a</v>
      </c>
      <c r="M206" t="str">
        <f t="shared" si="33"/>
        <v>a</v>
      </c>
      <c r="N206" t="str">
        <f t="shared" si="33"/>
        <v>a</v>
      </c>
      <c r="O206" t="str">
        <f t="shared" si="33"/>
        <v>a</v>
      </c>
      <c r="P206" t="str">
        <f t="shared" si="33"/>
        <v>a</v>
      </c>
      <c r="Q206" t="str">
        <f t="shared" si="33"/>
        <v>a</v>
      </c>
      <c r="R206" t="str">
        <f t="shared" si="33"/>
        <v>a</v>
      </c>
      <c r="S206" t="str">
        <f t="shared" si="33"/>
        <v>a</v>
      </c>
      <c r="T206" t="str">
        <f t="shared" si="33"/>
        <v>a</v>
      </c>
      <c r="U206" t="str">
        <f t="shared" si="33"/>
        <v>a</v>
      </c>
      <c r="V206" t="str">
        <f t="shared" si="33"/>
        <v>a</v>
      </c>
      <c r="X206">
        <f t="shared" si="34"/>
        <v>-8</v>
      </c>
      <c r="AM206" t="str">
        <f t="shared" si="35"/>
        <v>a</v>
      </c>
      <c r="AN206">
        <f t="shared" si="36"/>
        <v>0.1469859424000001</v>
      </c>
    </row>
    <row r="207" spans="2:40" x14ac:dyDescent="0.3">
      <c r="B207">
        <v>-1.9600000000000009E-5</v>
      </c>
      <c r="C207">
        <v>5.2123117407999997</v>
      </c>
      <c r="D207">
        <v>-4.7089977632000002</v>
      </c>
      <c r="G207" t="str">
        <f t="shared" si="33"/>
        <v>a</v>
      </c>
      <c r="H207" t="str">
        <f t="shared" si="33"/>
        <v>a</v>
      </c>
      <c r="I207" t="str">
        <f t="shared" si="33"/>
        <v>a</v>
      </c>
      <c r="J207" t="str">
        <f t="shared" si="33"/>
        <v>a</v>
      </c>
      <c r="K207" t="str">
        <f t="shared" si="33"/>
        <v>a</v>
      </c>
      <c r="L207" t="str">
        <f t="shared" si="33"/>
        <v>a</v>
      </c>
      <c r="M207" t="str">
        <f t="shared" si="33"/>
        <v>a</v>
      </c>
      <c r="N207" t="str">
        <f t="shared" si="33"/>
        <v>a</v>
      </c>
      <c r="O207" t="str">
        <f t="shared" si="33"/>
        <v>a</v>
      </c>
      <c r="P207" t="str">
        <f t="shared" si="33"/>
        <v>a</v>
      </c>
      <c r="Q207" t="str">
        <f t="shared" si="33"/>
        <v>a</v>
      </c>
      <c r="R207" t="str">
        <f t="shared" si="33"/>
        <v>a</v>
      </c>
      <c r="S207" t="str">
        <f t="shared" si="33"/>
        <v>a</v>
      </c>
      <c r="T207" t="str">
        <f t="shared" si="33"/>
        <v>a</v>
      </c>
      <c r="U207" t="str">
        <f t="shared" si="33"/>
        <v>a</v>
      </c>
      <c r="V207" t="str">
        <f t="shared" si="33"/>
        <v>a</v>
      </c>
      <c r="X207">
        <f t="shared" si="34"/>
        <v>-8</v>
      </c>
      <c r="AM207">
        <f t="shared" si="35"/>
        <v>5.2123117407999997</v>
      </c>
      <c r="AN207" t="str">
        <f t="shared" si="36"/>
        <v>a</v>
      </c>
    </row>
    <row r="208" spans="2:40" x14ac:dyDescent="0.3">
      <c r="B208">
        <v>-1.9200000000000009E-5</v>
      </c>
      <c r="C208">
        <v>5.1319097439999997</v>
      </c>
      <c r="D208">
        <v>-4.6285957664000001</v>
      </c>
      <c r="G208" t="str">
        <f t="shared" si="33"/>
        <v>a</v>
      </c>
      <c r="H208" t="str">
        <f t="shared" si="33"/>
        <v>a</v>
      </c>
      <c r="I208" t="str">
        <f t="shared" si="33"/>
        <v>a</v>
      </c>
      <c r="J208" t="str">
        <f t="shared" si="33"/>
        <v>a</v>
      </c>
      <c r="K208" t="str">
        <f t="shared" si="33"/>
        <v>a</v>
      </c>
      <c r="L208" t="str">
        <f t="shared" si="33"/>
        <v>a</v>
      </c>
      <c r="M208" t="str">
        <f t="shared" si="33"/>
        <v>a</v>
      </c>
      <c r="N208" t="str">
        <f t="shared" si="33"/>
        <v>a</v>
      </c>
      <c r="O208" t="str">
        <f t="shared" si="33"/>
        <v>a</v>
      </c>
      <c r="P208" t="str">
        <f t="shared" si="33"/>
        <v>a</v>
      </c>
      <c r="Q208" t="str">
        <f t="shared" si="33"/>
        <v>a</v>
      </c>
      <c r="R208" t="str">
        <f t="shared" si="33"/>
        <v>a</v>
      </c>
      <c r="S208" t="str">
        <f t="shared" si="33"/>
        <v>a</v>
      </c>
      <c r="T208" t="str">
        <f t="shared" si="33"/>
        <v>a</v>
      </c>
      <c r="U208" t="str">
        <f t="shared" si="33"/>
        <v>a</v>
      </c>
      <c r="V208" t="str">
        <f t="shared" si="33"/>
        <v>a</v>
      </c>
      <c r="X208">
        <f t="shared" si="34"/>
        <v>-8</v>
      </c>
      <c r="AM208">
        <f t="shared" si="35"/>
        <v>5.1319097439999997</v>
      </c>
      <c r="AN208" t="str">
        <f t="shared" si="36"/>
        <v>a</v>
      </c>
    </row>
    <row r="209" spans="2:40" x14ac:dyDescent="0.3">
      <c r="B209">
        <v>-1.880000000000001E-5</v>
      </c>
      <c r="C209">
        <v>5.2123117407999997</v>
      </c>
      <c r="D209">
        <v>-4.387389776</v>
      </c>
      <c r="G209" t="str">
        <f t="shared" si="33"/>
        <v>a</v>
      </c>
      <c r="H209" t="str">
        <f t="shared" si="33"/>
        <v>a</v>
      </c>
      <c r="I209" t="str">
        <f t="shared" si="33"/>
        <v>a</v>
      </c>
      <c r="J209" t="str">
        <f t="shared" si="33"/>
        <v>a</v>
      </c>
      <c r="K209" t="str">
        <f t="shared" si="33"/>
        <v>a</v>
      </c>
      <c r="L209" t="str">
        <f t="shared" si="33"/>
        <v>a</v>
      </c>
      <c r="M209" t="str">
        <f t="shared" si="33"/>
        <v>a</v>
      </c>
      <c r="N209" t="str">
        <f t="shared" si="33"/>
        <v>a</v>
      </c>
      <c r="O209" t="str">
        <f t="shared" si="33"/>
        <v>a</v>
      </c>
      <c r="P209" t="str">
        <f t="shared" si="33"/>
        <v>a</v>
      </c>
      <c r="Q209" t="str">
        <f t="shared" si="33"/>
        <v>a</v>
      </c>
      <c r="R209" t="str">
        <f t="shared" si="33"/>
        <v>a</v>
      </c>
      <c r="S209" t="str">
        <f t="shared" si="33"/>
        <v>a</v>
      </c>
      <c r="T209" t="str">
        <f t="shared" si="33"/>
        <v>a</v>
      </c>
      <c r="U209" t="str">
        <f t="shared" si="33"/>
        <v>a</v>
      </c>
      <c r="V209" t="str">
        <f t="shared" si="33"/>
        <v>a</v>
      </c>
      <c r="X209">
        <f t="shared" si="34"/>
        <v>-8</v>
      </c>
      <c r="AM209">
        <f t="shared" si="35"/>
        <v>5.2123117407999997</v>
      </c>
      <c r="AN209" t="str">
        <f t="shared" si="36"/>
        <v>a</v>
      </c>
    </row>
    <row r="210" spans="2:40" x14ac:dyDescent="0.3">
      <c r="B210">
        <v>-1.8400000000000007E-5</v>
      </c>
      <c r="C210">
        <v>5.2123117407999997</v>
      </c>
      <c r="D210">
        <v>-4.3069877792</v>
      </c>
      <c r="G210" t="str">
        <f t="shared" si="33"/>
        <v>a</v>
      </c>
      <c r="H210" t="str">
        <f t="shared" si="33"/>
        <v>a</v>
      </c>
      <c r="I210" t="str">
        <f t="shared" si="33"/>
        <v>a</v>
      </c>
      <c r="J210" t="str">
        <f t="shared" si="33"/>
        <v>a</v>
      </c>
      <c r="K210" t="str">
        <f t="shared" si="33"/>
        <v>a</v>
      </c>
      <c r="L210" t="str">
        <f t="shared" si="33"/>
        <v>a</v>
      </c>
      <c r="M210" t="str">
        <f t="shared" si="33"/>
        <v>a</v>
      </c>
      <c r="N210" t="str">
        <f t="shared" si="33"/>
        <v>a</v>
      </c>
      <c r="O210" t="str">
        <f t="shared" si="33"/>
        <v>a</v>
      </c>
      <c r="P210" t="str">
        <f t="shared" si="33"/>
        <v>a</v>
      </c>
      <c r="Q210" t="str">
        <f t="shared" si="33"/>
        <v>a</v>
      </c>
      <c r="R210" t="str">
        <f t="shared" si="33"/>
        <v>a</v>
      </c>
      <c r="S210" t="str">
        <f t="shared" si="33"/>
        <v>a</v>
      </c>
      <c r="T210" t="str">
        <f t="shared" si="33"/>
        <v>a</v>
      </c>
      <c r="U210" t="str">
        <f t="shared" si="33"/>
        <v>a</v>
      </c>
      <c r="V210" t="str">
        <f t="shared" si="33"/>
        <v>a</v>
      </c>
      <c r="X210">
        <f t="shared" si="34"/>
        <v>-8</v>
      </c>
      <c r="AM210">
        <f t="shared" si="35"/>
        <v>5.2123117407999997</v>
      </c>
      <c r="AN210" t="str">
        <f t="shared" si="36"/>
        <v>a</v>
      </c>
    </row>
    <row r="211" spans="2:40" x14ac:dyDescent="0.3">
      <c r="B211">
        <v>-1.8000000000000007E-5</v>
      </c>
      <c r="C211">
        <v>5.1319097439999997</v>
      </c>
      <c r="D211">
        <v>-4.1461837855999999</v>
      </c>
      <c r="G211" t="str">
        <f t="shared" si="33"/>
        <v>a</v>
      </c>
      <c r="H211" t="str">
        <f t="shared" si="33"/>
        <v>a</v>
      </c>
      <c r="I211" t="str">
        <f t="shared" si="33"/>
        <v>a</v>
      </c>
      <c r="J211" t="str">
        <f t="shared" si="33"/>
        <v>a</v>
      </c>
      <c r="K211" t="str">
        <f t="shared" si="33"/>
        <v>a</v>
      </c>
      <c r="L211" t="str">
        <f t="shared" si="33"/>
        <v>a</v>
      </c>
      <c r="M211" t="str">
        <f t="shared" si="33"/>
        <v>a</v>
      </c>
      <c r="N211" t="str">
        <f t="shared" si="33"/>
        <v>a</v>
      </c>
      <c r="O211" t="str">
        <f t="shared" si="33"/>
        <v>a</v>
      </c>
      <c r="P211" t="str">
        <f t="shared" si="33"/>
        <v>a</v>
      </c>
      <c r="Q211" t="str">
        <f t="shared" si="33"/>
        <v>a</v>
      </c>
      <c r="R211" t="str">
        <f t="shared" si="33"/>
        <v>a</v>
      </c>
      <c r="S211" t="str">
        <f t="shared" si="33"/>
        <v>a</v>
      </c>
      <c r="T211" t="str">
        <f t="shared" si="33"/>
        <v>a</v>
      </c>
      <c r="U211" t="str">
        <f t="shared" si="33"/>
        <v>a</v>
      </c>
      <c r="V211" t="str">
        <f t="shared" si="33"/>
        <v>a</v>
      </c>
      <c r="X211">
        <f t="shared" si="34"/>
        <v>-8</v>
      </c>
      <c r="AM211">
        <f t="shared" si="35"/>
        <v>5.1319097439999997</v>
      </c>
      <c r="AN211" t="str">
        <f t="shared" si="36"/>
        <v>a</v>
      </c>
    </row>
    <row r="212" spans="2:40" x14ac:dyDescent="0.3">
      <c r="B212">
        <v>-1.7600000000000008E-5</v>
      </c>
      <c r="C212">
        <v>5.2123117407999997</v>
      </c>
      <c r="D212">
        <v>-4.2265857823999999</v>
      </c>
      <c r="G212" t="str">
        <f t="shared" si="33"/>
        <v>a</v>
      </c>
      <c r="H212" t="str">
        <f t="shared" si="33"/>
        <v>a</v>
      </c>
      <c r="I212" t="str">
        <f t="shared" si="33"/>
        <v>a</v>
      </c>
      <c r="J212" t="str">
        <f t="shared" si="33"/>
        <v>a</v>
      </c>
      <c r="K212" t="str">
        <f t="shared" si="33"/>
        <v>a</v>
      </c>
      <c r="L212" t="str">
        <f t="shared" si="33"/>
        <v>a</v>
      </c>
      <c r="M212" t="str">
        <f t="shared" si="33"/>
        <v>a</v>
      </c>
      <c r="N212" t="str">
        <f t="shared" si="33"/>
        <v>a</v>
      </c>
      <c r="O212" t="str">
        <f t="shared" si="33"/>
        <v>a</v>
      </c>
      <c r="P212" t="str">
        <f t="shared" si="33"/>
        <v>a</v>
      </c>
      <c r="Q212" t="str">
        <f t="shared" si="33"/>
        <v>a</v>
      </c>
      <c r="R212" t="str">
        <f t="shared" si="33"/>
        <v>a</v>
      </c>
      <c r="S212" t="str">
        <f t="shared" si="33"/>
        <v>a</v>
      </c>
      <c r="T212" t="str">
        <f t="shared" si="33"/>
        <v>a</v>
      </c>
      <c r="U212" t="str">
        <f t="shared" si="33"/>
        <v>a</v>
      </c>
      <c r="V212" t="str">
        <f t="shared" ref="V212" si="37">IF(AND($B212&gt;V$2, $B212&lt;V$3),$D212,"a")</f>
        <v>a</v>
      </c>
      <c r="X212">
        <f t="shared" si="34"/>
        <v>-8</v>
      </c>
      <c r="AM212">
        <f t="shared" si="35"/>
        <v>5.2123117407999997</v>
      </c>
      <c r="AN212" t="str">
        <f t="shared" si="36"/>
        <v>a</v>
      </c>
    </row>
    <row r="213" spans="2:40" x14ac:dyDescent="0.3">
      <c r="B213">
        <v>-1.7200000000000008E-5</v>
      </c>
      <c r="C213">
        <v>5.2123117407999997</v>
      </c>
      <c r="D213">
        <v>-4.2265857823999999</v>
      </c>
      <c r="G213" t="str">
        <f t="shared" ref="G213:V228" si="38">IF(AND($B213&gt;G$2, $B213&lt;G$3),$D213,"a")</f>
        <v>a</v>
      </c>
      <c r="H213" t="str">
        <f t="shared" si="38"/>
        <v>a</v>
      </c>
      <c r="I213" t="str">
        <f t="shared" si="38"/>
        <v>a</v>
      </c>
      <c r="J213" t="str">
        <f t="shared" si="38"/>
        <v>a</v>
      </c>
      <c r="K213" t="str">
        <f t="shared" si="38"/>
        <v>a</v>
      </c>
      <c r="L213" t="str">
        <f t="shared" si="38"/>
        <v>a</v>
      </c>
      <c r="M213" t="str">
        <f t="shared" si="38"/>
        <v>a</v>
      </c>
      <c r="N213" t="str">
        <f t="shared" si="38"/>
        <v>a</v>
      </c>
      <c r="O213" t="str">
        <f t="shared" si="38"/>
        <v>a</v>
      </c>
      <c r="P213" t="str">
        <f t="shared" si="38"/>
        <v>a</v>
      </c>
      <c r="Q213" t="str">
        <f t="shared" si="38"/>
        <v>a</v>
      </c>
      <c r="R213" t="str">
        <f t="shared" si="38"/>
        <v>a</v>
      </c>
      <c r="S213" t="str">
        <f t="shared" si="38"/>
        <v>a</v>
      </c>
      <c r="T213" t="str">
        <f t="shared" si="38"/>
        <v>a</v>
      </c>
      <c r="U213" t="str">
        <f t="shared" si="38"/>
        <v>a</v>
      </c>
      <c r="V213" t="str">
        <f t="shared" si="38"/>
        <v>a</v>
      </c>
      <c r="X213">
        <f t="shared" si="34"/>
        <v>-8</v>
      </c>
      <c r="AM213">
        <f t="shared" si="35"/>
        <v>5.2123117407999997</v>
      </c>
      <c r="AN213" t="str">
        <f t="shared" si="36"/>
        <v>a</v>
      </c>
    </row>
    <row r="214" spans="2:40" x14ac:dyDescent="0.3">
      <c r="B214">
        <v>-1.6800000000000009E-5</v>
      </c>
      <c r="C214">
        <v>5.2123117407999997</v>
      </c>
      <c r="D214">
        <v>-4.3069877792</v>
      </c>
      <c r="G214" t="str">
        <f t="shared" si="38"/>
        <v>a</v>
      </c>
      <c r="H214" t="str">
        <f t="shared" si="38"/>
        <v>a</v>
      </c>
      <c r="I214" t="str">
        <f t="shared" si="38"/>
        <v>a</v>
      </c>
      <c r="J214" t="str">
        <f t="shared" si="38"/>
        <v>a</v>
      </c>
      <c r="K214" t="str">
        <f t="shared" si="38"/>
        <v>a</v>
      </c>
      <c r="L214" t="str">
        <f t="shared" si="38"/>
        <v>a</v>
      </c>
      <c r="M214" t="str">
        <f t="shared" si="38"/>
        <v>a</v>
      </c>
      <c r="N214" t="str">
        <f t="shared" si="38"/>
        <v>a</v>
      </c>
      <c r="O214" t="str">
        <f t="shared" si="38"/>
        <v>a</v>
      </c>
      <c r="P214" t="str">
        <f t="shared" si="38"/>
        <v>a</v>
      </c>
      <c r="Q214" t="str">
        <f t="shared" si="38"/>
        <v>a</v>
      </c>
      <c r="R214" t="str">
        <f t="shared" si="38"/>
        <v>a</v>
      </c>
      <c r="S214" t="str">
        <f t="shared" si="38"/>
        <v>a</v>
      </c>
      <c r="T214" t="str">
        <f t="shared" si="38"/>
        <v>a</v>
      </c>
      <c r="U214" t="str">
        <f t="shared" si="38"/>
        <v>a</v>
      </c>
      <c r="V214" t="str">
        <f t="shared" si="38"/>
        <v>a</v>
      </c>
      <c r="X214">
        <f t="shared" si="34"/>
        <v>-8</v>
      </c>
      <c r="AM214">
        <f t="shared" si="35"/>
        <v>5.2123117407999997</v>
      </c>
      <c r="AN214" t="str">
        <f t="shared" si="36"/>
        <v>a</v>
      </c>
    </row>
    <row r="215" spans="2:40" x14ac:dyDescent="0.3">
      <c r="B215">
        <v>-1.6400000000000009E-5</v>
      </c>
      <c r="C215">
        <v>5.2123117407999997</v>
      </c>
      <c r="D215">
        <v>-4.2265857823999999</v>
      </c>
      <c r="G215" t="str">
        <f t="shared" si="38"/>
        <v>a</v>
      </c>
      <c r="H215" t="str">
        <f t="shared" si="38"/>
        <v>a</v>
      </c>
      <c r="I215" t="str">
        <f t="shared" si="38"/>
        <v>a</v>
      </c>
      <c r="J215" t="str">
        <f t="shared" si="38"/>
        <v>a</v>
      </c>
      <c r="K215" t="str">
        <f t="shared" si="38"/>
        <v>a</v>
      </c>
      <c r="L215" t="str">
        <f t="shared" si="38"/>
        <v>a</v>
      </c>
      <c r="M215" t="str">
        <f t="shared" si="38"/>
        <v>a</v>
      </c>
      <c r="N215" t="str">
        <f t="shared" si="38"/>
        <v>a</v>
      </c>
      <c r="O215" t="str">
        <f t="shared" si="38"/>
        <v>a</v>
      </c>
      <c r="P215" t="str">
        <f t="shared" si="38"/>
        <v>a</v>
      </c>
      <c r="Q215" t="str">
        <f t="shared" si="38"/>
        <v>a</v>
      </c>
      <c r="R215" t="str">
        <f t="shared" si="38"/>
        <v>a</v>
      </c>
      <c r="S215" t="str">
        <f t="shared" si="38"/>
        <v>a</v>
      </c>
      <c r="T215" t="str">
        <f t="shared" si="38"/>
        <v>a</v>
      </c>
      <c r="U215" t="str">
        <f t="shared" si="38"/>
        <v>a</v>
      </c>
      <c r="V215" t="str">
        <f t="shared" si="38"/>
        <v>a</v>
      </c>
      <c r="X215">
        <f t="shared" si="34"/>
        <v>-8</v>
      </c>
      <c r="AM215">
        <f t="shared" si="35"/>
        <v>5.2123117407999997</v>
      </c>
      <c r="AN215" t="str">
        <f t="shared" si="36"/>
        <v>a</v>
      </c>
    </row>
    <row r="216" spans="2:40" x14ac:dyDescent="0.3">
      <c r="B216">
        <v>-1.6000000000000009E-5</v>
      </c>
      <c r="C216">
        <v>5.2123117407999997</v>
      </c>
      <c r="D216">
        <v>-4.3069877792</v>
      </c>
      <c r="G216" t="str">
        <f t="shared" si="38"/>
        <v>a</v>
      </c>
      <c r="H216" t="str">
        <f t="shared" si="38"/>
        <v>a</v>
      </c>
      <c r="I216" t="str">
        <f t="shared" si="38"/>
        <v>a</v>
      </c>
      <c r="J216" t="str">
        <f t="shared" si="38"/>
        <v>a</v>
      </c>
      <c r="K216" t="str">
        <f t="shared" si="38"/>
        <v>a</v>
      </c>
      <c r="L216">
        <f t="shared" si="38"/>
        <v>-4.3069877792</v>
      </c>
      <c r="M216" t="str">
        <f t="shared" si="38"/>
        <v>a</v>
      </c>
      <c r="N216" t="str">
        <f t="shared" si="38"/>
        <v>a</v>
      </c>
      <c r="O216" t="str">
        <f t="shared" si="38"/>
        <v>a</v>
      </c>
      <c r="P216" t="str">
        <f t="shared" si="38"/>
        <v>a</v>
      </c>
      <c r="Q216" t="str">
        <f t="shared" si="38"/>
        <v>a</v>
      </c>
      <c r="R216" t="str">
        <f t="shared" si="38"/>
        <v>a</v>
      </c>
      <c r="S216" t="str">
        <f t="shared" si="38"/>
        <v>a</v>
      </c>
      <c r="T216" t="str">
        <f t="shared" si="38"/>
        <v>a</v>
      </c>
      <c r="U216" t="str">
        <f t="shared" si="38"/>
        <v>a</v>
      </c>
      <c r="V216" t="str">
        <f t="shared" si="38"/>
        <v>a</v>
      </c>
      <c r="X216">
        <f t="shared" si="34"/>
        <v>-4.3069877792</v>
      </c>
      <c r="AM216">
        <f t="shared" si="35"/>
        <v>5.2123117407999997</v>
      </c>
      <c r="AN216" t="str">
        <f t="shared" si="36"/>
        <v>a</v>
      </c>
    </row>
    <row r="217" spans="2:40" x14ac:dyDescent="0.3">
      <c r="B217">
        <v>-1.560000000000001E-5</v>
      </c>
      <c r="C217">
        <v>5.2123117407999997</v>
      </c>
      <c r="D217">
        <v>-4.2265857823999999</v>
      </c>
      <c r="G217" t="str">
        <f t="shared" si="38"/>
        <v>a</v>
      </c>
      <c r="H217" t="str">
        <f t="shared" si="38"/>
        <v>a</v>
      </c>
      <c r="I217" t="str">
        <f t="shared" si="38"/>
        <v>a</v>
      </c>
      <c r="J217" t="str">
        <f t="shared" si="38"/>
        <v>a</v>
      </c>
      <c r="K217" t="str">
        <f t="shared" si="38"/>
        <v>a</v>
      </c>
      <c r="L217">
        <f t="shared" si="38"/>
        <v>-4.2265857823999999</v>
      </c>
      <c r="M217" t="str">
        <f t="shared" si="38"/>
        <v>a</v>
      </c>
      <c r="N217" t="str">
        <f t="shared" si="38"/>
        <v>a</v>
      </c>
      <c r="O217" t="str">
        <f t="shared" si="38"/>
        <v>a</v>
      </c>
      <c r="P217" t="str">
        <f t="shared" si="38"/>
        <v>a</v>
      </c>
      <c r="Q217" t="str">
        <f t="shared" si="38"/>
        <v>a</v>
      </c>
      <c r="R217" t="str">
        <f t="shared" si="38"/>
        <v>a</v>
      </c>
      <c r="S217" t="str">
        <f t="shared" si="38"/>
        <v>a</v>
      </c>
      <c r="T217" t="str">
        <f t="shared" si="38"/>
        <v>a</v>
      </c>
      <c r="U217" t="str">
        <f t="shared" si="38"/>
        <v>a</v>
      </c>
      <c r="V217" t="str">
        <f t="shared" si="38"/>
        <v>a</v>
      </c>
      <c r="X217">
        <f t="shared" si="34"/>
        <v>-4.2265857823999999</v>
      </c>
      <c r="AM217">
        <f t="shared" si="35"/>
        <v>5.2123117407999997</v>
      </c>
      <c r="AN217" t="str">
        <f t="shared" si="36"/>
        <v>a</v>
      </c>
    </row>
    <row r="218" spans="2:40" x14ac:dyDescent="0.3">
      <c r="B218">
        <v>-1.5200000000000009E-5</v>
      </c>
      <c r="C218">
        <v>5.2123117407999997</v>
      </c>
      <c r="D218">
        <v>-4.2265857823999999</v>
      </c>
      <c r="G218" t="str">
        <f t="shared" si="38"/>
        <v>a</v>
      </c>
      <c r="H218" t="str">
        <f t="shared" si="38"/>
        <v>a</v>
      </c>
      <c r="I218" t="str">
        <f t="shared" si="38"/>
        <v>a</v>
      </c>
      <c r="J218" t="str">
        <f t="shared" si="38"/>
        <v>a</v>
      </c>
      <c r="K218" t="str">
        <f t="shared" si="38"/>
        <v>a</v>
      </c>
      <c r="L218">
        <f t="shared" si="38"/>
        <v>-4.2265857823999999</v>
      </c>
      <c r="M218" t="str">
        <f t="shared" si="38"/>
        <v>a</v>
      </c>
      <c r="N218" t="str">
        <f t="shared" si="38"/>
        <v>a</v>
      </c>
      <c r="O218" t="str">
        <f t="shared" si="38"/>
        <v>a</v>
      </c>
      <c r="P218" t="str">
        <f t="shared" si="38"/>
        <v>a</v>
      </c>
      <c r="Q218" t="str">
        <f t="shared" si="38"/>
        <v>a</v>
      </c>
      <c r="R218" t="str">
        <f t="shared" si="38"/>
        <v>a</v>
      </c>
      <c r="S218" t="str">
        <f t="shared" si="38"/>
        <v>a</v>
      </c>
      <c r="T218" t="str">
        <f t="shared" si="38"/>
        <v>a</v>
      </c>
      <c r="U218" t="str">
        <f t="shared" si="38"/>
        <v>a</v>
      </c>
      <c r="V218" t="str">
        <f t="shared" si="38"/>
        <v>a</v>
      </c>
      <c r="X218">
        <f t="shared" si="34"/>
        <v>-4.2265857823999999</v>
      </c>
      <c r="AM218">
        <f t="shared" si="35"/>
        <v>5.2123117407999997</v>
      </c>
      <c r="AN218" t="str">
        <f t="shared" si="36"/>
        <v>a</v>
      </c>
    </row>
    <row r="219" spans="2:40" x14ac:dyDescent="0.3">
      <c r="B219">
        <v>-1.4800000000000009E-5</v>
      </c>
      <c r="C219">
        <v>0.1469859424000001</v>
      </c>
      <c r="D219">
        <v>-4.2265857823999999</v>
      </c>
      <c r="G219" t="str">
        <f t="shared" si="38"/>
        <v>a</v>
      </c>
      <c r="H219" t="str">
        <f t="shared" si="38"/>
        <v>a</v>
      </c>
      <c r="I219" t="str">
        <f t="shared" si="38"/>
        <v>a</v>
      </c>
      <c r="J219" t="str">
        <f t="shared" si="38"/>
        <v>a</v>
      </c>
      <c r="K219" t="str">
        <f t="shared" si="38"/>
        <v>a</v>
      </c>
      <c r="L219">
        <f t="shared" si="38"/>
        <v>-4.2265857823999999</v>
      </c>
      <c r="M219" t="str">
        <f t="shared" si="38"/>
        <v>a</v>
      </c>
      <c r="N219" t="str">
        <f t="shared" si="38"/>
        <v>a</v>
      </c>
      <c r="O219" t="str">
        <f t="shared" si="38"/>
        <v>a</v>
      </c>
      <c r="P219" t="str">
        <f t="shared" si="38"/>
        <v>a</v>
      </c>
      <c r="Q219" t="str">
        <f t="shared" si="38"/>
        <v>a</v>
      </c>
      <c r="R219" t="str">
        <f t="shared" si="38"/>
        <v>a</v>
      </c>
      <c r="S219" t="str">
        <f t="shared" si="38"/>
        <v>a</v>
      </c>
      <c r="T219" t="str">
        <f t="shared" si="38"/>
        <v>a</v>
      </c>
      <c r="U219" t="str">
        <f t="shared" si="38"/>
        <v>a</v>
      </c>
      <c r="V219" t="str">
        <f t="shared" si="38"/>
        <v>a</v>
      </c>
      <c r="X219">
        <f t="shared" si="34"/>
        <v>-4.2265857823999999</v>
      </c>
      <c r="AM219" t="str">
        <f t="shared" si="35"/>
        <v>a</v>
      </c>
      <c r="AN219">
        <f t="shared" si="36"/>
        <v>0.1469859424000001</v>
      </c>
    </row>
    <row r="220" spans="2:40" x14ac:dyDescent="0.3">
      <c r="B220">
        <v>-1.4400000000000008E-5</v>
      </c>
      <c r="C220">
        <v>0.1469859424000001</v>
      </c>
      <c r="D220">
        <v>-4.2265857823999999</v>
      </c>
      <c r="G220" t="str">
        <f t="shared" si="38"/>
        <v>a</v>
      </c>
      <c r="H220" t="str">
        <f t="shared" si="38"/>
        <v>a</v>
      </c>
      <c r="I220" t="str">
        <f t="shared" si="38"/>
        <v>a</v>
      </c>
      <c r="J220" t="str">
        <f t="shared" si="38"/>
        <v>a</v>
      </c>
      <c r="K220" t="str">
        <f t="shared" si="38"/>
        <v>a</v>
      </c>
      <c r="L220">
        <f t="shared" si="38"/>
        <v>-4.2265857823999999</v>
      </c>
      <c r="M220" t="str">
        <f t="shared" si="38"/>
        <v>a</v>
      </c>
      <c r="N220" t="str">
        <f t="shared" si="38"/>
        <v>a</v>
      </c>
      <c r="O220" t="str">
        <f t="shared" si="38"/>
        <v>a</v>
      </c>
      <c r="P220" t="str">
        <f t="shared" si="38"/>
        <v>a</v>
      </c>
      <c r="Q220" t="str">
        <f t="shared" si="38"/>
        <v>a</v>
      </c>
      <c r="R220" t="str">
        <f t="shared" si="38"/>
        <v>a</v>
      </c>
      <c r="S220" t="str">
        <f t="shared" si="38"/>
        <v>a</v>
      </c>
      <c r="T220" t="str">
        <f t="shared" si="38"/>
        <v>a</v>
      </c>
      <c r="U220" t="str">
        <f t="shared" si="38"/>
        <v>a</v>
      </c>
      <c r="V220" t="str">
        <f t="shared" si="38"/>
        <v>a</v>
      </c>
      <c r="X220">
        <f t="shared" si="34"/>
        <v>-4.2265857823999999</v>
      </c>
      <c r="AM220" t="str">
        <f t="shared" si="35"/>
        <v>a</v>
      </c>
      <c r="AN220">
        <f t="shared" si="36"/>
        <v>0.1469859424000001</v>
      </c>
    </row>
    <row r="221" spans="2:40" x14ac:dyDescent="0.3">
      <c r="B221">
        <v>-1.4000000000000008E-5</v>
      </c>
      <c r="C221">
        <v>6.6583945600000097E-2</v>
      </c>
      <c r="D221">
        <v>-4.2265857823999999</v>
      </c>
      <c r="G221" t="str">
        <f t="shared" si="38"/>
        <v>a</v>
      </c>
      <c r="H221" t="str">
        <f t="shared" si="38"/>
        <v>a</v>
      </c>
      <c r="I221" t="str">
        <f t="shared" si="38"/>
        <v>a</v>
      </c>
      <c r="J221" t="str">
        <f t="shared" si="38"/>
        <v>a</v>
      </c>
      <c r="K221" t="str">
        <f t="shared" si="38"/>
        <v>a</v>
      </c>
      <c r="L221">
        <f t="shared" si="38"/>
        <v>-4.2265857823999999</v>
      </c>
      <c r="M221" t="str">
        <f t="shared" si="38"/>
        <v>a</v>
      </c>
      <c r="N221" t="str">
        <f t="shared" si="38"/>
        <v>a</v>
      </c>
      <c r="O221" t="str">
        <f t="shared" si="38"/>
        <v>a</v>
      </c>
      <c r="P221" t="str">
        <f t="shared" si="38"/>
        <v>a</v>
      </c>
      <c r="Q221" t="str">
        <f t="shared" si="38"/>
        <v>a</v>
      </c>
      <c r="R221" t="str">
        <f t="shared" si="38"/>
        <v>a</v>
      </c>
      <c r="S221" t="str">
        <f t="shared" si="38"/>
        <v>a</v>
      </c>
      <c r="T221" t="str">
        <f t="shared" si="38"/>
        <v>a</v>
      </c>
      <c r="U221" t="str">
        <f t="shared" si="38"/>
        <v>a</v>
      </c>
      <c r="V221" t="str">
        <f t="shared" si="38"/>
        <v>a</v>
      </c>
      <c r="X221">
        <f t="shared" si="34"/>
        <v>-4.2265857823999999</v>
      </c>
      <c r="AM221" t="str">
        <f t="shared" si="35"/>
        <v>a</v>
      </c>
      <c r="AN221">
        <f t="shared" si="36"/>
        <v>6.6583945600000097E-2</v>
      </c>
    </row>
    <row r="222" spans="2:40" x14ac:dyDescent="0.3">
      <c r="B222">
        <v>-1.3600000000000009E-5</v>
      </c>
      <c r="C222">
        <v>6.6583945600000097E-2</v>
      </c>
      <c r="D222">
        <v>-4.3069877792</v>
      </c>
      <c r="G222" t="str">
        <f t="shared" si="38"/>
        <v>a</v>
      </c>
      <c r="H222" t="str">
        <f t="shared" si="38"/>
        <v>a</v>
      </c>
      <c r="I222" t="str">
        <f t="shared" si="38"/>
        <v>a</v>
      </c>
      <c r="J222" t="str">
        <f t="shared" si="38"/>
        <v>a</v>
      </c>
      <c r="K222" t="str">
        <f t="shared" si="38"/>
        <v>a</v>
      </c>
      <c r="L222">
        <f t="shared" si="38"/>
        <v>-4.3069877792</v>
      </c>
      <c r="M222" t="str">
        <f t="shared" si="38"/>
        <v>a</v>
      </c>
      <c r="N222" t="str">
        <f t="shared" si="38"/>
        <v>a</v>
      </c>
      <c r="O222" t="str">
        <f t="shared" si="38"/>
        <v>a</v>
      </c>
      <c r="P222" t="str">
        <f t="shared" si="38"/>
        <v>a</v>
      </c>
      <c r="Q222" t="str">
        <f t="shared" si="38"/>
        <v>a</v>
      </c>
      <c r="R222" t="str">
        <f t="shared" si="38"/>
        <v>a</v>
      </c>
      <c r="S222" t="str">
        <f t="shared" si="38"/>
        <v>a</v>
      </c>
      <c r="T222" t="str">
        <f t="shared" si="38"/>
        <v>a</v>
      </c>
      <c r="U222" t="str">
        <f t="shared" si="38"/>
        <v>a</v>
      </c>
      <c r="V222" t="str">
        <f t="shared" si="38"/>
        <v>a</v>
      </c>
      <c r="X222">
        <f t="shared" si="34"/>
        <v>-4.3069877792</v>
      </c>
      <c r="AM222" t="str">
        <f t="shared" si="35"/>
        <v>a</v>
      </c>
      <c r="AN222">
        <f t="shared" si="36"/>
        <v>6.6583945600000097E-2</v>
      </c>
    </row>
    <row r="223" spans="2:40" x14ac:dyDescent="0.3">
      <c r="B223">
        <v>-1.3200000000000009E-5</v>
      </c>
      <c r="C223">
        <v>0.1469859424000001</v>
      </c>
      <c r="D223">
        <v>-4.3069877792</v>
      </c>
      <c r="G223" t="str">
        <f t="shared" si="38"/>
        <v>a</v>
      </c>
      <c r="H223" t="str">
        <f t="shared" si="38"/>
        <v>a</v>
      </c>
      <c r="I223" t="str">
        <f t="shared" si="38"/>
        <v>a</v>
      </c>
      <c r="J223" t="str">
        <f t="shared" si="38"/>
        <v>a</v>
      </c>
      <c r="K223" t="str">
        <f t="shared" si="38"/>
        <v>a</v>
      </c>
      <c r="L223">
        <f t="shared" si="38"/>
        <v>-4.3069877792</v>
      </c>
      <c r="M223" t="str">
        <f t="shared" si="38"/>
        <v>a</v>
      </c>
      <c r="N223" t="str">
        <f t="shared" si="38"/>
        <v>a</v>
      </c>
      <c r="O223" t="str">
        <f t="shared" si="38"/>
        <v>a</v>
      </c>
      <c r="P223" t="str">
        <f t="shared" si="38"/>
        <v>a</v>
      </c>
      <c r="Q223" t="str">
        <f t="shared" si="38"/>
        <v>a</v>
      </c>
      <c r="R223" t="str">
        <f t="shared" si="38"/>
        <v>a</v>
      </c>
      <c r="S223" t="str">
        <f t="shared" si="38"/>
        <v>a</v>
      </c>
      <c r="T223" t="str">
        <f t="shared" si="38"/>
        <v>a</v>
      </c>
      <c r="U223" t="str">
        <f t="shared" si="38"/>
        <v>a</v>
      </c>
      <c r="V223" t="str">
        <f t="shared" si="38"/>
        <v>a</v>
      </c>
      <c r="X223">
        <f t="shared" si="34"/>
        <v>-4.3069877792</v>
      </c>
      <c r="AM223" t="str">
        <f t="shared" si="35"/>
        <v>a</v>
      </c>
      <c r="AN223">
        <f t="shared" si="36"/>
        <v>0.1469859424000001</v>
      </c>
    </row>
    <row r="224" spans="2:40" x14ac:dyDescent="0.3">
      <c r="B224">
        <v>-1.280000000000001E-5</v>
      </c>
      <c r="C224">
        <v>6.6583945600000097E-2</v>
      </c>
      <c r="D224">
        <v>-4.2265857823999999</v>
      </c>
      <c r="G224" t="str">
        <f t="shared" si="38"/>
        <v>a</v>
      </c>
      <c r="H224" t="str">
        <f t="shared" si="38"/>
        <v>a</v>
      </c>
      <c r="I224" t="str">
        <f t="shared" si="38"/>
        <v>a</v>
      </c>
      <c r="J224" t="str">
        <f t="shared" si="38"/>
        <v>a</v>
      </c>
      <c r="K224" t="str">
        <f t="shared" si="38"/>
        <v>a</v>
      </c>
      <c r="L224">
        <f t="shared" si="38"/>
        <v>-4.2265857823999999</v>
      </c>
      <c r="M224" t="str">
        <f t="shared" si="38"/>
        <v>a</v>
      </c>
      <c r="N224" t="str">
        <f t="shared" si="38"/>
        <v>a</v>
      </c>
      <c r="O224" t="str">
        <f t="shared" si="38"/>
        <v>a</v>
      </c>
      <c r="P224" t="str">
        <f t="shared" si="38"/>
        <v>a</v>
      </c>
      <c r="Q224" t="str">
        <f t="shared" si="38"/>
        <v>a</v>
      </c>
      <c r="R224" t="str">
        <f t="shared" si="38"/>
        <v>a</v>
      </c>
      <c r="S224" t="str">
        <f t="shared" si="38"/>
        <v>a</v>
      </c>
      <c r="T224" t="str">
        <f t="shared" si="38"/>
        <v>a</v>
      </c>
      <c r="U224" t="str">
        <f t="shared" si="38"/>
        <v>a</v>
      </c>
      <c r="V224" t="str">
        <f t="shared" si="38"/>
        <v>a</v>
      </c>
      <c r="X224">
        <f t="shared" si="34"/>
        <v>-4.2265857823999999</v>
      </c>
      <c r="AM224" t="str">
        <f t="shared" si="35"/>
        <v>a</v>
      </c>
      <c r="AN224">
        <f t="shared" si="36"/>
        <v>6.6583945600000097E-2</v>
      </c>
    </row>
    <row r="225" spans="2:40" x14ac:dyDescent="0.3">
      <c r="B225">
        <v>-1.2400000000000008E-5</v>
      </c>
      <c r="C225">
        <v>0.1469859424000001</v>
      </c>
      <c r="D225">
        <v>-4.3069877792</v>
      </c>
      <c r="G225" t="str">
        <f t="shared" si="38"/>
        <v>a</v>
      </c>
      <c r="H225" t="str">
        <f t="shared" si="38"/>
        <v>a</v>
      </c>
      <c r="I225" t="str">
        <f t="shared" si="38"/>
        <v>a</v>
      </c>
      <c r="J225" t="str">
        <f t="shared" si="38"/>
        <v>a</v>
      </c>
      <c r="K225" t="str">
        <f t="shared" si="38"/>
        <v>a</v>
      </c>
      <c r="L225">
        <f t="shared" si="38"/>
        <v>-4.3069877792</v>
      </c>
      <c r="M225" t="str">
        <f t="shared" si="38"/>
        <v>a</v>
      </c>
      <c r="N225" t="str">
        <f t="shared" si="38"/>
        <v>a</v>
      </c>
      <c r="O225" t="str">
        <f t="shared" si="38"/>
        <v>a</v>
      </c>
      <c r="P225" t="str">
        <f t="shared" si="38"/>
        <v>a</v>
      </c>
      <c r="Q225" t="str">
        <f t="shared" si="38"/>
        <v>a</v>
      </c>
      <c r="R225" t="str">
        <f t="shared" si="38"/>
        <v>a</v>
      </c>
      <c r="S225" t="str">
        <f t="shared" si="38"/>
        <v>a</v>
      </c>
      <c r="T225" t="str">
        <f t="shared" si="38"/>
        <v>a</v>
      </c>
      <c r="U225" t="str">
        <f t="shared" si="38"/>
        <v>a</v>
      </c>
      <c r="V225" t="str">
        <f t="shared" si="38"/>
        <v>a</v>
      </c>
      <c r="X225">
        <f t="shared" si="34"/>
        <v>-4.3069877792</v>
      </c>
      <c r="AM225" t="str">
        <f t="shared" si="35"/>
        <v>a</v>
      </c>
      <c r="AN225">
        <f t="shared" si="36"/>
        <v>0.1469859424000001</v>
      </c>
    </row>
    <row r="226" spans="2:40" x14ac:dyDescent="0.3">
      <c r="B226">
        <v>-1.2000000000000009E-5</v>
      </c>
      <c r="C226">
        <v>6.6583945600000097E-2</v>
      </c>
      <c r="D226">
        <v>-4.2265857823999999</v>
      </c>
      <c r="G226" t="str">
        <f t="shared" si="38"/>
        <v>a</v>
      </c>
      <c r="H226" t="str">
        <f t="shared" si="38"/>
        <v>a</v>
      </c>
      <c r="I226" t="str">
        <f t="shared" si="38"/>
        <v>a</v>
      </c>
      <c r="J226" t="str">
        <f t="shared" si="38"/>
        <v>a</v>
      </c>
      <c r="K226" t="str">
        <f t="shared" si="38"/>
        <v>a</v>
      </c>
      <c r="L226">
        <f t="shared" si="38"/>
        <v>-4.2265857823999999</v>
      </c>
      <c r="M226" t="str">
        <f t="shared" si="38"/>
        <v>a</v>
      </c>
      <c r="N226" t="str">
        <f t="shared" si="38"/>
        <v>a</v>
      </c>
      <c r="O226" t="str">
        <f t="shared" si="38"/>
        <v>a</v>
      </c>
      <c r="P226" t="str">
        <f t="shared" si="38"/>
        <v>a</v>
      </c>
      <c r="Q226" t="str">
        <f t="shared" si="38"/>
        <v>a</v>
      </c>
      <c r="R226" t="str">
        <f t="shared" si="38"/>
        <v>a</v>
      </c>
      <c r="S226" t="str">
        <f t="shared" si="38"/>
        <v>a</v>
      </c>
      <c r="T226" t="str">
        <f t="shared" si="38"/>
        <v>a</v>
      </c>
      <c r="U226" t="str">
        <f t="shared" si="38"/>
        <v>a</v>
      </c>
      <c r="V226" t="str">
        <f t="shared" si="38"/>
        <v>a</v>
      </c>
      <c r="X226">
        <f t="shared" si="34"/>
        <v>-4.2265857823999999</v>
      </c>
      <c r="AM226" t="str">
        <f t="shared" si="35"/>
        <v>a</v>
      </c>
      <c r="AN226">
        <f t="shared" si="36"/>
        <v>6.6583945600000097E-2</v>
      </c>
    </row>
    <row r="227" spans="2:40" x14ac:dyDescent="0.3">
      <c r="B227">
        <v>-1.1600000000000009E-5</v>
      </c>
      <c r="C227">
        <v>6.6583945600000097E-2</v>
      </c>
      <c r="D227">
        <v>-4.2265857823999999</v>
      </c>
      <c r="G227" t="str">
        <f t="shared" si="38"/>
        <v>a</v>
      </c>
      <c r="H227" t="str">
        <f t="shared" si="38"/>
        <v>a</v>
      </c>
      <c r="I227" t="str">
        <f t="shared" si="38"/>
        <v>a</v>
      </c>
      <c r="J227" t="str">
        <f t="shared" si="38"/>
        <v>a</v>
      </c>
      <c r="K227" t="str">
        <f t="shared" si="38"/>
        <v>a</v>
      </c>
      <c r="L227">
        <f t="shared" si="38"/>
        <v>-4.2265857823999999</v>
      </c>
      <c r="M227" t="str">
        <f t="shared" si="38"/>
        <v>a</v>
      </c>
      <c r="N227" t="str">
        <f t="shared" si="38"/>
        <v>a</v>
      </c>
      <c r="O227" t="str">
        <f t="shared" si="38"/>
        <v>a</v>
      </c>
      <c r="P227" t="str">
        <f t="shared" si="38"/>
        <v>a</v>
      </c>
      <c r="Q227" t="str">
        <f t="shared" si="38"/>
        <v>a</v>
      </c>
      <c r="R227" t="str">
        <f t="shared" si="38"/>
        <v>a</v>
      </c>
      <c r="S227" t="str">
        <f t="shared" si="38"/>
        <v>a</v>
      </c>
      <c r="T227" t="str">
        <f t="shared" si="38"/>
        <v>a</v>
      </c>
      <c r="U227" t="str">
        <f t="shared" si="38"/>
        <v>a</v>
      </c>
      <c r="V227" t="str">
        <f t="shared" si="38"/>
        <v>a</v>
      </c>
      <c r="X227">
        <f t="shared" si="34"/>
        <v>-4.2265857823999999</v>
      </c>
      <c r="AM227" t="str">
        <f t="shared" si="35"/>
        <v>a</v>
      </c>
      <c r="AN227">
        <f t="shared" si="36"/>
        <v>6.6583945600000097E-2</v>
      </c>
    </row>
    <row r="228" spans="2:40" x14ac:dyDescent="0.3">
      <c r="B228">
        <v>-1.1200000000000008E-5</v>
      </c>
      <c r="C228">
        <v>6.6583945600000097E-2</v>
      </c>
      <c r="D228">
        <v>-4.2265857823999999</v>
      </c>
      <c r="G228" t="str">
        <f t="shared" si="38"/>
        <v>a</v>
      </c>
      <c r="H228" t="str">
        <f t="shared" si="38"/>
        <v>a</v>
      </c>
      <c r="I228" t="str">
        <f t="shared" si="38"/>
        <v>a</v>
      </c>
      <c r="J228" t="str">
        <f t="shared" si="38"/>
        <v>a</v>
      </c>
      <c r="K228" t="str">
        <f t="shared" si="38"/>
        <v>a</v>
      </c>
      <c r="L228">
        <f t="shared" si="38"/>
        <v>-4.2265857823999999</v>
      </c>
      <c r="M228" t="str">
        <f t="shared" si="38"/>
        <v>a</v>
      </c>
      <c r="N228" t="str">
        <f t="shared" si="38"/>
        <v>a</v>
      </c>
      <c r="O228" t="str">
        <f t="shared" si="38"/>
        <v>a</v>
      </c>
      <c r="P228" t="str">
        <f t="shared" si="38"/>
        <v>a</v>
      </c>
      <c r="Q228" t="str">
        <f t="shared" si="38"/>
        <v>a</v>
      </c>
      <c r="R228" t="str">
        <f t="shared" si="38"/>
        <v>a</v>
      </c>
      <c r="S228" t="str">
        <f t="shared" si="38"/>
        <v>a</v>
      </c>
      <c r="T228" t="str">
        <f t="shared" si="38"/>
        <v>a</v>
      </c>
      <c r="U228" t="str">
        <f t="shared" si="38"/>
        <v>a</v>
      </c>
      <c r="V228" t="str">
        <f t="shared" ref="V228" si="39">IF(AND($B228&gt;V$2, $B228&lt;V$3),$D228,"a")</f>
        <v>a</v>
      </c>
      <c r="X228">
        <f t="shared" si="34"/>
        <v>-4.2265857823999999</v>
      </c>
      <c r="AM228" t="str">
        <f t="shared" si="35"/>
        <v>a</v>
      </c>
      <c r="AN228">
        <f t="shared" si="36"/>
        <v>6.6583945600000097E-2</v>
      </c>
    </row>
    <row r="229" spans="2:40" x14ac:dyDescent="0.3">
      <c r="B229">
        <v>-1.0800000000000008E-5</v>
      </c>
      <c r="C229">
        <v>-1.3818051199999903E-2</v>
      </c>
      <c r="D229">
        <v>-4.1461837855999999</v>
      </c>
      <c r="G229" t="str">
        <f t="shared" ref="G229:V244" si="40">IF(AND($B229&gt;G$2, $B229&lt;G$3),$D229,"a")</f>
        <v>a</v>
      </c>
      <c r="H229" t="str">
        <f t="shared" si="40"/>
        <v>a</v>
      </c>
      <c r="I229" t="str">
        <f t="shared" si="40"/>
        <v>a</v>
      </c>
      <c r="J229" t="str">
        <f t="shared" si="40"/>
        <v>a</v>
      </c>
      <c r="K229" t="str">
        <f t="shared" si="40"/>
        <v>a</v>
      </c>
      <c r="L229">
        <f t="shared" si="40"/>
        <v>-4.1461837855999999</v>
      </c>
      <c r="M229" t="str">
        <f t="shared" si="40"/>
        <v>a</v>
      </c>
      <c r="N229" t="str">
        <f t="shared" si="40"/>
        <v>a</v>
      </c>
      <c r="O229" t="str">
        <f t="shared" si="40"/>
        <v>a</v>
      </c>
      <c r="P229" t="str">
        <f t="shared" si="40"/>
        <v>a</v>
      </c>
      <c r="Q229" t="str">
        <f t="shared" si="40"/>
        <v>a</v>
      </c>
      <c r="R229" t="str">
        <f t="shared" si="40"/>
        <v>a</v>
      </c>
      <c r="S229" t="str">
        <f t="shared" si="40"/>
        <v>a</v>
      </c>
      <c r="T229" t="str">
        <f t="shared" si="40"/>
        <v>a</v>
      </c>
      <c r="U229" t="str">
        <f t="shared" si="40"/>
        <v>a</v>
      </c>
      <c r="V229" t="str">
        <f t="shared" si="40"/>
        <v>a</v>
      </c>
      <c r="X229">
        <f t="shared" si="34"/>
        <v>-4.1461837855999999</v>
      </c>
      <c r="AM229" t="str">
        <f t="shared" si="35"/>
        <v>a</v>
      </c>
      <c r="AN229">
        <f t="shared" si="36"/>
        <v>-1.3818051199999903E-2</v>
      </c>
    </row>
    <row r="230" spans="2:40" x14ac:dyDescent="0.3">
      <c r="B230">
        <v>-1.0400000000000009E-5</v>
      </c>
      <c r="C230">
        <v>0.1469859424000001</v>
      </c>
      <c r="D230">
        <v>-4.2265857823999999</v>
      </c>
      <c r="G230" t="str">
        <f t="shared" si="40"/>
        <v>a</v>
      </c>
      <c r="H230" t="str">
        <f t="shared" si="40"/>
        <v>a</v>
      </c>
      <c r="I230" t="str">
        <f t="shared" si="40"/>
        <v>a</v>
      </c>
      <c r="J230" t="str">
        <f t="shared" si="40"/>
        <v>a</v>
      </c>
      <c r="K230" t="str">
        <f t="shared" si="40"/>
        <v>a</v>
      </c>
      <c r="L230" t="str">
        <f t="shared" si="40"/>
        <v>a</v>
      </c>
      <c r="M230" t="str">
        <f t="shared" si="40"/>
        <v>a</v>
      </c>
      <c r="N230" t="str">
        <f t="shared" si="40"/>
        <v>a</v>
      </c>
      <c r="O230" t="str">
        <f t="shared" si="40"/>
        <v>a</v>
      </c>
      <c r="P230" t="str">
        <f t="shared" si="40"/>
        <v>a</v>
      </c>
      <c r="Q230" t="str">
        <f t="shared" si="40"/>
        <v>a</v>
      </c>
      <c r="R230" t="str">
        <f t="shared" si="40"/>
        <v>a</v>
      </c>
      <c r="S230" t="str">
        <f t="shared" si="40"/>
        <v>a</v>
      </c>
      <c r="T230" t="str">
        <f t="shared" si="40"/>
        <v>a</v>
      </c>
      <c r="U230" t="str">
        <f t="shared" si="40"/>
        <v>a</v>
      </c>
      <c r="V230" t="str">
        <f t="shared" si="40"/>
        <v>a</v>
      </c>
      <c r="X230">
        <f t="shared" si="34"/>
        <v>-8</v>
      </c>
      <c r="AM230" t="str">
        <f t="shared" si="35"/>
        <v>a</v>
      </c>
      <c r="AN230">
        <f t="shared" si="36"/>
        <v>0.1469859424000001</v>
      </c>
    </row>
    <row r="231" spans="2:40" x14ac:dyDescent="0.3">
      <c r="B231">
        <v>-1.0000000000000009E-5</v>
      </c>
      <c r="C231">
        <v>6.6583945600000097E-2</v>
      </c>
      <c r="D231">
        <v>-4.2265857823999999</v>
      </c>
      <c r="G231" t="str">
        <f t="shared" si="40"/>
        <v>a</v>
      </c>
      <c r="H231" t="str">
        <f t="shared" si="40"/>
        <v>a</v>
      </c>
      <c r="I231" t="str">
        <f t="shared" si="40"/>
        <v>a</v>
      </c>
      <c r="J231" t="str">
        <f t="shared" si="40"/>
        <v>a</v>
      </c>
      <c r="K231" t="str">
        <f t="shared" si="40"/>
        <v>a</v>
      </c>
      <c r="L231" t="str">
        <f t="shared" si="40"/>
        <v>a</v>
      </c>
      <c r="M231" t="str">
        <f t="shared" si="40"/>
        <v>a</v>
      </c>
      <c r="N231" t="str">
        <f t="shared" si="40"/>
        <v>a</v>
      </c>
      <c r="O231" t="str">
        <f t="shared" si="40"/>
        <v>a</v>
      </c>
      <c r="P231" t="str">
        <f t="shared" si="40"/>
        <v>a</v>
      </c>
      <c r="Q231" t="str">
        <f t="shared" si="40"/>
        <v>a</v>
      </c>
      <c r="R231" t="str">
        <f t="shared" si="40"/>
        <v>a</v>
      </c>
      <c r="S231" t="str">
        <f t="shared" si="40"/>
        <v>a</v>
      </c>
      <c r="T231" t="str">
        <f t="shared" si="40"/>
        <v>a</v>
      </c>
      <c r="U231" t="str">
        <f t="shared" si="40"/>
        <v>a</v>
      </c>
      <c r="V231" t="str">
        <f t="shared" si="40"/>
        <v>a</v>
      </c>
      <c r="X231">
        <f t="shared" si="34"/>
        <v>-8</v>
      </c>
      <c r="AM231" t="str">
        <f t="shared" si="35"/>
        <v>a</v>
      </c>
      <c r="AN231">
        <f t="shared" si="36"/>
        <v>6.6583945600000097E-2</v>
      </c>
    </row>
    <row r="232" spans="2:40" x14ac:dyDescent="0.3">
      <c r="B232">
        <v>-9.6000000000000097E-6</v>
      </c>
      <c r="C232">
        <v>5.1319097439999997</v>
      </c>
      <c r="D232">
        <v>-4.3069877792</v>
      </c>
      <c r="G232" t="str">
        <f t="shared" si="40"/>
        <v>a</v>
      </c>
      <c r="H232" t="str">
        <f t="shared" si="40"/>
        <v>a</v>
      </c>
      <c r="I232" t="str">
        <f t="shared" si="40"/>
        <v>a</v>
      </c>
      <c r="J232" t="str">
        <f t="shared" si="40"/>
        <v>a</v>
      </c>
      <c r="K232" t="str">
        <f t="shared" si="40"/>
        <v>a</v>
      </c>
      <c r="L232" t="str">
        <f t="shared" si="40"/>
        <v>a</v>
      </c>
      <c r="M232" t="str">
        <f t="shared" si="40"/>
        <v>a</v>
      </c>
      <c r="N232" t="str">
        <f t="shared" si="40"/>
        <v>a</v>
      </c>
      <c r="O232" t="str">
        <f t="shared" si="40"/>
        <v>a</v>
      </c>
      <c r="P232" t="str">
        <f t="shared" si="40"/>
        <v>a</v>
      </c>
      <c r="Q232" t="str">
        <f t="shared" si="40"/>
        <v>a</v>
      </c>
      <c r="R232" t="str">
        <f t="shared" si="40"/>
        <v>a</v>
      </c>
      <c r="S232" t="str">
        <f t="shared" si="40"/>
        <v>a</v>
      </c>
      <c r="T232" t="str">
        <f t="shared" si="40"/>
        <v>a</v>
      </c>
      <c r="U232" t="str">
        <f t="shared" si="40"/>
        <v>a</v>
      </c>
      <c r="V232" t="str">
        <f t="shared" si="40"/>
        <v>a</v>
      </c>
      <c r="X232">
        <f t="shared" si="34"/>
        <v>-8</v>
      </c>
      <c r="AM232">
        <f t="shared" si="35"/>
        <v>5.1319097439999997</v>
      </c>
      <c r="AN232" t="str">
        <f t="shared" si="36"/>
        <v>a</v>
      </c>
    </row>
    <row r="233" spans="2:40" x14ac:dyDescent="0.3">
      <c r="B233">
        <v>-9.2000000000000085E-6</v>
      </c>
      <c r="C233">
        <v>5.1319097439999997</v>
      </c>
      <c r="D233">
        <v>-4.0657817887999999</v>
      </c>
      <c r="G233" t="str">
        <f t="shared" si="40"/>
        <v>a</v>
      </c>
      <c r="H233" t="str">
        <f t="shared" si="40"/>
        <v>a</v>
      </c>
      <c r="I233" t="str">
        <f t="shared" si="40"/>
        <v>a</v>
      </c>
      <c r="J233" t="str">
        <f t="shared" si="40"/>
        <v>a</v>
      </c>
      <c r="K233" t="str">
        <f t="shared" si="40"/>
        <v>a</v>
      </c>
      <c r="L233" t="str">
        <f t="shared" si="40"/>
        <v>a</v>
      </c>
      <c r="M233" t="str">
        <f t="shared" si="40"/>
        <v>a</v>
      </c>
      <c r="N233" t="str">
        <f t="shared" si="40"/>
        <v>a</v>
      </c>
      <c r="O233" t="str">
        <f t="shared" si="40"/>
        <v>a</v>
      </c>
      <c r="P233" t="str">
        <f t="shared" si="40"/>
        <v>a</v>
      </c>
      <c r="Q233" t="str">
        <f t="shared" si="40"/>
        <v>a</v>
      </c>
      <c r="R233" t="str">
        <f t="shared" si="40"/>
        <v>a</v>
      </c>
      <c r="S233" t="str">
        <f t="shared" si="40"/>
        <v>a</v>
      </c>
      <c r="T233" t="str">
        <f t="shared" si="40"/>
        <v>a</v>
      </c>
      <c r="U233" t="str">
        <f t="shared" si="40"/>
        <v>a</v>
      </c>
      <c r="V233" t="str">
        <f t="shared" si="40"/>
        <v>a</v>
      </c>
      <c r="X233">
        <f t="shared" si="34"/>
        <v>-8</v>
      </c>
      <c r="AM233">
        <f t="shared" si="35"/>
        <v>5.1319097439999997</v>
      </c>
      <c r="AN233" t="str">
        <f t="shared" si="36"/>
        <v>a</v>
      </c>
    </row>
    <row r="234" spans="2:40" x14ac:dyDescent="0.3">
      <c r="B234">
        <v>-8.8000000000000089E-6</v>
      </c>
      <c r="C234">
        <v>5.2123117407999997</v>
      </c>
      <c r="D234">
        <v>-3.9853797919999998</v>
      </c>
      <c r="G234" t="str">
        <f t="shared" si="40"/>
        <v>a</v>
      </c>
      <c r="H234" t="str">
        <f t="shared" si="40"/>
        <v>a</v>
      </c>
      <c r="I234" t="str">
        <f t="shared" si="40"/>
        <v>a</v>
      </c>
      <c r="J234" t="str">
        <f t="shared" si="40"/>
        <v>a</v>
      </c>
      <c r="K234" t="str">
        <f t="shared" si="40"/>
        <v>a</v>
      </c>
      <c r="L234" t="str">
        <f t="shared" si="40"/>
        <v>a</v>
      </c>
      <c r="M234" t="str">
        <f t="shared" si="40"/>
        <v>a</v>
      </c>
      <c r="N234" t="str">
        <f t="shared" si="40"/>
        <v>a</v>
      </c>
      <c r="O234" t="str">
        <f t="shared" si="40"/>
        <v>a</v>
      </c>
      <c r="P234" t="str">
        <f t="shared" si="40"/>
        <v>a</v>
      </c>
      <c r="Q234" t="str">
        <f t="shared" si="40"/>
        <v>a</v>
      </c>
      <c r="R234" t="str">
        <f t="shared" si="40"/>
        <v>a</v>
      </c>
      <c r="S234" t="str">
        <f t="shared" si="40"/>
        <v>a</v>
      </c>
      <c r="T234" t="str">
        <f t="shared" si="40"/>
        <v>a</v>
      </c>
      <c r="U234" t="str">
        <f t="shared" si="40"/>
        <v>a</v>
      </c>
      <c r="V234" t="str">
        <f t="shared" si="40"/>
        <v>a</v>
      </c>
      <c r="X234">
        <f t="shared" si="34"/>
        <v>-8</v>
      </c>
      <c r="AM234">
        <f t="shared" si="35"/>
        <v>5.2123117407999997</v>
      </c>
      <c r="AN234" t="str">
        <f t="shared" si="36"/>
        <v>a</v>
      </c>
    </row>
    <row r="235" spans="2:40" x14ac:dyDescent="0.3">
      <c r="B235">
        <v>-8.4000000000000094E-6</v>
      </c>
      <c r="C235">
        <v>5.2123117407999997</v>
      </c>
      <c r="D235">
        <v>-3.9049777951999998</v>
      </c>
      <c r="G235" t="str">
        <f t="shared" si="40"/>
        <v>a</v>
      </c>
      <c r="H235" t="str">
        <f t="shared" si="40"/>
        <v>a</v>
      </c>
      <c r="I235" t="str">
        <f t="shared" si="40"/>
        <v>a</v>
      </c>
      <c r="J235" t="str">
        <f t="shared" si="40"/>
        <v>a</v>
      </c>
      <c r="K235" t="str">
        <f t="shared" si="40"/>
        <v>a</v>
      </c>
      <c r="L235" t="str">
        <f t="shared" si="40"/>
        <v>a</v>
      </c>
      <c r="M235" t="str">
        <f t="shared" si="40"/>
        <v>a</v>
      </c>
      <c r="N235" t="str">
        <f t="shared" si="40"/>
        <v>a</v>
      </c>
      <c r="O235" t="str">
        <f t="shared" si="40"/>
        <v>a</v>
      </c>
      <c r="P235" t="str">
        <f t="shared" si="40"/>
        <v>a</v>
      </c>
      <c r="Q235" t="str">
        <f t="shared" si="40"/>
        <v>a</v>
      </c>
      <c r="R235" t="str">
        <f t="shared" si="40"/>
        <v>a</v>
      </c>
      <c r="S235" t="str">
        <f t="shared" si="40"/>
        <v>a</v>
      </c>
      <c r="T235" t="str">
        <f t="shared" si="40"/>
        <v>a</v>
      </c>
      <c r="U235" t="str">
        <f t="shared" si="40"/>
        <v>a</v>
      </c>
      <c r="V235" t="str">
        <f t="shared" si="40"/>
        <v>a</v>
      </c>
      <c r="X235">
        <f t="shared" si="34"/>
        <v>-8</v>
      </c>
      <c r="AM235">
        <f t="shared" si="35"/>
        <v>5.2123117407999997</v>
      </c>
      <c r="AN235" t="str">
        <f t="shared" si="36"/>
        <v>a</v>
      </c>
    </row>
    <row r="236" spans="2:40" x14ac:dyDescent="0.3">
      <c r="B236">
        <v>-8.0000000000000081E-6</v>
      </c>
      <c r="C236">
        <v>5.2123117407999997</v>
      </c>
      <c r="D236">
        <v>-3.8245757984000002</v>
      </c>
      <c r="G236" t="str">
        <f t="shared" si="40"/>
        <v>a</v>
      </c>
      <c r="H236" t="str">
        <f t="shared" si="40"/>
        <v>a</v>
      </c>
      <c r="I236" t="str">
        <f t="shared" si="40"/>
        <v>a</v>
      </c>
      <c r="J236" t="str">
        <f t="shared" si="40"/>
        <v>a</v>
      </c>
      <c r="K236" t="str">
        <f t="shared" si="40"/>
        <v>a</v>
      </c>
      <c r="L236" t="str">
        <f t="shared" si="40"/>
        <v>a</v>
      </c>
      <c r="M236" t="str">
        <f t="shared" si="40"/>
        <v>a</v>
      </c>
      <c r="N236" t="str">
        <f t="shared" si="40"/>
        <v>a</v>
      </c>
      <c r="O236" t="str">
        <f t="shared" si="40"/>
        <v>a</v>
      </c>
      <c r="P236" t="str">
        <f t="shared" si="40"/>
        <v>a</v>
      </c>
      <c r="Q236" t="str">
        <f t="shared" si="40"/>
        <v>a</v>
      </c>
      <c r="R236" t="str">
        <f t="shared" si="40"/>
        <v>a</v>
      </c>
      <c r="S236" t="str">
        <f t="shared" si="40"/>
        <v>a</v>
      </c>
      <c r="T236" t="str">
        <f t="shared" si="40"/>
        <v>a</v>
      </c>
      <c r="U236" t="str">
        <f t="shared" si="40"/>
        <v>a</v>
      </c>
      <c r="V236" t="str">
        <f t="shared" si="40"/>
        <v>a</v>
      </c>
      <c r="X236">
        <f t="shared" si="34"/>
        <v>-8</v>
      </c>
      <c r="AM236">
        <f t="shared" si="35"/>
        <v>5.2123117407999997</v>
      </c>
      <c r="AN236" t="str">
        <f t="shared" si="36"/>
        <v>a</v>
      </c>
    </row>
    <row r="237" spans="2:40" x14ac:dyDescent="0.3">
      <c r="B237">
        <v>-7.6000000000000085E-6</v>
      </c>
      <c r="C237">
        <v>5.1319097439999997</v>
      </c>
      <c r="D237">
        <v>-3.8245757984000002</v>
      </c>
      <c r="G237" t="str">
        <f t="shared" si="40"/>
        <v>a</v>
      </c>
      <c r="H237" t="str">
        <f t="shared" si="40"/>
        <v>a</v>
      </c>
      <c r="I237" t="str">
        <f t="shared" si="40"/>
        <v>a</v>
      </c>
      <c r="J237" t="str">
        <f t="shared" si="40"/>
        <v>a</v>
      </c>
      <c r="K237" t="str">
        <f t="shared" si="40"/>
        <v>a</v>
      </c>
      <c r="L237" t="str">
        <f t="shared" si="40"/>
        <v>a</v>
      </c>
      <c r="M237" t="str">
        <f t="shared" si="40"/>
        <v>a</v>
      </c>
      <c r="N237" t="str">
        <f t="shared" si="40"/>
        <v>a</v>
      </c>
      <c r="O237" t="str">
        <f t="shared" si="40"/>
        <v>a</v>
      </c>
      <c r="P237" t="str">
        <f t="shared" si="40"/>
        <v>a</v>
      </c>
      <c r="Q237" t="str">
        <f t="shared" si="40"/>
        <v>a</v>
      </c>
      <c r="R237" t="str">
        <f t="shared" si="40"/>
        <v>a</v>
      </c>
      <c r="S237" t="str">
        <f t="shared" si="40"/>
        <v>a</v>
      </c>
      <c r="T237" t="str">
        <f t="shared" si="40"/>
        <v>a</v>
      </c>
      <c r="U237" t="str">
        <f t="shared" si="40"/>
        <v>a</v>
      </c>
      <c r="V237" t="str">
        <f t="shared" si="40"/>
        <v>a</v>
      </c>
      <c r="X237">
        <f t="shared" si="34"/>
        <v>-8</v>
      </c>
      <c r="AM237">
        <f t="shared" si="35"/>
        <v>5.1319097439999997</v>
      </c>
      <c r="AN237" t="str">
        <f t="shared" si="36"/>
        <v>a</v>
      </c>
    </row>
    <row r="238" spans="2:40" x14ac:dyDescent="0.3">
      <c r="B238">
        <v>-7.200000000000009E-6</v>
      </c>
      <c r="C238">
        <v>5.2123117407999997</v>
      </c>
      <c r="D238">
        <v>-3.8245757984000002</v>
      </c>
      <c r="G238" t="str">
        <f t="shared" si="40"/>
        <v>a</v>
      </c>
      <c r="H238" t="str">
        <f t="shared" si="40"/>
        <v>a</v>
      </c>
      <c r="I238" t="str">
        <f t="shared" si="40"/>
        <v>a</v>
      </c>
      <c r="J238" t="str">
        <f t="shared" si="40"/>
        <v>a</v>
      </c>
      <c r="K238" t="str">
        <f t="shared" si="40"/>
        <v>a</v>
      </c>
      <c r="L238" t="str">
        <f t="shared" si="40"/>
        <v>a</v>
      </c>
      <c r="M238" t="str">
        <f t="shared" si="40"/>
        <v>a</v>
      </c>
      <c r="N238" t="str">
        <f t="shared" si="40"/>
        <v>a</v>
      </c>
      <c r="O238" t="str">
        <f t="shared" si="40"/>
        <v>a</v>
      </c>
      <c r="P238" t="str">
        <f t="shared" si="40"/>
        <v>a</v>
      </c>
      <c r="Q238" t="str">
        <f t="shared" si="40"/>
        <v>a</v>
      </c>
      <c r="R238" t="str">
        <f t="shared" si="40"/>
        <v>a</v>
      </c>
      <c r="S238" t="str">
        <f t="shared" si="40"/>
        <v>a</v>
      </c>
      <c r="T238" t="str">
        <f t="shared" si="40"/>
        <v>a</v>
      </c>
      <c r="U238" t="str">
        <f t="shared" si="40"/>
        <v>a</v>
      </c>
      <c r="V238" t="str">
        <f t="shared" si="40"/>
        <v>a</v>
      </c>
      <c r="X238">
        <f t="shared" si="34"/>
        <v>-8</v>
      </c>
      <c r="AM238">
        <f t="shared" si="35"/>
        <v>5.2123117407999997</v>
      </c>
      <c r="AN238" t="str">
        <f t="shared" si="36"/>
        <v>a</v>
      </c>
    </row>
    <row r="239" spans="2:40" x14ac:dyDescent="0.3">
      <c r="B239">
        <v>-6.8000000000000094E-6</v>
      </c>
      <c r="C239">
        <v>5.1319097439999997</v>
      </c>
      <c r="D239">
        <v>-3.8245757984000002</v>
      </c>
      <c r="G239" t="str">
        <f t="shared" si="40"/>
        <v>a</v>
      </c>
      <c r="H239" t="str">
        <f t="shared" si="40"/>
        <v>a</v>
      </c>
      <c r="I239" t="str">
        <f t="shared" si="40"/>
        <v>a</v>
      </c>
      <c r="J239" t="str">
        <f t="shared" si="40"/>
        <v>a</v>
      </c>
      <c r="K239" t="str">
        <f t="shared" si="40"/>
        <v>a</v>
      </c>
      <c r="L239" t="str">
        <f t="shared" si="40"/>
        <v>a</v>
      </c>
      <c r="M239" t="str">
        <f t="shared" si="40"/>
        <v>a</v>
      </c>
      <c r="N239" t="str">
        <f t="shared" si="40"/>
        <v>a</v>
      </c>
      <c r="O239" t="str">
        <f t="shared" si="40"/>
        <v>a</v>
      </c>
      <c r="P239" t="str">
        <f t="shared" si="40"/>
        <v>a</v>
      </c>
      <c r="Q239" t="str">
        <f t="shared" si="40"/>
        <v>a</v>
      </c>
      <c r="R239" t="str">
        <f t="shared" si="40"/>
        <v>a</v>
      </c>
      <c r="S239" t="str">
        <f t="shared" si="40"/>
        <v>a</v>
      </c>
      <c r="T239" t="str">
        <f t="shared" si="40"/>
        <v>a</v>
      </c>
      <c r="U239" t="str">
        <f t="shared" si="40"/>
        <v>a</v>
      </c>
      <c r="V239" t="str">
        <f t="shared" si="40"/>
        <v>a</v>
      </c>
      <c r="X239">
        <f t="shared" si="34"/>
        <v>-8</v>
      </c>
      <c r="AM239">
        <f t="shared" si="35"/>
        <v>5.1319097439999997</v>
      </c>
      <c r="AN239" t="str">
        <f t="shared" si="36"/>
        <v>a</v>
      </c>
    </row>
    <row r="240" spans="2:40" x14ac:dyDescent="0.3">
      <c r="B240">
        <v>-6.400000000000009E-6</v>
      </c>
      <c r="C240">
        <v>5.2123117407999997</v>
      </c>
      <c r="D240">
        <v>-3.8245757984000002</v>
      </c>
      <c r="G240" t="str">
        <f t="shared" si="40"/>
        <v>a</v>
      </c>
      <c r="H240" t="str">
        <f t="shared" si="40"/>
        <v>a</v>
      </c>
      <c r="I240" t="str">
        <f t="shared" si="40"/>
        <v>a</v>
      </c>
      <c r="J240" t="str">
        <f t="shared" si="40"/>
        <v>a</v>
      </c>
      <c r="K240" t="str">
        <f t="shared" si="40"/>
        <v>a</v>
      </c>
      <c r="L240" t="str">
        <f t="shared" si="40"/>
        <v>a</v>
      </c>
      <c r="M240" t="str">
        <f t="shared" si="40"/>
        <v>a</v>
      </c>
      <c r="N240" t="str">
        <f t="shared" si="40"/>
        <v>a</v>
      </c>
      <c r="O240" t="str">
        <f t="shared" si="40"/>
        <v>a</v>
      </c>
      <c r="P240" t="str">
        <f t="shared" si="40"/>
        <v>a</v>
      </c>
      <c r="Q240" t="str">
        <f t="shared" si="40"/>
        <v>a</v>
      </c>
      <c r="R240" t="str">
        <f t="shared" si="40"/>
        <v>a</v>
      </c>
      <c r="S240" t="str">
        <f t="shared" si="40"/>
        <v>a</v>
      </c>
      <c r="T240" t="str">
        <f t="shared" si="40"/>
        <v>a</v>
      </c>
      <c r="U240" t="str">
        <f t="shared" si="40"/>
        <v>a</v>
      </c>
      <c r="V240" t="str">
        <f t="shared" si="40"/>
        <v>a</v>
      </c>
      <c r="X240">
        <f t="shared" si="34"/>
        <v>-8</v>
      </c>
      <c r="AM240">
        <f t="shared" si="35"/>
        <v>5.2123117407999997</v>
      </c>
      <c r="AN240" t="str">
        <f t="shared" si="36"/>
        <v>a</v>
      </c>
    </row>
    <row r="241" spans="2:40" x14ac:dyDescent="0.3">
      <c r="B241">
        <v>-6.0000000000000086E-6</v>
      </c>
      <c r="C241">
        <v>5.1319097439999997</v>
      </c>
      <c r="D241">
        <v>-3.8245757984000002</v>
      </c>
      <c r="G241" t="str">
        <f t="shared" si="40"/>
        <v>a</v>
      </c>
      <c r="H241" t="str">
        <f t="shared" si="40"/>
        <v>a</v>
      </c>
      <c r="I241" t="str">
        <f t="shared" si="40"/>
        <v>a</v>
      </c>
      <c r="J241" t="str">
        <f t="shared" si="40"/>
        <v>a</v>
      </c>
      <c r="K241" t="str">
        <f t="shared" si="40"/>
        <v>a</v>
      </c>
      <c r="L241" t="str">
        <f t="shared" si="40"/>
        <v>a</v>
      </c>
      <c r="M241">
        <f t="shared" si="40"/>
        <v>-3.8245757984000002</v>
      </c>
      <c r="N241" t="str">
        <f t="shared" si="40"/>
        <v>a</v>
      </c>
      <c r="O241" t="str">
        <f t="shared" si="40"/>
        <v>a</v>
      </c>
      <c r="P241" t="str">
        <f t="shared" si="40"/>
        <v>a</v>
      </c>
      <c r="Q241" t="str">
        <f t="shared" si="40"/>
        <v>a</v>
      </c>
      <c r="R241" t="str">
        <f t="shared" si="40"/>
        <v>a</v>
      </c>
      <c r="S241" t="str">
        <f t="shared" si="40"/>
        <v>a</v>
      </c>
      <c r="T241" t="str">
        <f t="shared" si="40"/>
        <v>a</v>
      </c>
      <c r="U241" t="str">
        <f t="shared" si="40"/>
        <v>a</v>
      </c>
      <c r="V241" t="str">
        <f t="shared" si="40"/>
        <v>a</v>
      </c>
      <c r="X241">
        <f t="shared" si="34"/>
        <v>-3.8245757984000002</v>
      </c>
      <c r="AM241">
        <f t="shared" si="35"/>
        <v>5.1319097439999997</v>
      </c>
      <c r="AN241" t="str">
        <f t="shared" si="36"/>
        <v>a</v>
      </c>
    </row>
    <row r="242" spans="2:40" x14ac:dyDescent="0.3">
      <c r="B242">
        <v>-5.6000000000000091E-6</v>
      </c>
      <c r="C242">
        <v>5.2123117407999997</v>
      </c>
      <c r="D242">
        <v>-3.8245757984000002</v>
      </c>
      <c r="G242" t="str">
        <f t="shared" si="40"/>
        <v>a</v>
      </c>
      <c r="H242" t="str">
        <f t="shared" si="40"/>
        <v>a</v>
      </c>
      <c r="I242" t="str">
        <f t="shared" si="40"/>
        <v>a</v>
      </c>
      <c r="J242" t="str">
        <f t="shared" si="40"/>
        <v>a</v>
      </c>
      <c r="K242" t="str">
        <f t="shared" si="40"/>
        <v>a</v>
      </c>
      <c r="L242" t="str">
        <f t="shared" si="40"/>
        <v>a</v>
      </c>
      <c r="M242">
        <f t="shared" si="40"/>
        <v>-3.8245757984000002</v>
      </c>
      <c r="N242" t="str">
        <f t="shared" si="40"/>
        <v>a</v>
      </c>
      <c r="O242" t="str">
        <f t="shared" si="40"/>
        <v>a</v>
      </c>
      <c r="P242" t="str">
        <f t="shared" si="40"/>
        <v>a</v>
      </c>
      <c r="Q242" t="str">
        <f t="shared" si="40"/>
        <v>a</v>
      </c>
      <c r="R242" t="str">
        <f t="shared" si="40"/>
        <v>a</v>
      </c>
      <c r="S242" t="str">
        <f t="shared" si="40"/>
        <v>a</v>
      </c>
      <c r="T242" t="str">
        <f t="shared" si="40"/>
        <v>a</v>
      </c>
      <c r="U242" t="str">
        <f t="shared" si="40"/>
        <v>a</v>
      </c>
      <c r="V242" t="str">
        <f t="shared" si="40"/>
        <v>a</v>
      </c>
      <c r="X242">
        <f t="shared" si="34"/>
        <v>-3.8245757984000002</v>
      </c>
      <c r="AM242">
        <f t="shared" si="35"/>
        <v>5.2123117407999997</v>
      </c>
      <c r="AN242" t="str">
        <f t="shared" si="36"/>
        <v>a</v>
      </c>
    </row>
    <row r="243" spans="2:40" x14ac:dyDescent="0.3">
      <c r="B243">
        <v>-5.2000000000000095E-6</v>
      </c>
      <c r="C243">
        <v>5.2927137375999997</v>
      </c>
      <c r="D243">
        <v>-3.8245757984000002</v>
      </c>
      <c r="G243" t="str">
        <f t="shared" si="40"/>
        <v>a</v>
      </c>
      <c r="H243" t="str">
        <f t="shared" si="40"/>
        <v>a</v>
      </c>
      <c r="I243" t="str">
        <f t="shared" si="40"/>
        <v>a</v>
      </c>
      <c r="J243" t="str">
        <f t="shared" si="40"/>
        <v>a</v>
      </c>
      <c r="K243" t="str">
        <f t="shared" si="40"/>
        <v>a</v>
      </c>
      <c r="L243" t="str">
        <f t="shared" si="40"/>
        <v>a</v>
      </c>
      <c r="M243">
        <f t="shared" si="40"/>
        <v>-3.8245757984000002</v>
      </c>
      <c r="N243" t="str">
        <f t="shared" si="40"/>
        <v>a</v>
      </c>
      <c r="O243" t="str">
        <f t="shared" si="40"/>
        <v>a</v>
      </c>
      <c r="P243" t="str">
        <f t="shared" si="40"/>
        <v>a</v>
      </c>
      <c r="Q243" t="str">
        <f t="shared" si="40"/>
        <v>a</v>
      </c>
      <c r="R243" t="str">
        <f t="shared" si="40"/>
        <v>a</v>
      </c>
      <c r="S243" t="str">
        <f t="shared" si="40"/>
        <v>a</v>
      </c>
      <c r="T243" t="str">
        <f t="shared" si="40"/>
        <v>a</v>
      </c>
      <c r="U243" t="str">
        <f t="shared" si="40"/>
        <v>a</v>
      </c>
      <c r="V243" t="str">
        <f t="shared" si="40"/>
        <v>a</v>
      </c>
      <c r="X243">
        <f t="shared" si="34"/>
        <v>-3.8245757984000002</v>
      </c>
      <c r="AM243">
        <f t="shared" si="35"/>
        <v>5.2927137375999997</v>
      </c>
      <c r="AN243" t="str">
        <f t="shared" si="36"/>
        <v>a</v>
      </c>
    </row>
    <row r="244" spans="2:40" x14ac:dyDescent="0.3">
      <c r="B244">
        <v>-4.8000000000000091E-6</v>
      </c>
      <c r="C244">
        <v>6.6583945600000097E-2</v>
      </c>
      <c r="D244">
        <v>-3.9049777951999998</v>
      </c>
      <c r="G244" t="str">
        <f t="shared" si="40"/>
        <v>a</v>
      </c>
      <c r="H244" t="str">
        <f t="shared" si="40"/>
        <v>a</v>
      </c>
      <c r="I244" t="str">
        <f t="shared" si="40"/>
        <v>a</v>
      </c>
      <c r="J244" t="str">
        <f t="shared" si="40"/>
        <v>a</v>
      </c>
      <c r="K244" t="str">
        <f t="shared" si="40"/>
        <v>a</v>
      </c>
      <c r="L244" t="str">
        <f t="shared" si="40"/>
        <v>a</v>
      </c>
      <c r="M244">
        <f t="shared" si="40"/>
        <v>-3.9049777951999998</v>
      </c>
      <c r="N244" t="str">
        <f t="shared" si="40"/>
        <v>a</v>
      </c>
      <c r="O244" t="str">
        <f t="shared" si="40"/>
        <v>a</v>
      </c>
      <c r="P244" t="str">
        <f t="shared" si="40"/>
        <v>a</v>
      </c>
      <c r="Q244" t="str">
        <f t="shared" si="40"/>
        <v>a</v>
      </c>
      <c r="R244" t="str">
        <f t="shared" si="40"/>
        <v>a</v>
      </c>
      <c r="S244" t="str">
        <f t="shared" si="40"/>
        <v>a</v>
      </c>
      <c r="T244" t="str">
        <f t="shared" si="40"/>
        <v>a</v>
      </c>
      <c r="U244" t="str">
        <f t="shared" si="40"/>
        <v>a</v>
      </c>
      <c r="V244" t="str">
        <f t="shared" ref="V244" si="41">IF(AND($B244&gt;V$2, $B244&lt;V$3),$D244,"a")</f>
        <v>a</v>
      </c>
      <c r="X244">
        <f t="shared" si="34"/>
        <v>-3.9049777951999998</v>
      </c>
      <c r="AM244" t="str">
        <f t="shared" si="35"/>
        <v>a</v>
      </c>
      <c r="AN244">
        <f t="shared" si="36"/>
        <v>6.6583945600000097E-2</v>
      </c>
    </row>
    <row r="245" spans="2:40" x14ac:dyDescent="0.3">
      <c r="B245">
        <v>-4.4000000000000087E-6</v>
      </c>
      <c r="C245">
        <v>0.1469859424000001</v>
      </c>
      <c r="D245">
        <v>-3.8245757984000002</v>
      </c>
      <c r="G245" t="str">
        <f t="shared" ref="G245:V260" si="42">IF(AND($B245&gt;G$2, $B245&lt;G$3),$D245,"a")</f>
        <v>a</v>
      </c>
      <c r="H245" t="str">
        <f t="shared" si="42"/>
        <v>a</v>
      </c>
      <c r="I245" t="str">
        <f t="shared" si="42"/>
        <v>a</v>
      </c>
      <c r="J245" t="str">
        <f t="shared" si="42"/>
        <v>a</v>
      </c>
      <c r="K245" t="str">
        <f t="shared" si="42"/>
        <v>a</v>
      </c>
      <c r="L245" t="str">
        <f t="shared" si="42"/>
        <v>a</v>
      </c>
      <c r="M245">
        <f t="shared" si="42"/>
        <v>-3.8245757984000002</v>
      </c>
      <c r="N245" t="str">
        <f t="shared" si="42"/>
        <v>a</v>
      </c>
      <c r="O245" t="str">
        <f t="shared" si="42"/>
        <v>a</v>
      </c>
      <c r="P245" t="str">
        <f t="shared" si="42"/>
        <v>a</v>
      </c>
      <c r="Q245" t="str">
        <f t="shared" si="42"/>
        <v>a</v>
      </c>
      <c r="R245" t="str">
        <f t="shared" si="42"/>
        <v>a</v>
      </c>
      <c r="S245" t="str">
        <f t="shared" si="42"/>
        <v>a</v>
      </c>
      <c r="T245" t="str">
        <f t="shared" si="42"/>
        <v>a</v>
      </c>
      <c r="U245" t="str">
        <f t="shared" si="42"/>
        <v>a</v>
      </c>
      <c r="V245" t="str">
        <f t="shared" si="42"/>
        <v>a</v>
      </c>
      <c r="X245">
        <f t="shared" si="34"/>
        <v>-3.8245757984000002</v>
      </c>
      <c r="AM245" t="str">
        <f t="shared" si="35"/>
        <v>a</v>
      </c>
      <c r="AN245">
        <f t="shared" si="36"/>
        <v>0.1469859424000001</v>
      </c>
    </row>
    <row r="246" spans="2:40" x14ac:dyDescent="0.3">
      <c r="B246">
        <v>-4.0000000000000091E-6</v>
      </c>
      <c r="C246">
        <v>0.1469859424000001</v>
      </c>
      <c r="D246">
        <v>-3.8245757984000002</v>
      </c>
      <c r="G246" t="str">
        <f t="shared" si="42"/>
        <v>a</v>
      </c>
      <c r="H246" t="str">
        <f t="shared" si="42"/>
        <v>a</v>
      </c>
      <c r="I246" t="str">
        <f t="shared" si="42"/>
        <v>a</v>
      </c>
      <c r="J246" t="str">
        <f t="shared" si="42"/>
        <v>a</v>
      </c>
      <c r="K246" t="str">
        <f t="shared" si="42"/>
        <v>a</v>
      </c>
      <c r="L246" t="str">
        <f t="shared" si="42"/>
        <v>a</v>
      </c>
      <c r="M246">
        <f t="shared" si="42"/>
        <v>-3.8245757984000002</v>
      </c>
      <c r="N246" t="str">
        <f t="shared" si="42"/>
        <v>a</v>
      </c>
      <c r="O246" t="str">
        <f t="shared" si="42"/>
        <v>a</v>
      </c>
      <c r="P246" t="str">
        <f t="shared" si="42"/>
        <v>a</v>
      </c>
      <c r="Q246" t="str">
        <f t="shared" si="42"/>
        <v>a</v>
      </c>
      <c r="R246" t="str">
        <f t="shared" si="42"/>
        <v>a</v>
      </c>
      <c r="S246" t="str">
        <f t="shared" si="42"/>
        <v>a</v>
      </c>
      <c r="T246" t="str">
        <f t="shared" si="42"/>
        <v>a</v>
      </c>
      <c r="U246" t="str">
        <f t="shared" si="42"/>
        <v>a</v>
      </c>
      <c r="V246" t="str">
        <f t="shared" si="42"/>
        <v>a</v>
      </c>
      <c r="X246">
        <f t="shared" si="34"/>
        <v>-3.8245757984000002</v>
      </c>
      <c r="AM246" t="str">
        <f t="shared" si="35"/>
        <v>a</v>
      </c>
      <c r="AN246">
        <f t="shared" si="36"/>
        <v>0.1469859424000001</v>
      </c>
    </row>
    <row r="247" spans="2:40" x14ac:dyDescent="0.3">
      <c r="B247">
        <v>-3.6000000000000092E-6</v>
      </c>
      <c r="C247">
        <v>0.1469859424000001</v>
      </c>
      <c r="D247">
        <v>-3.8245757984000002</v>
      </c>
      <c r="G247" t="str">
        <f t="shared" si="42"/>
        <v>a</v>
      </c>
      <c r="H247" t="str">
        <f t="shared" si="42"/>
        <v>a</v>
      </c>
      <c r="I247" t="str">
        <f t="shared" si="42"/>
        <v>a</v>
      </c>
      <c r="J247" t="str">
        <f t="shared" si="42"/>
        <v>a</v>
      </c>
      <c r="K247" t="str">
        <f t="shared" si="42"/>
        <v>a</v>
      </c>
      <c r="L247" t="str">
        <f t="shared" si="42"/>
        <v>a</v>
      </c>
      <c r="M247">
        <f t="shared" si="42"/>
        <v>-3.8245757984000002</v>
      </c>
      <c r="N247" t="str">
        <f t="shared" si="42"/>
        <v>a</v>
      </c>
      <c r="O247" t="str">
        <f t="shared" si="42"/>
        <v>a</v>
      </c>
      <c r="P247" t="str">
        <f t="shared" si="42"/>
        <v>a</v>
      </c>
      <c r="Q247" t="str">
        <f t="shared" si="42"/>
        <v>a</v>
      </c>
      <c r="R247" t="str">
        <f t="shared" si="42"/>
        <v>a</v>
      </c>
      <c r="S247" t="str">
        <f t="shared" si="42"/>
        <v>a</v>
      </c>
      <c r="T247" t="str">
        <f t="shared" si="42"/>
        <v>a</v>
      </c>
      <c r="U247" t="str">
        <f t="shared" si="42"/>
        <v>a</v>
      </c>
      <c r="V247" t="str">
        <f t="shared" si="42"/>
        <v>a</v>
      </c>
      <c r="X247">
        <f t="shared" si="34"/>
        <v>-3.8245757984000002</v>
      </c>
      <c r="AM247" t="str">
        <f t="shared" si="35"/>
        <v>a</v>
      </c>
      <c r="AN247">
        <f t="shared" si="36"/>
        <v>0.1469859424000001</v>
      </c>
    </row>
    <row r="248" spans="2:40" x14ac:dyDescent="0.3">
      <c r="B248">
        <v>-3.2000000000000092E-6</v>
      </c>
      <c r="C248">
        <v>6.6583945600000097E-2</v>
      </c>
      <c r="D248">
        <v>-3.8245757984000002</v>
      </c>
      <c r="G248" t="str">
        <f t="shared" si="42"/>
        <v>a</v>
      </c>
      <c r="H248" t="str">
        <f t="shared" si="42"/>
        <v>a</v>
      </c>
      <c r="I248" t="str">
        <f t="shared" si="42"/>
        <v>a</v>
      </c>
      <c r="J248" t="str">
        <f t="shared" si="42"/>
        <v>a</v>
      </c>
      <c r="K248" t="str">
        <f t="shared" si="42"/>
        <v>a</v>
      </c>
      <c r="L248" t="str">
        <f t="shared" si="42"/>
        <v>a</v>
      </c>
      <c r="M248">
        <f t="shared" si="42"/>
        <v>-3.8245757984000002</v>
      </c>
      <c r="N248" t="str">
        <f t="shared" si="42"/>
        <v>a</v>
      </c>
      <c r="O248" t="str">
        <f t="shared" si="42"/>
        <v>a</v>
      </c>
      <c r="P248" t="str">
        <f t="shared" si="42"/>
        <v>a</v>
      </c>
      <c r="Q248" t="str">
        <f t="shared" si="42"/>
        <v>a</v>
      </c>
      <c r="R248" t="str">
        <f t="shared" si="42"/>
        <v>a</v>
      </c>
      <c r="S248" t="str">
        <f t="shared" si="42"/>
        <v>a</v>
      </c>
      <c r="T248" t="str">
        <f t="shared" si="42"/>
        <v>a</v>
      </c>
      <c r="U248" t="str">
        <f t="shared" si="42"/>
        <v>a</v>
      </c>
      <c r="V248" t="str">
        <f t="shared" si="42"/>
        <v>a</v>
      </c>
      <c r="X248">
        <f t="shared" si="34"/>
        <v>-3.8245757984000002</v>
      </c>
      <c r="AM248" t="str">
        <f t="shared" si="35"/>
        <v>a</v>
      </c>
      <c r="AN248">
        <f t="shared" si="36"/>
        <v>6.6583945600000097E-2</v>
      </c>
    </row>
    <row r="249" spans="2:40" x14ac:dyDescent="0.3">
      <c r="B249">
        <v>-2.8000000000000092E-6</v>
      </c>
      <c r="C249">
        <v>0.1469859424000001</v>
      </c>
      <c r="D249">
        <v>-3.8245757984000002</v>
      </c>
      <c r="G249" t="str">
        <f t="shared" si="42"/>
        <v>a</v>
      </c>
      <c r="H249" t="str">
        <f t="shared" si="42"/>
        <v>a</v>
      </c>
      <c r="I249" t="str">
        <f t="shared" si="42"/>
        <v>a</v>
      </c>
      <c r="J249" t="str">
        <f t="shared" si="42"/>
        <v>a</v>
      </c>
      <c r="K249" t="str">
        <f t="shared" si="42"/>
        <v>a</v>
      </c>
      <c r="L249" t="str">
        <f t="shared" si="42"/>
        <v>a</v>
      </c>
      <c r="M249">
        <f t="shared" si="42"/>
        <v>-3.8245757984000002</v>
      </c>
      <c r="N249" t="str">
        <f t="shared" si="42"/>
        <v>a</v>
      </c>
      <c r="O249" t="str">
        <f t="shared" si="42"/>
        <v>a</v>
      </c>
      <c r="P249" t="str">
        <f t="shared" si="42"/>
        <v>a</v>
      </c>
      <c r="Q249" t="str">
        <f t="shared" si="42"/>
        <v>a</v>
      </c>
      <c r="R249" t="str">
        <f t="shared" si="42"/>
        <v>a</v>
      </c>
      <c r="S249" t="str">
        <f t="shared" si="42"/>
        <v>a</v>
      </c>
      <c r="T249" t="str">
        <f t="shared" si="42"/>
        <v>a</v>
      </c>
      <c r="U249" t="str">
        <f t="shared" si="42"/>
        <v>a</v>
      </c>
      <c r="V249" t="str">
        <f t="shared" si="42"/>
        <v>a</v>
      </c>
      <c r="X249">
        <f t="shared" si="34"/>
        <v>-3.8245757984000002</v>
      </c>
      <c r="AM249" t="str">
        <f t="shared" si="35"/>
        <v>a</v>
      </c>
      <c r="AN249">
        <f t="shared" si="36"/>
        <v>0.1469859424000001</v>
      </c>
    </row>
    <row r="250" spans="2:40" x14ac:dyDescent="0.3">
      <c r="B250">
        <v>-2.4000000000000092E-6</v>
      </c>
      <c r="C250">
        <v>6.6583945600000097E-2</v>
      </c>
      <c r="D250">
        <v>-3.8245757984000002</v>
      </c>
      <c r="G250" t="str">
        <f t="shared" si="42"/>
        <v>a</v>
      </c>
      <c r="H250" t="str">
        <f t="shared" si="42"/>
        <v>a</v>
      </c>
      <c r="I250" t="str">
        <f t="shared" si="42"/>
        <v>a</v>
      </c>
      <c r="J250" t="str">
        <f t="shared" si="42"/>
        <v>a</v>
      </c>
      <c r="K250" t="str">
        <f t="shared" si="42"/>
        <v>a</v>
      </c>
      <c r="L250" t="str">
        <f t="shared" si="42"/>
        <v>a</v>
      </c>
      <c r="M250">
        <f t="shared" si="42"/>
        <v>-3.8245757984000002</v>
      </c>
      <c r="N250" t="str">
        <f t="shared" si="42"/>
        <v>a</v>
      </c>
      <c r="O250" t="str">
        <f t="shared" si="42"/>
        <v>a</v>
      </c>
      <c r="P250" t="str">
        <f t="shared" si="42"/>
        <v>a</v>
      </c>
      <c r="Q250" t="str">
        <f t="shared" si="42"/>
        <v>a</v>
      </c>
      <c r="R250" t="str">
        <f t="shared" si="42"/>
        <v>a</v>
      </c>
      <c r="S250" t="str">
        <f t="shared" si="42"/>
        <v>a</v>
      </c>
      <c r="T250" t="str">
        <f t="shared" si="42"/>
        <v>a</v>
      </c>
      <c r="U250" t="str">
        <f t="shared" si="42"/>
        <v>a</v>
      </c>
      <c r="V250" t="str">
        <f t="shared" si="42"/>
        <v>a</v>
      </c>
      <c r="X250">
        <f t="shared" si="34"/>
        <v>-3.8245757984000002</v>
      </c>
      <c r="AM250" t="str">
        <f t="shared" si="35"/>
        <v>a</v>
      </c>
      <c r="AN250">
        <f t="shared" si="36"/>
        <v>6.6583945600000097E-2</v>
      </c>
    </row>
    <row r="251" spans="2:40" x14ac:dyDescent="0.3">
      <c r="B251">
        <v>-2.0000000000000092E-6</v>
      </c>
      <c r="C251">
        <v>6.6583945600000097E-2</v>
      </c>
      <c r="D251">
        <v>-3.8245757984000002</v>
      </c>
      <c r="G251" t="str">
        <f t="shared" si="42"/>
        <v>a</v>
      </c>
      <c r="H251" t="str">
        <f t="shared" si="42"/>
        <v>a</v>
      </c>
      <c r="I251" t="str">
        <f t="shared" si="42"/>
        <v>a</v>
      </c>
      <c r="J251" t="str">
        <f t="shared" si="42"/>
        <v>a</v>
      </c>
      <c r="K251" t="str">
        <f t="shared" si="42"/>
        <v>a</v>
      </c>
      <c r="L251" t="str">
        <f t="shared" si="42"/>
        <v>a</v>
      </c>
      <c r="M251">
        <f t="shared" si="42"/>
        <v>-3.8245757984000002</v>
      </c>
      <c r="N251" t="str">
        <f t="shared" si="42"/>
        <v>a</v>
      </c>
      <c r="O251" t="str">
        <f t="shared" si="42"/>
        <v>a</v>
      </c>
      <c r="P251" t="str">
        <f t="shared" si="42"/>
        <v>a</v>
      </c>
      <c r="Q251" t="str">
        <f t="shared" si="42"/>
        <v>a</v>
      </c>
      <c r="R251" t="str">
        <f t="shared" si="42"/>
        <v>a</v>
      </c>
      <c r="S251" t="str">
        <f t="shared" si="42"/>
        <v>a</v>
      </c>
      <c r="T251" t="str">
        <f t="shared" si="42"/>
        <v>a</v>
      </c>
      <c r="U251" t="str">
        <f t="shared" si="42"/>
        <v>a</v>
      </c>
      <c r="V251" t="str">
        <f t="shared" si="42"/>
        <v>a</v>
      </c>
      <c r="X251">
        <f t="shared" si="34"/>
        <v>-3.8245757984000002</v>
      </c>
      <c r="AM251" t="str">
        <f t="shared" si="35"/>
        <v>a</v>
      </c>
      <c r="AN251">
        <f t="shared" si="36"/>
        <v>6.6583945600000097E-2</v>
      </c>
    </row>
    <row r="252" spans="2:40" x14ac:dyDescent="0.3">
      <c r="B252">
        <v>-1.6000000000000092E-6</v>
      </c>
      <c r="C252">
        <v>0.1469859424000001</v>
      </c>
      <c r="D252">
        <v>-3.9049777951999998</v>
      </c>
      <c r="G252" t="str">
        <f t="shared" si="42"/>
        <v>a</v>
      </c>
      <c r="H252" t="str">
        <f t="shared" si="42"/>
        <v>a</v>
      </c>
      <c r="I252" t="str">
        <f t="shared" si="42"/>
        <v>a</v>
      </c>
      <c r="J252" t="str">
        <f t="shared" si="42"/>
        <v>a</v>
      </c>
      <c r="K252" t="str">
        <f t="shared" si="42"/>
        <v>a</v>
      </c>
      <c r="L252" t="str">
        <f t="shared" si="42"/>
        <v>a</v>
      </c>
      <c r="M252">
        <f t="shared" si="42"/>
        <v>-3.9049777951999998</v>
      </c>
      <c r="N252" t="str">
        <f t="shared" si="42"/>
        <v>a</v>
      </c>
      <c r="O252" t="str">
        <f t="shared" si="42"/>
        <v>a</v>
      </c>
      <c r="P252" t="str">
        <f t="shared" si="42"/>
        <v>a</v>
      </c>
      <c r="Q252" t="str">
        <f t="shared" si="42"/>
        <v>a</v>
      </c>
      <c r="R252" t="str">
        <f t="shared" si="42"/>
        <v>a</v>
      </c>
      <c r="S252" t="str">
        <f t="shared" si="42"/>
        <v>a</v>
      </c>
      <c r="T252" t="str">
        <f t="shared" si="42"/>
        <v>a</v>
      </c>
      <c r="U252" t="str">
        <f t="shared" si="42"/>
        <v>a</v>
      </c>
      <c r="V252" t="str">
        <f t="shared" si="42"/>
        <v>a</v>
      </c>
      <c r="X252">
        <f t="shared" si="34"/>
        <v>-3.9049777951999998</v>
      </c>
      <c r="AM252" t="str">
        <f t="shared" si="35"/>
        <v>a</v>
      </c>
      <c r="AN252">
        <f t="shared" si="36"/>
        <v>0.1469859424000001</v>
      </c>
    </row>
    <row r="253" spans="2:40" x14ac:dyDescent="0.3">
      <c r="B253">
        <v>-1.2000000000000093E-6</v>
      </c>
      <c r="C253">
        <v>0.1469859424000001</v>
      </c>
      <c r="D253">
        <v>-3.8245757984000002</v>
      </c>
      <c r="G253" t="str">
        <f t="shared" si="42"/>
        <v>a</v>
      </c>
      <c r="H253" t="str">
        <f t="shared" si="42"/>
        <v>a</v>
      </c>
      <c r="I253" t="str">
        <f t="shared" si="42"/>
        <v>a</v>
      </c>
      <c r="J253" t="str">
        <f t="shared" si="42"/>
        <v>a</v>
      </c>
      <c r="K253" t="str">
        <f t="shared" si="42"/>
        <v>a</v>
      </c>
      <c r="L253" t="str">
        <f t="shared" si="42"/>
        <v>a</v>
      </c>
      <c r="M253">
        <f t="shared" si="42"/>
        <v>-3.8245757984000002</v>
      </c>
      <c r="N253" t="str">
        <f t="shared" si="42"/>
        <v>a</v>
      </c>
      <c r="O253" t="str">
        <f t="shared" si="42"/>
        <v>a</v>
      </c>
      <c r="P253" t="str">
        <f t="shared" si="42"/>
        <v>a</v>
      </c>
      <c r="Q253" t="str">
        <f t="shared" si="42"/>
        <v>a</v>
      </c>
      <c r="R253" t="str">
        <f t="shared" si="42"/>
        <v>a</v>
      </c>
      <c r="S253" t="str">
        <f t="shared" si="42"/>
        <v>a</v>
      </c>
      <c r="T253" t="str">
        <f t="shared" si="42"/>
        <v>a</v>
      </c>
      <c r="U253" t="str">
        <f t="shared" si="42"/>
        <v>a</v>
      </c>
      <c r="V253" t="str">
        <f t="shared" si="42"/>
        <v>a</v>
      </c>
      <c r="X253">
        <f t="shared" si="34"/>
        <v>-3.8245757984000002</v>
      </c>
      <c r="AM253" t="str">
        <f t="shared" si="35"/>
        <v>a</v>
      </c>
      <c r="AN253">
        <f t="shared" si="36"/>
        <v>0.1469859424000001</v>
      </c>
    </row>
    <row r="254" spans="2:40" x14ac:dyDescent="0.3">
      <c r="B254">
        <v>-8.0000000000000928E-7</v>
      </c>
      <c r="C254">
        <v>0.1469859424000001</v>
      </c>
      <c r="D254">
        <v>-3.8245757984000002</v>
      </c>
      <c r="G254" t="str">
        <f t="shared" si="42"/>
        <v>a</v>
      </c>
      <c r="H254" t="str">
        <f t="shared" si="42"/>
        <v>a</v>
      </c>
      <c r="I254" t="str">
        <f t="shared" si="42"/>
        <v>a</v>
      </c>
      <c r="J254" t="str">
        <f t="shared" si="42"/>
        <v>a</v>
      </c>
      <c r="K254" t="str">
        <f t="shared" si="42"/>
        <v>a</v>
      </c>
      <c r="L254" t="str">
        <f t="shared" si="42"/>
        <v>a</v>
      </c>
      <c r="M254">
        <f t="shared" si="42"/>
        <v>-3.8245757984000002</v>
      </c>
      <c r="N254" t="str">
        <f t="shared" si="42"/>
        <v>a</v>
      </c>
      <c r="O254" t="str">
        <f t="shared" si="42"/>
        <v>a</v>
      </c>
      <c r="P254" t="str">
        <f t="shared" si="42"/>
        <v>a</v>
      </c>
      <c r="Q254" t="str">
        <f t="shared" si="42"/>
        <v>a</v>
      </c>
      <c r="R254" t="str">
        <f t="shared" si="42"/>
        <v>a</v>
      </c>
      <c r="S254" t="str">
        <f t="shared" si="42"/>
        <v>a</v>
      </c>
      <c r="T254" t="str">
        <f t="shared" si="42"/>
        <v>a</v>
      </c>
      <c r="U254" t="str">
        <f t="shared" si="42"/>
        <v>a</v>
      </c>
      <c r="V254" t="str">
        <f t="shared" si="42"/>
        <v>a</v>
      </c>
      <c r="X254">
        <f t="shared" si="34"/>
        <v>-3.8245757984000002</v>
      </c>
      <c r="AM254" t="str">
        <f t="shared" si="35"/>
        <v>a</v>
      </c>
      <c r="AN254">
        <f t="shared" si="36"/>
        <v>0.1469859424000001</v>
      </c>
    </row>
    <row r="255" spans="2:40" x14ac:dyDescent="0.3">
      <c r="B255">
        <v>-4.000000000000093E-7</v>
      </c>
      <c r="C255">
        <v>6.6583945600000097E-2</v>
      </c>
      <c r="D255">
        <v>-3.9049777951999998</v>
      </c>
      <c r="G255" t="str">
        <f t="shared" si="42"/>
        <v>a</v>
      </c>
      <c r="H255" t="str">
        <f t="shared" si="42"/>
        <v>a</v>
      </c>
      <c r="I255" t="str">
        <f t="shared" si="42"/>
        <v>a</v>
      </c>
      <c r="J255" t="str">
        <f t="shared" si="42"/>
        <v>a</v>
      </c>
      <c r="K255" t="str">
        <f t="shared" si="42"/>
        <v>a</v>
      </c>
      <c r="L255" t="str">
        <f t="shared" si="42"/>
        <v>a</v>
      </c>
      <c r="M255">
        <f t="shared" si="42"/>
        <v>-3.9049777951999998</v>
      </c>
      <c r="N255" t="str">
        <f t="shared" si="42"/>
        <v>a</v>
      </c>
      <c r="O255" t="str">
        <f t="shared" si="42"/>
        <v>a</v>
      </c>
      <c r="P255" t="str">
        <f t="shared" si="42"/>
        <v>a</v>
      </c>
      <c r="Q255" t="str">
        <f t="shared" si="42"/>
        <v>a</v>
      </c>
      <c r="R255" t="str">
        <f t="shared" si="42"/>
        <v>a</v>
      </c>
      <c r="S255" t="str">
        <f t="shared" si="42"/>
        <v>a</v>
      </c>
      <c r="T255" t="str">
        <f t="shared" si="42"/>
        <v>a</v>
      </c>
      <c r="U255" t="str">
        <f t="shared" si="42"/>
        <v>a</v>
      </c>
      <c r="V255" t="str">
        <f t="shared" si="42"/>
        <v>a</v>
      </c>
      <c r="X255">
        <f t="shared" si="34"/>
        <v>-3.9049777951999998</v>
      </c>
      <c r="AM255" t="str">
        <f t="shared" si="35"/>
        <v>a</v>
      </c>
      <c r="AN255">
        <f t="shared" si="36"/>
        <v>6.6583945600000097E-2</v>
      </c>
    </row>
    <row r="256" spans="2:40" x14ac:dyDescent="0.3">
      <c r="B256">
        <v>-9.3173624197973037E-21</v>
      </c>
      <c r="C256">
        <v>0.1469859424000001</v>
      </c>
      <c r="D256">
        <v>-3.9049777951999998</v>
      </c>
      <c r="G256" t="str">
        <f t="shared" si="42"/>
        <v>a</v>
      </c>
      <c r="H256" t="str">
        <f t="shared" si="42"/>
        <v>a</v>
      </c>
      <c r="I256" t="str">
        <f t="shared" si="42"/>
        <v>a</v>
      </c>
      <c r="J256" t="str">
        <f t="shared" si="42"/>
        <v>a</v>
      </c>
      <c r="K256" t="str">
        <f t="shared" si="42"/>
        <v>a</v>
      </c>
      <c r="L256" t="str">
        <f t="shared" si="42"/>
        <v>a</v>
      </c>
      <c r="M256" t="str">
        <f t="shared" si="42"/>
        <v>a</v>
      </c>
      <c r="N256" t="str">
        <f t="shared" si="42"/>
        <v>a</v>
      </c>
      <c r="O256" t="str">
        <f t="shared" si="42"/>
        <v>a</v>
      </c>
      <c r="P256" t="str">
        <f t="shared" si="42"/>
        <v>a</v>
      </c>
      <c r="Q256" t="str">
        <f t="shared" si="42"/>
        <v>a</v>
      </c>
      <c r="R256" t="str">
        <f t="shared" si="42"/>
        <v>a</v>
      </c>
      <c r="S256" t="str">
        <f t="shared" si="42"/>
        <v>a</v>
      </c>
      <c r="T256" t="str">
        <f t="shared" si="42"/>
        <v>a</v>
      </c>
      <c r="U256" t="str">
        <f t="shared" si="42"/>
        <v>a</v>
      </c>
      <c r="V256" t="str">
        <f t="shared" si="42"/>
        <v>a</v>
      </c>
      <c r="X256">
        <f t="shared" si="34"/>
        <v>-8</v>
      </c>
      <c r="AM256" t="str">
        <f t="shared" si="35"/>
        <v>a</v>
      </c>
      <c r="AN256">
        <f t="shared" si="36"/>
        <v>0.1469859424000001</v>
      </c>
    </row>
    <row r="257" spans="2:40" x14ac:dyDescent="0.3">
      <c r="B257">
        <v>3.9999999999999066E-7</v>
      </c>
      <c r="C257">
        <v>5.2123117407999997</v>
      </c>
      <c r="D257">
        <v>-3.8245757984000002</v>
      </c>
      <c r="G257" t="str">
        <f t="shared" si="42"/>
        <v>a</v>
      </c>
      <c r="H257" t="str">
        <f t="shared" si="42"/>
        <v>a</v>
      </c>
      <c r="I257" t="str">
        <f t="shared" si="42"/>
        <v>a</v>
      </c>
      <c r="J257" t="str">
        <f t="shared" si="42"/>
        <v>a</v>
      </c>
      <c r="K257" t="str">
        <f t="shared" si="42"/>
        <v>a</v>
      </c>
      <c r="L257" t="str">
        <f t="shared" si="42"/>
        <v>a</v>
      </c>
      <c r="M257" t="str">
        <f t="shared" si="42"/>
        <v>a</v>
      </c>
      <c r="N257" t="str">
        <f t="shared" si="42"/>
        <v>a</v>
      </c>
      <c r="O257" t="str">
        <f t="shared" si="42"/>
        <v>a</v>
      </c>
      <c r="P257" t="str">
        <f t="shared" si="42"/>
        <v>a</v>
      </c>
      <c r="Q257" t="str">
        <f t="shared" si="42"/>
        <v>a</v>
      </c>
      <c r="R257" t="str">
        <f t="shared" si="42"/>
        <v>a</v>
      </c>
      <c r="S257" t="str">
        <f t="shared" si="42"/>
        <v>a</v>
      </c>
      <c r="T257" t="str">
        <f t="shared" si="42"/>
        <v>a</v>
      </c>
      <c r="U257" t="str">
        <f t="shared" si="42"/>
        <v>a</v>
      </c>
      <c r="V257" t="str">
        <f t="shared" si="42"/>
        <v>a</v>
      </c>
      <c r="X257">
        <f t="shared" si="34"/>
        <v>-8</v>
      </c>
      <c r="AM257">
        <f t="shared" si="35"/>
        <v>5.2123117407999997</v>
      </c>
      <c r="AN257" t="str">
        <f t="shared" si="36"/>
        <v>a</v>
      </c>
    </row>
    <row r="258" spans="2:40" x14ac:dyDescent="0.3">
      <c r="B258">
        <v>7.9999999999999065E-7</v>
      </c>
      <c r="C258">
        <v>5.2123117407999997</v>
      </c>
      <c r="D258">
        <v>-3.7441738016000001</v>
      </c>
      <c r="G258" t="str">
        <f t="shared" si="42"/>
        <v>a</v>
      </c>
      <c r="H258" t="str">
        <f t="shared" si="42"/>
        <v>a</v>
      </c>
      <c r="I258" t="str">
        <f t="shared" si="42"/>
        <v>a</v>
      </c>
      <c r="J258" t="str">
        <f t="shared" si="42"/>
        <v>a</v>
      </c>
      <c r="K258" t="str">
        <f t="shared" si="42"/>
        <v>a</v>
      </c>
      <c r="L258" t="str">
        <f t="shared" si="42"/>
        <v>a</v>
      </c>
      <c r="M258" t="str">
        <f t="shared" si="42"/>
        <v>a</v>
      </c>
      <c r="N258" t="str">
        <f t="shared" si="42"/>
        <v>a</v>
      </c>
      <c r="O258" t="str">
        <f t="shared" si="42"/>
        <v>a</v>
      </c>
      <c r="P258" t="str">
        <f t="shared" si="42"/>
        <v>a</v>
      </c>
      <c r="Q258" t="str">
        <f t="shared" si="42"/>
        <v>a</v>
      </c>
      <c r="R258" t="str">
        <f t="shared" si="42"/>
        <v>a</v>
      </c>
      <c r="S258" t="str">
        <f t="shared" si="42"/>
        <v>a</v>
      </c>
      <c r="T258" t="str">
        <f t="shared" si="42"/>
        <v>a</v>
      </c>
      <c r="U258" t="str">
        <f t="shared" si="42"/>
        <v>a</v>
      </c>
      <c r="V258" t="str">
        <f t="shared" si="42"/>
        <v>a</v>
      </c>
      <c r="X258">
        <f t="shared" si="34"/>
        <v>-8</v>
      </c>
      <c r="AM258">
        <f t="shared" si="35"/>
        <v>5.2123117407999997</v>
      </c>
      <c r="AN258" t="str">
        <f t="shared" si="36"/>
        <v>a</v>
      </c>
    </row>
    <row r="259" spans="2:40" x14ac:dyDescent="0.3">
      <c r="B259">
        <v>1.1999999999999906E-6</v>
      </c>
      <c r="C259">
        <v>5.2123117407999997</v>
      </c>
      <c r="D259">
        <v>-3.583369808</v>
      </c>
      <c r="G259" t="str">
        <f t="shared" si="42"/>
        <v>a</v>
      </c>
      <c r="H259" t="str">
        <f t="shared" si="42"/>
        <v>a</v>
      </c>
      <c r="I259" t="str">
        <f t="shared" si="42"/>
        <v>a</v>
      </c>
      <c r="J259" t="str">
        <f t="shared" si="42"/>
        <v>a</v>
      </c>
      <c r="K259" t="str">
        <f t="shared" si="42"/>
        <v>a</v>
      </c>
      <c r="L259" t="str">
        <f t="shared" si="42"/>
        <v>a</v>
      </c>
      <c r="M259" t="str">
        <f t="shared" si="42"/>
        <v>a</v>
      </c>
      <c r="N259" t="str">
        <f t="shared" si="42"/>
        <v>a</v>
      </c>
      <c r="O259" t="str">
        <f t="shared" si="42"/>
        <v>a</v>
      </c>
      <c r="P259" t="str">
        <f t="shared" si="42"/>
        <v>a</v>
      </c>
      <c r="Q259" t="str">
        <f t="shared" si="42"/>
        <v>a</v>
      </c>
      <c r="R259" t="str">
        <f t="shared" si="42"/>
        <v>a</v>
      </c>
      <c r="S259" t="str">
        <f t="shared" si="42"/>
        <v>a</v>
      </c>
      <c r="T259" t="str">
        <f t="shared" si="42"/>
        <v>a</v>
      </c>
      <c r="U259" t="str">
        <f t="shared" si="42"/>
        <v>a</v>
      </c>
      <c r="V259" t="str">
        <f t="shared" si="42"/>
        <v>a</v>
      </c>
      <c r="X259">
        <f t="shared" si="34"/>
        <v>-8</v>
      </c>
      <c r="AM259">
        <f t="shared" si="35"/>
        <v>5.2123117407999997</v>
      </c>
      <c r="AN259" t="str">
        <f t="shared" si="36"/>
        <v>a</v>
      </c>
    </row>
    <row r="260" spans="2:40" x14ac:dyDescent="0.3">
      <c r="B260">
        <v>1.5999999999999906E-6</v>
      </c>
      <c r="C260">
        <v>5.2123117407999997</v>
      </c>
      <c r="D260">
        <v>-3.4225658144</v>
      </c>
      <c r="G260" t="str">
        <f t="shared" si="42"/>
        <v>a</v>
      </c>
      <c r="H260" t="str">
        <f t="shared" si="42"/>
        <v>a</v>
      </c>
      <c r="I260" t="str">
        <f t="shared" si="42"/>
        <v>a</v>
      </c>
      <c r="J260" t="str">
        <f t="shared" si="42"/>
        <v>a</v>
      </c>
      <c r="K260" t="str">
        <f t="shared" si="42"/>
        <v>a</v>
      </c>
      <c r="L260" t="str">
        <f t="shared" si="42"/>
        <v>a</v>
      </c>
      <c r="M260" t="str">
        <f t="shared" si="42"/>
        <v>a</v>
      </c>
      <c r="N260" t="str">
        <f t="shared" si="42"/>
        <v>a</v>
      </c>
      <c r="O260" t="str">
        <f t="shared" si="42"/>
        <v>a</v>
      </c>
      <c r="P260" t="str">
        <f t="shared" si="42"/>
        <v>a</v>
      </c>
      <c r="Q260" t="str">
        <f t="shared" si="42"/>
        <v>a</v>
      </c>
      <c r="R260" t="str">
        <f t="shared" si="42"/>
        <v>a</v>
      </c>
      <c r="S260" t="str">
        <f t="shared" si="42"/>
        <v>a</v>
      </c>
      <c r="T260" t="str">
        <f t="shared" si="42"/>
        <v>a</v>
      </c>
      <c r="U260" t="str">
        <f t="shared" si="42"/>
        <v>a</v>
      </c>
      <c r="V260" t="str">
        <f t="shared" ref="V260" si="43">IF(AND($B260&gt;V$2, $B260&lt;V$3),$D260,"a")</f>
        <v>a</v>
      </c>
      <c r="X260">
        <f t="shared" si="34"/>
        <v>-8</v>
      </c>
      <c r="AM260">
        <f t="shared" si="35"/>
        <v>5.2123117407999997</v>
      </c>
      <c r="AN260" t="str">
        <f t="shared" si="36"/>
        <v>a</v>
      </c>
    </row>
    <row r="261" spans="2:40" x14ac:dyDescent="0.3">
      <c r="B261">
        <v>1.9999999999999906E-6</v>
      </c>
      <c r="C261">
        <v>5.1319097439999997</v>
      </c>
      <c r="D261">
        <v>-3.4225658144</v>
      </c>
      <c r="G261" t="str">
        <f t="shared" ref="G261:V276" si="44">IF(AND($B261&gt;G$2, $B261&lt;G$3),$D261,"a")</f>
        <v>a</v>
      </c>
      <c r="H261" t="str">
        <f t="shared" si="44"/>
        <v>a</v>
      </c>
      <c r="I261" t="str">
        <f t="shared" si="44"/>
        <v>a</v>
      </c>
      <c r="J261" t="str">
        <f t="shared" si="44"/>
        <v>a</v>
      </c>
      <c r="K261" t="str">
        <f t="shared" si="44"/>
        <v>a</v>
      </c>
      <c r="L261" t="str">
        <f t="shared" si="44"/>
        <v>a</v>
      </c>
      <c r="M261" t="str">
        <f t="shared" si="44"/>
        <v>a</v>
      </c>
      <c r="N261" t="str">
        <f t="shared" si="44"/>
        <v>a</v>
      </c>
      <c r="O261" t="str">
        <f t="shared" si="44"/>
        <v>a</v>
      </c>
      <c r="P261" t="str">
        <f t="shared" si="44"/>
        <v>a</v>
      </c>
      <c r="Q261" t="str">
        <f t="shared" si="44"/>
        <v>a</v>
      </c>
      <c r="R261" t="str">
        <f t="shared" si="44"/>
        <v>a</v>
      </c>
      <c r="S261" t="str">
        <f t="shared" si="44"/>
        <v>a</v>
      </c>
      <c r="T261" t="str">
        <f t="shared" si="44"/>
        <v>a</v>
      </c>
      <c r="U261" t="str">
        <f t="shared" si="44"/>
        <v>a</v>
      </c>
      <c r="V261" t="str">
        <f t="shared" si="44"/>
        <v>a</v>
      </c>
      <c r="X261">
        <f t="shared" si="34"/>
        <v>-8</v>
      </c>
      <c r="AM261">
        <f t="shared" si="35"/>
        <v>5.1319097439999997</v>
      </c>
      <c r="AN261" t="str">
        <f t="shared" si="36"/>
        <v>a</v>
      </c>
    </row>
    <row r="262" spans="2:40" x14ac:dyDescent="0.3">
      <c r="B262">
        <v>2.3999999999999906E-6</v>
      </c>
      <c r="C262">
        <v>5.2123117407999997</v>
      </c>
      <c r="D262">
        <v>-3.3421638175999999</v>
      </c>
      <c r="G262" t="str">
        <f t="shared" si="44"/>
        <v>a</v>
      </c>
      <c r="H262" t="str">
        <f t="shared" si="44"/>
        <v>a</v>
      </c>
      <c r="I262" t="str">
        <f t="shared" si="44"/>
        <v>a</v>
      </c>
      <c r="J262" t="str">
        <f t="shared" si="44"/>
        <v>a</v>
      </c>
      <c r="K262" t="str">
        <f t="shared" si="44"/>
        <v>a</v>
      </c>
      <c r="L262" t="str">
        <f t="shared" si="44"/>
        <v>a</v>
      </c>
      <c r="M262" t="str">
        <f t="shared" si="44"/>
        <v>a</v>
      </c>
      <c r="N262" t="str">
        <f t="shared" si="44"/>
        <v>a</v>
      </c>
      <c r="O262" t="str">
        <f t="shared" si="44"/>
        <v>a</v>
      </c>
      <c r="P262" t="str">
        <f t="shared" si="44"/>
        <v>a</v>
      </c>
      <c r="Q262" t="str">
        <f t="shared" si="44"/>
        <v>a</v>
      </c>
      <c r="R262" t="str">
        <f t="shared" si="44"/>
        <v>a</v>
      </c>
      <c r="S262" t="str">
        <f t="shared" si="44"/>
        <v>a</v>
      </c>
      <c r="T262" t="str">
        <f t="shared" si="44"/>
        <v>a</v>
      </c>
      <c r="U262" t="str">
        <f t="shared" si="44"/>
        <v>a</v>
      </c>
      <c r="V262" t="str">
        <f t="shared" si="44"/>
        <v>a</v>
      </c>
      <c r="X262">
        <f t="shared" si="34"/>
        <v>-8</v>
      </c>
      <c r="AM262">
        <f t="shared" si="35"/>
        <v>5.2123117407999997</v>
      </c>
      <c r="AN262" t="str">
        <f t="shared" si="36"/>
        <v>a</v>
      </c>
    </row>
    <row r="263" spans="2:40" x14ac:dyDescent="0.3">
      <c r="B263">
        <v>2.7999999999999906E-6</v>
      </c>
      <c r="C263">
        <v>5.2123117407999997</v>
      </c>
      <c r="D263">
        <v>-3.4225658144</v>
      </c>
      <c r="G263" t="str">
        <f t="shared" si="44"/>
        <v>a</v>
      </c>
      <c r="H263" t="str">
        <f t="shared" si="44"/>
        <v>a</v>
      </c>
      <c r="I263" t="str">
        <f t="shared" si="44"/>
        <v>a</v>
      </c>
      <c r="J263" t="str">
        <f t="shared" si="44"/>
        <v>a</v>
      </c>
      <c r="K263" t="str">
        <f t="shared" si="44"/>
        <v>a</v>
      </c>
      <c r="L263" t="str">
        <f t="shared" si="44"/>
        <v>a</v>
      </c>
      <c r="M263" t="str">
        <f t="shared" si="44"/>
        <v>a</v>
      </c>
      <c r="N263" t="str">
        <f t="shared" si="44"/>
        <v>a</v>
      </c>
      <c r="O263" t="str">
        <f t="shared" si="44"/>
        <v>a</v>
      </c>
      <c r="P263" t="str">
        <f t="shared" si="44"/>
        <v>a</v>
      </c>
      <c r="Q263" t="str">
        <f t="shared" si="44"/>
        <v>a</v>
      </c>
      <c r="R263" t="str">
        <f t="shared" si="44"/>
        <v>a</v>
      </c>
      <c r="S263" t="str">
        <f t="shared" si="44"/>
        <v>a</v>
      </c>
      <c r="T263" t="str">
        <f t="shared" si="44"/>
        <v>a</v>
      </c>
      <c r="U263" t="str">
        <f t="shared" si="44"/>
        <v>a</v>
      </c>
      <c r="V263" t="str">
        <f t="shared" si="44"/>
        <v>a</v>
      </c>
      <c r="X263">
        <f t="shared" ref="X263:X326" si="45">IF(OR(G263&lt;&gt;"a",H263&lt;&gt;"a",I263&lt;&gt;"a",J263&lt;&gt;"a",K263&lt;&gt;"a",L263&lt;&gt;"a",M263&lt;&gt;"a",N263&lt;&gt;"a",O263&lt;&gt;"a",P263&lt;&gt;"a",Q263&lt;&gt;"a",R263&lt;&gt;"a",S263&lt;&gt;"a",T263&lt;&gt;"a",U263&lt;&gt;"a",V263&lt;&gt;"a"),D263,-8)</f>
        <v>-8</v>
      </c>
      <c r="AM263">
        <f t="shared" ref="AM263:AM326" si="46">IF($C263&gt;2.5,$C263,"a")</f>
        <v>5.2123117407999997</v>
      </c>
      <c r="AN263" t="str">
        <f t="shared" ref="AN263:AN326" si="47">IF($C263&lt;2.5,$C263,"a")</f>
        <v>a</v>
      </c>
    </row>
    <row r="264" spans="2:40" x14ac:dyDescent="0.3">
      <c r="B264">
        <v>3.1999999999999905E-6</v>
      </c>
      <c r="C264">
        <v>5.2123117407999997</v>
      </c>
      <c r="D264">
        <v>-3.3421638175999999</v>
      </c>
      <c r="G264" t="str">
        <f t="shared" si="44"/>
        <v>a</v>
      </c>
      <c r="H264" t="str">
        <f t="shared" si="44"/>
        <v>a</v>
      </c>
      <c r="I264" t="str">
        <f t="shared" si="44"/>
        <v>a</v>
      </c>
      <c r="J264" t="str">
        <f t="shared" si="44"/>
        <v>a</v>
      </c>
      <c r="K264" t="str">
        <f t="shared" si="44"/>
        <v>a</v>
      </c>
      <c r="L264" t="str">
        <f t="shared" si="44"/>
        <v>a</v>
      </c>
      <c r="M264" t="str">
        <f t="shared" si="44"/>
        <v>a</v>
      </c>
      <c r="N264" t="str">
        <f t="shared" si="44"/>
        <v>a</v>
      </c>
      <c r="O264" t="str">
        <f t="shared" si="44"/>
        <v>a</v>
      </c>
      <c r="P264" t="str">
        <f t="shared" si="44"/>
        <v>a</v>
      </c>
      <c r="Q264" t="str">
        <f t="shared" si="44"/>
        <v>a</v>
      </c>
      <c r="R264" t="str">
        <f t="shared" si="44"/>
        <v>a</v>
      </c>
      <c r="S264" t="str">
        <f t="shared" si="44"/>
        <v>a</v>
      </c>
      <c r="T264" t="str">
        <f t="shared" si="44"/>
        <v>a</v>
      </c>
      <c r="U264" t="str">
        <f t="shared" si="44"/>
        <v>a</v>
      </c>
      <c r="V264" t="str">
        <f t="shared" si="44"/>
        <v>a</v>
      </c>
      <c r="X264">
        <f t="shared" si="45"/>
        <v>-8</v>
      </c>
      <c r="AM264">
        <f t="shared" si="46"/>
        <v>5.2123117407999997</v>
      </c>
      <c r="AN264" t="str">
        <f t="shared" si="47"/>
        <v>a</v>
      </c>
    </row>
    <row r="265" spans="2:40" x14ac:dyDescent="0.3">
      <c r="B265">
        <v>3.5999999999999905E-6</v>
      </c>
      <c r="C265">
        <v>5.2123117407999997</v>
      </c>
      <c r="D265">
        <v>-3.4225658144</v>
      </c>
      <c r="G265" t="str">
        <f t="shared" si="44"/>
        <v>a</v>
      </c>
      <c r="H265" t="str">
        <f t="shared" si="44"/>
        <v>a</v>
      </c>
      <c r="I265" t="str">
        <f t="shared" si="44"/>
        <v>a</v>
      </c>
      <c r="J265" t="str">
        <f t="shared" si="44"/>
        <v>a</v>
      </c>
      <c r="K265" t="str">
        <f t="shared" si="44"/>
        <v>a</v>
      </c>
      <c r="L265" t="str">
        <f t="shared" si="44"/>
        <v>a</v>
      </c>
      <c r="M265" t="str">
        <f t="shared" si="44"/>
        <v>a</v>
      </c>
      <c r="N265" t="str">
        <f t="shared" si="44"/>
        <v>a</v>
      </c>
      <c r="O265" t="str">
        <f t="shared" si="44"/>
        <v>a</v>
      </c>
      <c r="P265" t="str">
        <f t="shared" si="44"/>
        <v>a</v>
      </c>
      <c r="Q265" t="str">
        <f t="shared" si="44"/>
        <v>a</v>
      </c>
      <c r="R265" t="str">
        <f t="shared" si="44"/>
        <v>a</v>
      </c>
      <c r="S265" t="str">
        <f t="shared" si="44"/>
        <v>a</v>
      </c>
      <c r="T265" t="str">
        <f t="shared" si="44"/>
        <v>a</v>
      </c>
      <c r="U265" t="str">
        <f t="shared" si="44"/>
        <v>a</v>
      </c>
      <c r="V265" t="str">
        <f t="shared" si="44"/>
        <v>a</v>
      </c>
      <c r="X265">
        <f t="shared" si="45"/>
        <v>-8</v>
      </c>
      <c r="AM265">
        <f t="shared" si="46"/>
        <v>5.2123117407999997</v>
      </c>
      <c r="AN265" t="str">
        <f t="shared" si="47"/>
        <v>a</v>
      </c>
    </row>
    <row r="266" spans="2:40" x14ac:dyDescent="0.3">
      <c r="B266">
        <v>3.9999999999999905E-6</v>
      </c>
      <c r="C266">
        <v>5.2123117407999997</v>
      </c>
      <c r="D266">
        <v>-3.3421638175999999</v>
      </c>
      <c r="G266" t="str">
        <f t="shared" si="44"/>
        <v>a</v>
      </c>
      <c r="H266" t="str">
        <f t="shared" si="44"/>
        <v>a</v>
      </c>
      <c r="I266" t="str">
        <f t="shared" si="44"/>
        <v>a</v>
      </c>
      <c r="J266" t="str">
        <f t="shared" si="44"/>
        <v>a</v>
      </c>
      <c r="K266" t="str">
        <f t="shared" si="44"/>
        <v>a</v>
      </c>
      <c r="L266" t="str">
        <f t="shared" si="44"/>
        <v>a</v>
      </c>
      <c r="M266" t="str">
        <f t="shared" si="44"/>
        <v>a</v>
      </c>
      <c r="N266">
        <f t="shared" si="44"/>
        <v>-3.3421638175999999</v>
      </c>
      <c r="O266" t="str">
        <f t="shared" si="44"/>
        <v>a</v>
      </c>
      <c r="P266" t="str">
        <f t="shared" si="44"/>
        <v>a</v>
      </c>
      <c r="Q266" t="str">
        <f t="shared" si="44"/>
        <v>a</v>
      </c>
      <c r="R266" t="str">
        <f t="shared" si="44"/>
        <v>a</v>
      </c>
      <c r="S266" t="str">
        <f t="shared" si="44"/>
        <v>a</v>
      </c>
      <c r="T266" t="str">
        <f t="shared" si="44"/>
        <v>a</v>
      </c>
      <c r="U266" t="str">
        <f t="shared" si="44"/>
        <v>a</v>
      </c>
      <c r="V266" t="str">
        <f t="shared" si="44"/>
        <v>a</v>
      </c>
      <c r="X266">
        <f t="shared" si="45"/>
        <v>-3.3421638175999999</v>
      </c>
      <c r="AM266">
        <f t="shared" si="46"/>
        <v>5.2123117407999997</v>
      </c>
      <c r="AN266" t="str">
        <f t="shared" si="47"/>
        <v>a</v>
      </c>
    </row>
    <row r="267" spans="2:40" x14ac:dyDescent="0.3">
      <c r="B267">
        <v>4.3999999999999901E-6</v>
      </c>
      <c r="C267">
        <v>5.2123117407999997</v>
      </c>
      <c r="D267">
        <v>-3.3421638175999999</v>
      </c>
      <c r="G267" t="str">
        <f t="shared" si="44"/>
        <v>a</v>
      </c>
      <c r="H267" t="str">
        <f t="shared" si="44"/>
        <v>a</v>
      </c>
      <c r="I267" t="str">
        <f t="shared" si="44"/>
        <v>a</v>
      </c>
      <c r="J267" t="str">
        <f t="shared" si="44"/>
        <v>a</v>
      </c>
      <c r="K267" t="str">
        <f t="shared" si="44"/>
        <v>a</v>
      </c>
      <c r="L267" t="str">
        <f t="shared" si="44"/>
        <v>a</v>
      </c>
      <c r="M267" t="str">
        <f t="shared" si="44"/>
        <v>a</v>
      </c>
      <c r="N267">
        <f t="shared" si="44"/>
        <v>-3.3421638175999999</v>
      </c>
      <c r="O267" t="str">
        <f t="shared" si="44"/>
        <v>a</v>
      </c>
      <c r="P267" t="str">
        <f t="shared" si="44"/>
        <v>a</v>
      </c>
      <c r="Q267" t="str">
        <f t="shared" si="44"/>
        <v>a</v>
      </c>
      <c r="R267" t="str">
        <f t="shared" si="44"/>
        <v>a</v>
      </c>
      <c r="S267" t="str">
        <f t="shared" si="44"/>
        <v>a</v>
      </c>
      <c r="T267" t="str">
        <f t="shared" si="44"/>
        <v>a</v>
      </c>
      <c r="U267" t="str">
        <f t="shared" si="44"/>
        <v>a</v>
      </c>
      <c r="V267" t="str">
        <f t="shared" si="44"/>
        <v>a</v>
      </c>
      <c r="X267">
        <f t="shared" si="45"/>
        <v>-3.3421638175999999</v>
      </c>
      <c r="AM267">
        <f t="shared" si="46"/>
        <v>5.2123117407999997</v>
      </c>
      <c r="AN267" t="str">
        <f t="shared" si="47"/>
        <v>a</v>
      </c>
    </row>
    <row r="268" spans="2:40" x14ac:dyDescent="0.3">
      <c r="B268">
        <v>4.7999999999999905E-6</v>
      </c>
      <c r="C268">
        <v>5.2123117407999997</v>
      </c>
      <c r="D268">
        <v>-3.4225658144</v>
      </c>
      <c r="G268" t="str">
        <f t="shared" si="44"/>
        <v>a</v>
      </c>
      <c r="H268" t="str">
        <f t="shared" si="44"/>
        <v>a</v>
      </c>
      <c r="I268" t="str">
        <f t="shared" si="44"/>
        <v>a</v>
      </c>
      <c r="J268" t="str">
        <f t="shared" si="44"/>
        <v>a</v>
      </c>
      <c r="K268" t="str">
        <f t="shared" si="44"/>
        <v>a</v>
      </c>
      <c r="L268" t="str">
        <f t="shared" si="44"/>
        <v>a</v>
      </c>
      <c r="M268" t="str">
        <f t="shared" si="44"/>
        <v>a</v>
      </c>
      <c r="N268">
        <f t="shared" si="44"/>
        <v>-3.4225658144</v>
      </c>
      <c r="O268" t="str">
        <f t="shared" si="44"/>
        <v>a</v>
      </c>
      <c r="P268" t="str">
        <f t="shared" si="44"/>
        <v>a</v>
      </c>
      <c r="Q268" t="str">
        <f t="shared" si="44"/>
        <v>a</v>
      </c>
      <c r="R268" t="str">
        <f t="shared" si="44"/>
        <v>a</v>
      </c>
      <c r="S268" t="str">
        <f t="shared" si="44"/>
        <v>a</v>
      </c>
      <c r="T268" t="str">
        <f t="shared" si="44"/>
        <v>a</v>
      </c>
      <c r="U268" t="str">
        <f t="shared" si="44"/>
        <v>a</v>
      </c>
      <c r="V268" t="str">
        <f t="shared" si="44"/>
        <v>a</v>
      </c>
      <c r="X268">
        <f t="shared" si="45"/>
        <v>-3.4225658144</v>
      </c>
      <c r="AM268">
        <f t="shared" si="46"/>
        <v>5.2123117407999997</v>
      </c>
      <c r="AN268" t="str">
        <f t="shared" si="47"/>
        <v>a</v>
      </c>
    </row>
    <row r="269" spans="2:40" x14ac:dyDescent="0.3">
      <c r="B269">
        <v>5.1999999999999909E-6</v>
      </c>
      <c r="C269">
        <v>0.1469859424000001</v>
      </c>
      <c r="D269">
        <v>-3.4225658144</v>
      </c>
      <c r="G269" t="str">
        <f t="shared" si="44"/>
        <v>a</v>
      </c>
      <c r="H269" t="str">
        <f t="shared" si="44"/>
        <v>a</v>
      </c>
      <c r="I269" t="str">
        <f t="shared" si="44"/>
        <v>a</v>
      </c>
      <c r="J269" t="str">
        <f t="shared" si="44"/>
        <v>a</v>
      </c>
      <c r="K269" t="str">
        <f t="shared" si="44"/>
        <v>a</v>
      </c>
      <c r="L269" t="str">
        <f t="shared" si="44"/>
        <v>a</v>
      </c>
      <c r="M269" t="str">
        <f t="shared" si="44"/>
        <v>a</v>
      </c>
      <c r="N269">
        <f t="shared" si="44"/>
        <v>-3.4225658144</v>
      </c>
      <c r="O269" t="str">
        <f t="shared" si="44"/>
        <v>a</v>
      </c>
      <c r="P269" t="str">
        <f t="shared" si="44"/>
        <v>a</v>
      </c>
      <c r="Q269" t="str">
        <f t="shared" si="44"/>
        <v>a</v>
      </c>
      <c r="R269" t="str">
        <f t="shared" si="44"/>
        <v>a</v>
      </c>
      <c r="S269" t="str">
        <f t="shared" si="44"/>
        <v>a</v>
      </c>
      <c r="T269" t="str">
        <f t="shared" si="44"/>
        <v>a</v>
      </c>
      <c r="U269" t="str">
        <f t="shared" si="44"/>
        <v>a</v>
      </c>
      <c r="V269" t="str">
        <f t="shared" si="44"/>
        <v>a</v>
      </c>
      <c r="X269">
        <f t="shared" si="45"/>
        <v>-3.4225658144</v>
      </c>
      <c r="AM269" t="str">
        <f t="shared" si="46"/>
        <v>a</v>
      </c>
      <c r="AN269">
        <f t="shared" si="47"/>
        <v>0.1469859424000001</v>
      </c>
    </row>
    <row r="270" spans="2:40" x14ac:dyDescent="0.3">
      <c r="B270">
        <v>5.5999999999999904E-6</v>
      </c>
      <c r="C270">
        <v>0.1469859424000001</v>
      </c>
      <c r="D270">
        <v>-3.3421638175999999</v>
      </c>
      <c r="G270" t="str">
        <f t="shared" si="44"/>
        <v>a</v>
      </c>
      <c r="H270" t="str">
        <f t="shared" si="44"/>
        <v>a</v>
      </c>
      <c r="I270" t="str">
        <f t="shared" si="44"/>
        <v>a</v>
      </c>
      <c r="J270" t="str">
        <f t="shared" si="44"/>
        <v>a</v>
      </c>
      <c r="K270" t="str">
        <f t="shared" si="44"/>
        <v>a</v>
      </c>
      <c r="L270" t="str">
        <f t="shared" si="44"/>
        <v>a</v>
      </c>
      <c r="M270" t="str">
        <f t="shared" si="44"/>
        <v>a</v>
      </c>
      <c r="N270">
        <f t="shared" si="44"/>
        <v>-3.3421638175999999</v>
      </c>
      <c r="O270" t="str">
        <f t="shared" si="44"/>
        <v>a</v>
      </c>
      <c r="P270" t="str">
        <f t="shared" si="44"/>
        <v>a</v>
      </c>
      <c r="Q270" t="str">
        <f t="shared" si="44"/>
        <v>a</v>
      </c>
      <c r="R270" t="str">
        <f t="shared" si="44"/>
        <v>a</v>
      </c>
      <c r="S270" t="str">
        <f t="shared" si="44"/>
        <v>a</v>
      </c>
      <c r="T270" t="str">
        <f t="shared" si="44"/>
        <v>a</v>
      </c>
      <c r="U270" t="str">
        <f t="shared" si="44"/>
        <v>a</v>
      </c>
      <c r="V270" t="str">
        <f t="shared" si="44"/>
        <v>a</v>
      </c>
      <c r="X270">
        <f t="shared" si="45"/>
        <v>-3.3421638175999999</v>
      </c>
      <c r="AM270" t="str">
        <f t="shared" si="46"/>
        <v>a</v>
      </c>
      <c r="AN270">
        <f t="shared" si="47"/>
        <v>0.1469859424000001</v>
      </c>
    </row>
    <row r="271" spans="2:40" x14ac:dyDescent="0.3">
      <c r="B271">
        <v>5.99999999999999E-6</v>
      </c>
      <c r="C271">
        <v>0.1469859424000001</v>
      </c>
      <c r="D271">
        <v>-3.4225658144</v>
      </c>
      <c r="G271" t="str">
        <f t="shared" si="44"/>
        <v>a</v>
      </c>
      <c r="H271" t="str">
        <f t="shared" si="44"/>
        <v>a</v>
      </c>
      <c r="I271" t="str">
        <f t="shared" si="44"/>
        <v>a</v>
      </c>
      <c r="J271" t="str">
        <f t="shared" si="44"/>
        <v>a</v>
      </c>
      <c r="K271" t="str">
        <f t="shared" si="44"/>
        <v>a</v>
      </c>
      <c r="L271" t="str">
        <f t="shared" si="44"/>
        <v>a</v>
      </c>
      <c r="M271" t="str">
        <f t="shared" si="44"/>
        <v>a</v>
      </c>
      <c r="N271">
        <f t="shared" si="44"/>
        <v>-3.4225658144</v>
      </c>
      <c r="O271" t="str">
        <f t="shared" si="44"/>
        <v>a</v>
      </c>
      <c r="P271" t="str">
        <f t="shared" si="44"/>
        <v>a</v>
      </c>
      <c r="Q271" t="str">
        <f t="shared" si="44"/>
        <v>a</v>
      </c>
      <c r="R271" t="str">
        <f t="shared" si="44"/>
        <v>a</v>
      </c>
      <c r="S271" t="str">
        <f t="shared" si="44"/>
        <v>a</v>
      </c>
      <c r="T271" t="str">
        <f t="shared" si="44"/>
        <v>a</v>
      </c>
      <c r="U271" t="str">
        <f t="shared" si="44"/>
        <v>a</v>
      </c>
      <c r="V271" t="str">
        <f t="shared" si="44"/>
        <v>a</v>
      </c>
      <c r="X271">
        <f t="shared" si="45"/>
        <v>-3.4225658144</v>
      </c>
      <c r="AM271" t="str">
        <f t="shared" si="46"/>
        <v>a</v>
      </c>
      <c r="AN271">
        <f t="shared" si="47"/>
        <v>0.1469859424000001</v>
      </c>
    </row>
    <row r="272" spans="2:40" x14ac:dyDescent="0.3">
      <c r="B272">
        <v>6.3999999999999904E-6</v>
      </c>
      <c r="C272">
        <v>6.6583945600000097E-2</v>
      </c>
      <c r="D272">
        <v>-3.3421638175999999</v>
      </c>
      <c r="G272" t="str">
        <f t="shared" si="44"/>
        <v>a</v>
      </c>
      <c r="H272" t="str">
        <f t="shared" si="44"/>
        <v>a</v>
      </c>
      <c r="I272" t="str">
        <f t="shared" si="44"/>
        <v>a</v>
      </c>
      <c r="J272" t="str">
        <f t="shared" si="44"/>
        <v>a</v>
      </c>
      <c r="K272" t="str">
        <f t="shared" si="44"/>
        <v>a</v>
      </c>
      <c r="L272" t="str">
        <f t="shared" si="44"/>
        <v>a</v>
      </c>
      <c r="M272" t="str">
        <f t="shared" si="44"/>
        <v>a</v>
      </c>
      <c r="N272">
        <f t="shared" si="44"/>
        <v>-3.3421638175999999</v>
      </c>
      <c r="O272" t="str">
        <f t="shared" si="44"/>
        <v>a</v>
      </c>
      <c r="P272" t="str">
        <f t="shared" si="44"/>
        <v>a</v>
      </c>
      <c r="Q272" t="str">
        <f t="shared" si="44"/>
        <v>a</v>
      </c>
      <c r="R272" t="str">
        <f t="shared" si="44"/>
        <v>a</v>
      </c>
      <c r="S272" t="str">
        <f t="shared" si="44"/>
        <v>a</v>
      </c>
      <c r="T272" t="str">
        <f t="shared" si="44"/>
        <v>a</v>
      </c>
      <c r="U272" t="str">
        <f t="shared" si="44"/>
        <v>a</v>
      </c>
      <c r="V272" t="str">
        <f t="shared" si="44"/>
        <v>a</v>
      </c>
      <c r="X272">
        <f t="shared" si="45"/>
        <v>-3.3421638175999999</v>
      </c>
      <c r="AM272" t="str">
        <f t="shared" si="46"/>
        <v>a</v>
      </c>
      <c r="AN272">
        <f t="shared" si="47"/>
        <v>6.6583945600000097E-2</v>
      </c>
    </row>
    <row r="273" spans="2:40" x14ac:dyDescent="0.3">
      <c r="B273">
        <v>6.7999999999999908E-6</v>
      </c>
      <c r="C273">
        <v>6.6583945600000097E-2</v>
      </c>
      <c r="D273">
        <v>-3.4225658144</v>
      </c>
      <c r="G273" t="str">
        <f t="shared" si="44"/>
        <v>a</v>
      </c>
      <c r="H273" t="str">
        <f t="shared" si="44"/>
        <v>a</v>
      </c>
      <c r="I273" t="str">
        <f t="shared" si="44"/>
        <v>a</v>
      </c>
      <c r="J273" t="str">
        <f t="shared" si="44"/>
        <v>a</v>
      </c>
      <c r="K273" t="str">
        <f t="shared" si="44"/>
        <v>a</v>
      </c>
      <c r="L273" t="str">
        <f t="shared" si="44"/>
        <v>a</v>
      </c>
      <c r="M273" t="str">
        <f t="shared" si="44"/>
        <v>a</v>
      </c>
      <c r="N273">
        <f t="shared" si="44"/>
        <v>-3.4225658144</v>
      </c>
      <c r="O273" t="str">
        <f t="shared" si="44"/>
        <v>a</v>
      </c>
      <c r="P273" t="str">
        <f t="shared" si="44"/>
        <v>a</v>
      </c>
      <c r="Q273" t="str">
        <f t="shared" si="44"/>
        <v>a</v>
      </c>
      <c r="R273" t="str">
        <f t="shared" si="44"/>
        <v>a</v>
      </c>
      <c r="S273" t="str">
        <f t="shared" si="44"/>
        <v>a</v>
      </c>
      <c r="T273" t="str">
        <f t="shared" si="44"/>
        <v>a</v>
      </c>
      <c r="U273" t="str">
        <f t="shared" si="44"/>
        <v>a</v>
      </c>
      <c r="V273" t="str">
        <f t="shared" si="44"/>
        <v>a</v>
      </c>
      <c r="X273">
        <f t="shared" si="45"/>
        <v>-3.4225658144</v>
      </c>
      <c r="AM273" t="str">
        <f t="shared" si="46"/>
        <v>a</v>
      </c>
      <c r="AN273">
        <f t="shared" si="47"/>
        <v>6.6583945600000097E-2</v>
      </c>
    </row>
    <row r="274" spans="2:40" x14ac:dyDescent="0.3">
      <c r="B274">
        <v>7.1999999999999904E-6</v>
      </c>
      <c r="C274">
        <v>6.6583945600000097E-2</v>
      </c>
      <c r="D274">
        <v>-3.3421638175999999</v>
      </c>
      <c r="G274" t="str">
        <f t="shared" si="44"/>
        <v>a</v>
      </c>
      <c r="H274" t="str">
        <f t="shared" si="44"/>
        <v>a</v>
      </c>
      <c r="I274" t="str">
        <f t="shared" si="44"/>
        <v>a</v>
      </c>
      <c r="J274" t="str">
        <f t="shared" si="44"/>
        <v>a</v>
      </c>
      <c r="K274" t="str">
        <f t="shared" si="44"/>
        <v>a</v>
      </c>
      <c r="L274" t="str">
        <f t="shared" si="44"/>
        <v>a</v>
      </c>
      <c r="M274" t="str">
        <f t="shared" si="44"/>
        <v>a</v>
      </c>
      <c r="N274">
        <f t="shared" si="44"/>
        <v>-3.3421638175999999</v>
      </c>
      <c r="O274" t="str">
        <f t="shared" si="44"/>
        <v>a</v>
      </c>
      <c r="P274" t="str">
        <f t="shared" si="44"/>
        <v>a</v>
      </c>
      <c r="Q274" t="str">
        <f t="shared" si="44"/>
        <v>a</v>
      </c>
      <c r="R274" t="str">
        <f t="shared" si="44"/>
        <v>a</v>
      </c>
      <c r="S274" t="str">
        <f t="shared" si="44"/>
        <v>a</v>
      </c>
      <c r="T274" t="str">
        <f t="shared" si="44"/>
        <v>a</v>
      </c>
      <c r="U274" t="str">
        <f t="shared" si="44"/>
        <v>a</v>
      </c>
      <c r="V274" t="str">
        <f t="shared" si="44"/>
        <v>a</v>
      </c>
      <c r="X274">
        <f t="shared" si="45"/>
        <v>-3.3421638175999999</v>
      </c>
      <c r="AM274" t="str">
        <f t="shared" si="46"/>
        <v>a</v>
      </c>
      <c r="AN274">
        <f t="shared" si="47"/>
        <v>6.6583945600000097E-2</v>
      </c>
    </row>
    <row r="275" spans="2:40" x14ac:dyDescent="0.3">
      <c r="B275">
        <v>7.5999999999999899E-6</v>
      </c>
      <c r="C275">
        <v>-1.3818051199999903E-2</v>
      </c>
      <c r="D275">
        <v>-3.3421638175999999</v>
      </c>
      <c r="G275" t="str">
        <f t="shared" si="44"/>
        <v>a</v>
      </c>
      <c r="H275" t="str">
        <f t="shared" si="44"/>
        <v>a</v>
      </c>
      <c r="I275" t="str">
        <f t="shared" si="44"/>
        <v>a</v>
      </c>
      <c r="J275" t="str">
        <f t="shared" si="44"/>
        <v>a</v>
      </c>
      <c r="K275" t="str">
        <f t="shared" si="44"/>
        <v>a</v>
      </c>
      <c r="L275" t="str">
        <f t="shared" si="44"/>
        <v>a</v>
      </c>
      <c r="M275" t="str">
        <f t="shared" si="44"/>
        <v>a</v>
      </c>
      <c r="N275">
        <f t="shared" si="44"/>
        <v>-3.3421638175999999</v>
      </c>
      <c r="O275" t="str">
        <f t="shared" si="44"/>
        <v>a</v>
      </c>
      <c r="P275" t="str">
        <f t="shared" si="44"/>
        <v>a</v>
      </c>
      <c r="Q275" t="str">
        <f t="shared" si="44"/>
        <v>a</v>
      </c>
      <c r="R275" t="str">
        <f t="shared" si="44"/>
        <v>a</v>
      </c>
      <c r="S275" t="str">
        <f t="shared" si="44"/>
        <v>a</v>
      </c>
      <c r="T275" t="str">
        <f t="shared" si="44"/>
        <v>a</v>
      </c>
      <c r="U275" t="str">
        <f t="shared" si="44"/>
        <v>a</v>
      </c>
      <c r="V275" t="str">
        <f t="shared" si="44"/>
        <v>a</v>
      </c>
      <c r="X275">
        <f t="shared" si="45"/>
        <v>-3.3421638175999999</v>
      </c>
      <c r="AM275" t="str">
        <f t="shared" si="46"/>
        <v>a</v>
      </c>
      <c r="AN275">
        <f t="shared" si="47"/>
        <v>-1.3818051199999903E-2</v>
      </c>
    </row>
    <row r="276" spans="2:40" x14ac:dyDescent="0.3">
      <c r="B276">
        <v>7.9999999999999912E-6</v>
      </c>
      <c r="C276">
        <v>6.6583945600000097E-2</v>
      </c>
      <c r="D276">
        <v>-3.4225658144</v>
      </c>
      <c r="G276" t="str">
        <f t="shared" si="44"/>
        <v>a</v>
      </c>
      <c r="H276" t="str">
        <f t="shared" si="44"/>
        <v>a</v>
      </c>
      <c r="I276" t="str">
        <f t="shared" si="44"/>
        <v>a</v>
      </c>
      <c r="J276" t="str">
        <f t="shared" si="44"/>
        <v>a</v>
      </c>
      <c r="K276" t="str">
        <f t="shared" si="44"/>
        <v>a</v>
      </c>
      <c r="L276" t="str">
        <f t="shared" si="44"/>
        <v>a</v>
      </c>
      <c r="M276" t="str">
        <f t="shared" si="44"/>
        <v>a</v>
      </c>
      <c r="N276">
        <f t="shared" si="44"/>
        <v>-3.4225658144</v>
      </c>
      <c r="O276" t="str">
        <f t="shared" si="44"/>
        <v>a</v>
      </c>
      <c r="P276" t="str">
        <f t="shared" si="44"/>
        <v>a</v>
      </c>
      <c r="Q276" t="str">
        <f t="shared" si="44"/>
        <v>a</v>
      </c>
      <c r="R276" t="str">
        <f t="shared" si="44"/>
        <v>a</v>
      </c>
      <c r="S276" t="str">
        <f t="shared" si="44"/>
        <v>a</v>
      </c>
      <c r="T276" t="str">
        <f t="shared" si="44"/>
        <v>a</v>
      </c>
      <c r="U276" t="str">
        <f t="shared" si="44"/>
        <v>a</v>
      </c>
      <c r="V276" t="str">
        <f t="shared" ref="V276" si="48">IF(AND($B276&gt;V$2, $B276&lt;V$3),$D276,"a")</f>
        <v>a</v>
      </c>
      <c r="X276">
        <f t="shared" si="45"/>
        <v>-3.4225658144</v>
      </c>
      <c r="AM276" t="str">
        <f t="shared" si="46"/>
        <v>a</v>
      </c>
      <c r="AN276">
        <f t="shared" si="47"/>
        <v>6.6583945600000097E-2</v>
      </c>
    </row>
    <row r="277" spans="2:40" x14ac:dyDescent="0.3">
      <c r="B277">
        <v>8.3999999999999907E-6</v>
      </c>
      <c r="C277">
        <v>0.1469859424000001</v>
      </c>
      <c r="D277">
        <v>-3.4225658144</v>
      </c>
      <c r="G277" t="str">
        <f t="shared" ref="G277:V292" si="49">IF(AND($B277&gt;G$2, $B277&lt;G$3),$D277,"a")</f>
        <v>a</v>
      </c>
      <c r="H277" t="str">
        <f t="shared" si="49"/>
        <v>a</v>
      </c>
      <c r="I277" t="str">
        <f t="shared" si="49"/>
        <v>a</v>
      </c>
      <c r="J277" t="str">
        <f t="shared" si="49"/>
        <v>a</v>
      </c>
      <c r="K277" t="str">
        <f t="shared" si="49"/>
        <v>a</v>
      </c>
      <c r="L277" t="str">
        <f t="shared" si="49"/>
        <v>a</v>
      </c>
      <c r="M277" t="str">
        <f t="shared" si="49"/>
        <v>a</v>
      </c>
      <c r="N277">
        <f t="shared" si="49"/>
        <v>-3.4225658144</v>
      </c>
      <c r="O277" t="str">
        <f t="shared" si="49"/>
        <v>a</v>
      </c>
      <c r="P277" t="str">
        <f t="shared" si="49"/>
        <v>a</v>
      </c>
      <c r="Q277" t="str">
        <f t="shared" si="49"/>
        <v>a</v>
      </c>
      <c r="R277" t="str">
        <f t="shared" si="49"/>
        <v>a</v>
      </c>
      <c r="S277" t="str">
        <f t="shared" si="49"/>
        <v>a</v>
      </c>
      <c r="T277" t="str">
        <f t="shared" si="49"/>
        <v>a</v>
      </c>
      <c r="U277" t="str">
        <f t="shared" si="49"/>
        <v>a</v>
      </c>
      <c r="V277" t="str">
        <f t="shared" si="49"/>
        <v>a</v>
      </c>
      <c r="X277">
        <f t="shared" si="45"/>
        <v>-3.4225658144</v>
      </c>
      <c r="AM277" t="str">
        <f t="shared" si="46"/>
        <v>a</v>
      </c>
      <c r="AN277">
        <f t="shared" si="47"/>
        <v>0.1469859424000001</v>
      </c>
    </row>
    <row r="278" spans="2:40" x14ac:dyDescent="0.3">
      <c r="B278">
        <v>8.7999999999999903E-6</v>
      </c>
      <c r="C278">
        <v>0.1469859424000001</v>
      </c>
      <c r="D278">
        <v>-3.4225658144</v>
      </c>
      <c r="G278" t="str">
        <f t="shared" si="49"/>
        <v>a</v>
      </c>
      <c r="H278" t="str">
        <f t="shared" si="49"/>
        <v>a</v>
      </c>
      <c r="I278" t="str">
        <f t="shared" si="49"/>
        <v>a</v>
      </c>
      <c r="J278" t="str">
        <f t="shared" si="49"/>
        <v>a</v>
      </c>
      <c r="K278" t="str">
        <f t="shared" si="49"/>
        <v>a</v>
      </c>
      <c r="L278" t="str">
        <f t="shared" si="49"/>
        <v>a</v>
      </c>
      <c r="M278" t="str">
        <f t="shared" si="49"/>
        <v>a</v>
      </c>
      <c r="N278">
        <f t="shared" si="49"/>
        <v>-3.4225658144</v>
      </c>
      <c r="O278" t="str">
        <f t="shared" si="49"/>
        <v>a</v>
      </c>
      <c r="P278" t="str">
        <f t="shared" si="49"/>
        <v>a</v>
      </c>
      <c r="Q278" t="str">
        <f t="shared" si="49"/>
        <v>a</v>
      </c>
      <c r="R278" t="str">
        <f t="shared" si="49"/>
        <v>a</v>
      </c>
      <c r="S278" t="str">
        <f t="shared" si="49"/>
        <v>a</v>
      </c>
      <c r="T278" t="str">
        <f t="shared" si="49"/>
        <v>a</v>
      </c>
      <c r="U278" t="str">
        <f t="shared" si="49"/>
        <v>a</v>
      </c>
      <c r="V278" t="str">
        <f t="shared" si="49"/>
        <v>a</v>
      </c>
      <c r="X278">
        <f t="shared" si="45"/>
        <v>-3.4225658144</v>
      </c>
      <c r="AM278" t="str">
        <f t="shared" si="46"/>
        <v>a</v>
      </c>
      <c r="AN278">
        <f t="shared" si="47"/>
        <v>0.1469859424000001</v>
      </c>
    </row>
    <row r="279" spans="2:40" x14ac:dyDescent="0.3">
      <c r="B279">
        <v>9.1999999999999898E-6</v>
      </c>
      <c r="C279">
        <v>6.6583945600000097E-2</v>
      </c>
      <c r="D279">
        <v>-3.3421638175999999</v>
      </c>
      <c r="G279" t="str">
        <f t="shared" si="49"/>
        <v>a</v>
      </c>
      <c r="H279" t="str">
        <f t="shared" si="49"/>
        <v>a</v>
      </c>
      <c r="I279" t="str">
        <f t="shared" si="49"/>
        <v>a</v>
      </c>
      <c r="J279" t="str">
        <f t="shared" si="49"/>
        <v>a</v>
      </c>
      <c r="K279" t="str">
        <f t="shared" si="49"/>
        <v>a</v>
      </c>
      <c r="L279" t="str">
        <f t="shared" si="49"/>
        <v>a</v>
      </c>
      <c r="M279" t="str">
        <f t="shared" si="49"/>
        <v>a</v>
      </c>
      <c r="N279">
        <f t="shared" si="49"/>
        <v>-3.3421638175999999</v>
      </c>
      <c r="O279" t="str">
        <f t="shared" si="49"/>
        <v>a</v>
      </c>
      <c r="P279" t="str">
        <f t="shared" si="49"/>
        <v>a</v>
      </c>
      <c r="Q279" t="str">
        <f t="shared" si="49"/>
        <v>a</v>
      </c>
      <c r="R279" t="str">
        <f t="shared" si="49"/>
        <v>a</v>
      </c>
      <c r="S279" t="str">
        <f t="shared" si="49"/>
        <v>a</v>
      </c>
      <c r="T279" t="str">
        <f t="shared" si="49"/>
        <v>a</v>
      </c>
      <c r="U279" t="str">
        <f t="shared" si="49"/>
        <v>a</v>
      </c>
      <c r="V279" t="str">
        <f t="shared" si="49"/>
        <v>a</v>
      </c>
      <c r="X279">
        <f t="shared" si="45"/>
        <v>-3.3421638175999999</v>
      </c>
      <c r="AM279" t="str">
        <f t="shared" si="46"/>
        <v>a</v>
      </c>
      <c r="AN279">
        <f t="shared" si="47"/>
        <v>6.6583945600000097E-2</v>
      </c>
    </row>
    <row r="280" spans="2:40" x14ac:dyDescent="0.3">
      <c r="B280">
        <v>9.5999999999999894E-6</v>
      </c>
      <c r="C280">
        <v>6.6583945600000097E-2</v>
      </c>
      <c r="D280">
        <v>-3.4225658144</v>
      </c>
      <c r="G280" t="str">
        <f t="shared" si="49"/>
        <v>a</v>
      </c>
      <c r="H280" t="str">
        <f t="shared" si="49"/>
        <v>a</v>
      </c>
      <c r="I280" t="str">
        <f t="shared" si="49"/>
        <v>a</v>
      </c>
      <c r="J280" t="str">
        <f t="shared" si="49"/>
        <v>a</v>
      </c>
      <c r="K280" t="str">
        <f t="shared" si="49"/>
        <v>a</v>
      </c>
      <c r="L280" t="str">
        <f t="shared" si="49"/>
        <v>a</v>
      </c>
      <c r="M280" t="str">
        <f t="shared" si="49"/>
        <v>a</v>
      </c>
      <c r="N280">
        <f t="shared" si="49"/>
        <v>-3.4225658144</v>
      </c>
      <c r="O280" t="str">
        <f t="shared" si="49"/>
        <v>a</v>
      </c>
      <c r="P280" t="str">
        <f t="shared" si="49"/>
        <v>a</v>
      </c>
      <c r="Q280" t="str">
        <f t="shared" si="49"/>
        <v>a</v>
      </c>
      <c r="R280" t="str">
        <f t="shared" si="49"/>
        <v>a</v>
      </c>
      <c r="S280" t="str">
        <f t="shared" si="49"/>
        <v>a</v>
      </c>
      <c r="T280" t="str">
        <f t="shared" si="49"/>
        <v>a</v>
      </c>
      <c r="U280" t="str">
        <f t="shared" si="49"/>
        <v>a</v>
      </c>
      <c r="V280" t="str">
        <f t="shared" si="49"/>
        <v>a</v>
      </c>
      <c r="X280">
        <f t="shared" si="45"/>
        <v>-3.4225658144</v>
      </c>
      <c r="AM280" t="str">
        <f t="shared" si="46"/>
        <v>a</v>
      </c>
      <c r="AN280">
        <f t="shared" si="47"/>
        <v>6.6583945600000097E-2</v>
      </c>
    </row>
    <row r="281" spans="2:40" x14ac:dyDescent="0.3">
      <c r="B281">
        <v>9.9999999999999907E-6</v>
      </c>
      <c r="C281">
        <v>6.6583945600000097E-2</v>
      </c>
      <c r="D281">
        <v>-3.4225658144</v>
      </c>
      <c r="G281" t="str">
        <f t="shared" si="49"/>
        <v>a</v>
      </c>
      <c r="H281" t="str">
        <f t="shared" si="49"/>
        <v>a</v>
      </c>
      <c r="I281" t="str">
        <f t="shared" si="49"/>
        <v>a</v>
      </c>
      <c r="J281" t="str">
        <f t="shared" si="49"/>
        <v>a</v>
      </c>
      <c r="K281" t="str">
        <f t="shared" si="49"/>
        <v>a</v>
      </c>
      <c r="L281" t="str">
        <f t="shared" si="49"/>
        <v>a</v>
      </c>
      <c r="M281" t="str">
        <f t="shared" si="49"/>
        <v>a</v>
      </c>
      <c r="N281" t="str">
        <f t="shared" si="49"/>
        <v>a</v>
      </c>
      <c r="O281" t="str">
        <f t="shared" si="49"/>
        <v>a</v>
      </c>
      <c r="P281" t="str">
        <f t="shared" si="49"/>
        <v>a</v>
      </c>
      <c r="Q281" t="str">
        <f t="shared" si="49"/>
        <v>a</v>
      </c>
      <c r="R281" t="str">
        <f t="shared" si="49"/>
        <v>a</v>
      </c>
      <c r="S281" t="str">
        <f t="shared" si="49"/>
        <v>a</v>
      </c>
      <c r="T281" t="str">
        <f t="shared" si="49"/>
        <v>a</v>
      </c>
      <c r="U281" t="str">
        <f t="shared" si="49"/>
        <v>a</v>
      </c>
      <c r="V281" t="str">
        <f t="shared" si="49"/>
        <v>a</v>
      </c>
      <c r="X281">
        <f t="shared" si="45"/>
        <v>-8</v>
      </c>
      <c r="AM281" t="str">
        <f t="shared" si="46"/>
        <v>a</v>
      </c>
      <c r="AN281">
        <f t="shared" si="47"/>
        <v>6.6583945600000097E-2</v>
      </c>
    </row>
    <row r="282" spans="2:40" x14ac:dyDescent="0.3">
      <c r="B282">
        <v>1.039999999999999E-5</v>
      </c>
      <c r="C282">
        <v>5.2123117407999997</v>
      </c>
      <c r="D282">
        <v>-3.4225658144</v>
      </c>
      <c r="G282" t="str">
        <f t="shared" si="49"/>
        <v>a</v>
      </c>
      <c r="H282" t="str">
        <f t="shared" si="49"/>
        <v>a</v>
      </c>
      <c r="I282" t="str">
        <f t="shared" si="49"/>
        <v>a</v>
      </c>
      <c r="J282" t="str">
        <f t="shared" si="49"/>
        <v>a</v>
      </c>
      <c r="K282" t="str">
        <f t="shared" si="49"/>
        <v>a</v>
      </c>
      <c r="L282" t="str">
        <f t="shared" si="49"/>
        <v>a</v>
      </c>
      <c r="M282" t="str">
        <f t="shared" si="49"/>
        <v>a</v>
      </c>
      <c r="N282" t="str">
        <f t="shared" si="49"/>
        <v>a</v>
      </c>
      <c r="O282" t="str">
        <f t="shared" si="49"/>
        <v>a</v>
      </c>
      <c r="P282" t="str">
        <f t="shared" si="49"/>
        <v>a</v>
      </c>
      <c r="Q282" t="str">
        <f t="shared" si="49"/>
        <v>a</v>
      </c>
      <c r="R282" t="str">
        <f t="shared" si="49"/>
        <v>a</v>
      </c>
      <c r="S282" t="str">
        <f t="shared" si="49"/>
        <v>a</v>
      </c>
      <c r="T282" t="str">
        <f t="shared" si="49"/>
        <v>a</v>
      </c>
      <c r="U282" t="str">
        <f t="shared" si="49"/>
        <v>a</v>
      </c>
      <c r="V282" t="str">
        <f t="shared" si="49"/>
        <v>a</v>
      </c>
      <c r="X282">
        <f t="shared" si="45"/>
        <v>-8</v>
      </c>
      <c r="AM282">
        <f t="shared" si="46"/>
        <v>5.2123117407999997</v>
      </c>
      <c r="AN282" t="str">
        <f t="shared" si="47"/>
        <v>a</v>
      </c>
    </row>
    <row r="283" spans="2:40" x14ac:dyDescent="0.3">
      <c r="B283">
        <v>1.079999999999999E-5</v>
      </c>
      <c r="C283">
        <v>5.2123117407999997</v>
      </c>
      <c r="D283">
        <v>-3.3421638175999999</v>
      </c>
      <c r="G283" t="str">
        <f t="shared" si="49"/>
        <v>a</v>
      </c>
      <c r="H283" t="str">
        <f t="shared" si="49"/>
        <v>a</v>
      </c>
      <c r="I283" t="str">
        <f t="shared" si="49"/>
        <v>a</v>
      </c>
      <c r="J283" t="str">
        <f t="shared" si="49"/>
        <v>a</v>
      </c>
      <c r="K283" t="str">
        <f t="shared" si="49"/>
        <v>a</v>
      </c>
      <c r="L283" t="str">
        <f t="shared" si="49"/>
        <v>a</v>
      </c>
      <c r="M283" t="str">
        <f t="shared" si="49"/>
        <v>a</v>
      </c>
      <c r="N283" t="str">
        <f t="shared" si="49"/>
        <v>a</v>
      </c>
      <c r="O283" t="str">
        <f t="shared" si="49"/>
        <v>a</v>
      </c>
      <c r="P283" t="str">
        <f t="shared" si="49"/>
        <v>a</v>
      </c>
      <c r="Q283" t="str">
        <f t="shared" si="49"/>
        <v>a</v>
      </c>
      <c r="R283" t="str">
        <f t="shared" si="49"/>
        <v>a</v>
      </c>
      <c r="S283" t="str">
        <f t="shared" si="49"/>
        <v>a</v>
      </c>
      <c r="T283" t="str">
        <f t="shared" si="49"/>
        <v>a</v>
      </c>
      <c r="U283" t="str">
        <f t="shared" si="49"/>
        <v>a</v>
      </c>
      <c r="V283" t="str">
        <f t="shared" si="49"/>
        <v>a</v>
      </c>
      <c r="X283">
        <f t="shared" si="45"/>
        <v>-8</v>
      </c>
      <c r="AM283">
        <f t="shared" si="46"/>
        <v>5.2123117407999997</v>
      </c>
      <c r="AN283" t="str">
        <f t="shared" si="47"/>
        <v>a</v>
      </c>
    </row>
    <row r="284" spans="2:40" x14ac:dyDescent="0.3">
      <c r="B284">
        <v>1.1199999999999991E-5</v>
      </c>
      <c r="C284">
        <v>5.1319097439999997</v>
      </c>
      <c r="D284">
        <v>-3.1813598239999998</v>
      </c>
      <c r="G284" t="str">
        <f t="shared" si="49"/>
        <v>a</v>
      </c>
      <c r="H284" t="str">
        <f t="shared" si="49"/>
        <v>a</v>
      </c>
      <c r="I284" t="str">
        <f t="shared" si="49"/>
        <v>a</v>
      </c>
      <c r="J284" t="str">
        <f t="shared" si="49"/>
        <v>a</v>
      </c>
      <c r="K284" t="str">
        <f t="shared" si="49"/>
        <v>a</v>
      </c>
      <c r="L284" t="str">
        <f t="shared" si="49"/>
        <v>a</v>
      </c>
      <c r="M284" t="str">
        <f t="shared" si="49"/>
        <v>a</v>
      </c>
      <c r="N284" t="str">
        <f t="shared" si="49"/>
        <v>a</v>
      </c>
      <c r="O284" t="str">
        <f t="shared" si="49"/>
        <v>a</v>
      </c>
      <c r="P284" t="str">
        <f t="shared" si="49"/>
        <v>a</v>
      </c>
      <c r="Q284" t="str">
        <f t="shared" si="49"/>
        <v>a</v>
      </c>
      <c r="R284" t="str">
        <f t="shared" si="49"/>
        <v>a</v>
      </c>
      <c r="S284" t="str">
        <f t="shared" si="49"/>
        <v>a</v>
      </c>
      <c r="T284" t="str">
        <f t="shared" si="49"/>
        <v>a</v>
      </c>
      <c r="U284" t="str">
        <f t="shared" si="49"/>
        <v>a</v>
      </c>
      <c r="V284" t="str">
        <f t="shared" si="49"/>
        <v>a</v>
      </c>
      <c r="X284">
        <f t="shared" si="45"/>
        <v>-8</v>
      </c>
      <c r="AM284">
        <f t="shared" si="46"/>
        <v>5.1319097439999997</v>
      </c>
      <c r="AN284" t="str">
        <f t="shared" si="47"/>
        <v>a</v>
      </c>
    </row>
    <row r="285" spans="2:40" x14ac:dyDescent="0.3">
      <c r="B285">
        <v>1.1599999999999991E-5</v>
      </c>
      <c r="C285">
        <v>5.1319097439999997</v>
      </c>
      <c r="D285">
        <v>-3.1009578271999998</v>
      </c>
      <c r="G285" t="str">
        <f t="shared" si="49"/>
        <v>a</v>
      </c>
      <c r="H285" t="str">
        <f t="shared" si="49"/>
        <v>a</v>
      </c>
      <c r="I285" t="str">
        <f t="shared" si="49"/>
        <v>a</v>
      </c>
      <c r="J285" t="str">
        <f t="shared" si="49"/>
        <v>a</v>
      </c>
      <c r="K285" t="str">
        <f t="shared" si="49"/>
        <v>a</v>
      </c>
      <c r="L285" t="str">
        <f t="shared" si="49"/>
        <v>a</v>
      </c>
      <c r="M285" t="str">
        <f t="shared" si="49"/>
        <v>a</v>
      </c>
      <c r="N285" t="str">
        <f t="shared" si="49"/>
        <v>a</v>
      </c>
      <c r="O285" t="str">
        <f t="shared" si="49"/>
        <v>a</v>
      </c>
      <c r="P285" t="str">
        <f t="shared" si="49"/>
        <v>a</v>
      </c>
      <c r="Q285" t="str">
        <f t="shared" si="49"/>
        <v>a</v>
      </c>
      <c r="R285" t="str">
        <f t="shared" si="49"/>
        <v>a</v>
      </c>
      <c r="S285" t="str">
        <f t="shared" si="49"/>
        <v>a</v>
      </c>
      <c r="T285" t="str">
        <f t="shared" si="49"/>
        <v>a</v>
      </c>
      <c r="U285" t="str">
        <f t="shared" si="49"/>
        <v>a</v>
      </c>
      <c r="V285" t="str">
        <f t="shared" si="49"/>
        <v>a</v>
      </c>
      <c r="X285">
        <f t="shared" si="45"/>
        <v>-8</v>
      </c>
      <c r="AM285">
        <f t="shared" si="46"/>
        <v>5.1319097439999997</v>
      </c>
      <c r="AN285" t="str">
        <f t="shared" si="47"/>
        <v>a</v>
      </c>
    </row>
    <row r="286" spans="2:40" x14ac:dyDescent="0.3">
      <c r="B286">
        <v>1.199999999999999E-5</v>
      </c>
      <c r="C286">
        <v>5.2123117407999997</v>
      </c>
      <c r="D286">
        <v>-3.0205558304000002</v>
      </c>
      <c r="G286" t="str">
        <f t="shared" si="49"/>
        <v>a</v>
      </c>
      <c r="H286" t="str">
        <f t="shared" si="49"/>
        <v>a</v>
      </c>
      <c r="I286" t="str">
        <f t="shared" si="49"/>
        <v>a</v>
      </c>
      <c r="J286" t="str">
        <f t="shared" si="49"/>
        <v>a</v>
      </c>
      <c r="K286" t="str">
        <f t="shared" si="49"/>
        <v>a</v>
      </c>
      <c r="L286" t="str">
        <f t="shared" si="49"/>
        <v>a</v>
      </c>
      <c r="M286" t="str">
        <f t="shared" si="49"/>
        <v>a</v>
      </c>
      <c r="N286" t="str">
        <f t="shared" si="49"/>
        <v>a</v>
      </c>
      <c r="O286" t="str">
        <f t="shared" si="49"/>
        <v>a</v>
      </c>
      <c r="P286" t="str">
        <f t="shared" si="49"/>
        <v>a</v>
      </c>
      <c r="Q286" t="str">
        <f t="shared" si="49"/>
        <v>a</v>
      </c>
      <c r="R286" t="str">
        <f t="shared" si="49"/>
        <v>a</v>
      </c>
      <c r="S286" t="str">
        <f t="shared" si="49"/>
        <v>a</v>
      </c>
      <c r="T286" t="str">
        <f t="shared" si="49"/>
        <v>a</v>
      </c>
      <c r="U286" t="str">
        <f t="shared" si="49"/>
        <v>a</v>
      </c>
      <c r="V286" t="str">
        <f t="shared" si="49"/>
        <v>a</v>
      </c>
      <c r="X286">
        <f t="shared" si="45"/>
        <v>-8</v>
      </c>
      <c r="AM286">
        <f t="shared" si="46"/>
        <v>5.2123117407999997</v>
      </c>
      <c r="AN286" t="str">
        <f t="shared" si="47"/>
        <v>a</v>
      </c>
    </row>
    <row r="287" spans="2:40" x14ac:dyDescent="0.3">
      <c r="B287">
        <v>1.239999999999999E-5</v>
      </c>
      <c r="C287">
        <v>5.2123117407999997</v>
      </c>
      <c r="D287">
        <v>-3.0205558304000002</v>
      </c>
      <c r="G287" t="str">
        <f t="shared" si="49"/>
        <v>a</v>
      </c>
      <c r="H287" t="str">
        <f t="shared" si="49"/>
        <v>a</v>
      </c>
      <c r="I287" t="str">
        <f t="shared" si="49"/>
        <v>a</v>
      </c>
      <c r="J287" t="str">
        <f t="shared" si="49"/>
        <v>a</v>
      </c>
      <c r="K287" t="str">
        <f t="shared" si="49"/>
        <v>a</v>
      </c>
      <c r="L287" t="str">
        <f t="shared" si="49"/>
        <v>a</v>
      </c>
      <c r="M287" t="str">
        <f t="shared" si="49"/>
        <v>a</v>
      </c>
      <c r="N287" t="str">
        <f t="shared" si="49"/>
        <v>a</v>
      </c>
      <c r="O287" t="str">
        <f t="shared" si="49"/>
        <v>a</v>
      </c>
      <c r="P287" t="str">
        <f t="shared" si="49"/>
        <v>a</v>
      </c>
      <c r="Q287" t="str">
        <f t="shared" si="49"/>
        <v>a</v>
      </c>
      <c r="R287" t="str">
        <f t="shared" si="49"/>
        <v>a</v>
      </c>
      <c r="S287" t="str">
        <f t="shared" si="49"/>
        <v>a</v>
      </c>
      <c r="T287" t="str">
        <f t="shared" si="49"/>
        <v>a</v>
      </c>
      <c r="U287" t="str">
        <f t="shared" si="49"/>
        <v>a</v>
      </c>
      <c r="V287" t="str">
        <f t="shared" si="49"/>
        <v>a</v>
      </c>
      <c r="X287">
        <f t="shared" si="45"/>
        <v>-8</v>
      </c>
      <c r="AM287">
        <f t="shared" si="46"/>
        <v>5.2123117407999997</v>
      </c>
      <c r="AN287" t="str">
        <f t="shared" si="47"/>
        <v>a</v>
      </c>
    </row>
    <row r="288" spans="2:40" x14ac:dyDescent="0.3">
      <c r="B288">
        <v>1.2799999999999989E-5</v>
      </c>
      <c r="C288">
        <v>5.2123117407999997</v>
      </c>
      <c r="D288">
        <v>-3.0205558304000002</v>
      </c>
      <c r="G288" t="str">
        <f t="shared" si="49"/>
        <v>a</v>
      </c>
      <c r="H288" t="str">
        <f t="shared" si="49"/>
        <v>a</v>
      </c>
      <c r="I288" t="str">
        <f t="shared" si="49"/>
        <v>a</v>
      </c>
      <c r="J288" t="str">
        <f t="shared" si="49"/>
        <v>a</v>
      </c>
      <c r="K288" t="str">
        <f t="shared" si="49"/>
        <v>a</v>
      </c>
      <c r="L288" t="str">
        <f t="shared" si="49"/>
        <v>a</v>
      </c>
      <c r="M288" t="str">
        <f t="shared" si="49"/>
        <v>a</v>
      </c>
      <c r="N288" t="str">
        <f t="shared" si="49"/>
        <v>a</v>
      </c>
      <c r="O288" t="str">
        <f t="shared" si="49"/>
        <v>a</v>
      </c>
      <c r="P288" t="str">
        <f t="shared" si="49"/>
        <v>a</v>
      </c>
      <c r="Q288" t="str">
        <f t="shared" si="49"/>
        <v>a</v>
      </c>
      <c r="R288" t="str">
        <f t="shared" si="49"/>
        <v>a</v>
      </c>
      <c r="S288" t="str">
        <f t="shared" si="49"/>
        <v>a</v>
      </c>
      <c r="T288" t="str">
        <f t="shared" si="49"/>
        <v>a</v>
      </c>
      <c r="U288" t="str">
        <f t="shared" si="49"/>
        <v>a</v>
      </c>
      <c r="V288" t="str">
        <f t="shared" si="49"/>
        <v>a</v>
      </c>
      <c r="X288">
        <f t="shared" si="45"/>
        <v>-8</v>
      </c>
      <c r="AM288">
        <f t="shared" si="46"/>
        <v>5.2123117407999997</v>
      </c>
      <c r="AN288" t="str">
        <f t="shared" si="47"/>
        <v>a</v>
      </c>
    </row>
    <row r="289" spans="2:40" x14ac:dyDescent="0.3">
      <c r="B289">
        <v>1.3199999999999991E-5</v>
      </c>
      <c r="C289">
        <v>5.1319097439999997</v>
      </c>
      <c r="D289">
        <v>-3.0205558304000002</v>
      </c>
      <c r="G289" t="str">
        <f t="shared" si="49"/>
        <v>a</v>
      </c>
      <c r="H289" t="str">
        <f t="shared" si="49"/>
        <v>a</v>
      </c>
      <c r="I289" t="str">
        <f t="shared" si="49"/>
        <v>a</v>
      </c>
      <c r="J289" t="str">
        <f t="shared" si="49"/>
        <v>a</v>
      </c>
      <c r="K289" t="str">
        <f t="shared" si="49"/>
        <v>a</v>
      </c>
      <c r="L289" t="str">
        <f t="shared" si="49"/>
        <v>a</v>
      </c>
      <c r="M289" t="str">
        <f t="shared" si="49"/>
        <v>a</v>
      </c>
      <c r="N289" t="str">
        <f t="shared" si="49"/>
        <v>a</v>
      </c>
      <c r="O289" t="str">
        <f t="shared" si="49"/>
        <v>a</v>
      </c>
      <c r="P289" t="str">
        <f t="shared" si="49"/>
        <v>a</v>
      </c>
      <c r="Q289" t="str">
        <f t="shared" si="49"/>
        <v>a</v>
      </c>
      <c r="R289" t="str">
        <f t="shared" si="49"/>
        <v>a</v>
      </c>
      <c r="S289" t="str">
        <f t="shared" si="49"/>
        <v>a</v>
      </c>
      <c r="T289" t="str">
        <f t="shared" si="49"/>
        <v>a</v>
      </c>
      <c r="U289" t="str">
        <f t="shared" si="49"/>
        <v>a</v>
      </c>
      <c r="V289" t="str">
        <f t="shared" si="49"/>
        <v>a</v>
      </c>
      <c r="X289">
        <f t="shared" si="45"/>
        <v>-8</v>
      </c>
      <c r="AM289">
        <f t="shared" si="46"/>
        <v>5.1319097439999997</v>
      </c>
      <c r="AN289" t="str">
        <f t="shared" si="47"/>
        <v>a</v>
      </c>
    </row>
    <row r="290" spans="2:40" x14ac:dyDescent="0.3">
      <c r="B290">
        <v>1.359999999999999E-5</v>
      </c>
      <c r="C290">
        <v>5.2123117407999997</v>
      </c>
      <c r="D290">
        <v>-3.0205558304000002</v>
      </c>
      <c r="G290" t="str">
        <f t="shared" si="49"/>
        <v>a</v>
      </c>
      <c r="H290" t="str">
        <f t="shared" si="49"/>
        <v>a</v>
      </c>
      <c r="I290" t="str">
        <f t="shared" si="49"/>
        <v>a</v>
      </c>
      <c r="J290" t="str">
        <f t="shared" si="49"/>
        <v>a</v>
      </c>
      <c r="K290" t="str">
        <f t="shared" si="49"/>
        <v>a</v>
      </c>
      <c r="L290" t="str">
        <f t="shared" si="49"/>
        <v>a</v>
      </c>
      <c r="M290" t="str">
        <f t="shared" si="49"/>
        <v>a</v>
      </c>
      <c r="N290" t="str">
        <f t="shared" si="49"/>
        <v>a</v>
      </c>
      <c r="O290" t="str">
        <f t="shared" si="49"/>
        <v>a</v>
      </c>
      <c r="P290" t="str">
        <f t="shared" si="49"/>
        <v>a</v>
      </c>
      <c r="Q290" t="str">
        <f t="shared" si="49"/>
        <v>a</v>
      </c>
      <c r="R290" t="str">
        <f t="shared" si="49"/>
        <v>a</v>
      </c>
      <c r="S290" t="str">
        <f t="shared" si="49"/>
        <v>a</v>
      </c>
      <c r="T290" t="str">
        <f t="shared" si="49"/>
        <v>a</v>
      </c>
      <c r="U290" t="str">
        <f t="shared" si="49"/>
        <v>a</v>
      </c>
      <c r="V290" t="str">
        <f t="shared" si="49"/>
        <v>a</v>
      </c>
      <c r="X290">
        <f t="shared" si="45"/>
        <v>-8</v>
      </c>
      <c r="AM290">
        <f t="shared" si="46"/>
        <v>5.2123117407999997</v>
      </c>
      <c r="AN290" t="str">
        <f t="shared" si="47"/>
        <v>a</v>
      </c>
    </row>
    <row r="291" spans="2:40" x14ac:dyDescent="0.3">
      <c r="B291">
        <v>1.399999999999999E-5</v>
      </c>
      <c r="C291">
        <v>5.1319097439999997</v>
      </c>
      <c r="D291">
        <v>-3.0205558304000002</v>
      </c>
      <c r="G291" t="str">
        <f t="shared" si="49"/>
        <v>a</v>
      </c>
      <c r="H291" t="str">
        <f t="shared" si="49"/>
        <v>a</v>
      </c>
      <c r="I291" t="str">
        <f t="shared" si="49"/>
        <v>a</v>
      </c>
      <c r="J291" t="str">
        <f t="shared" si="49"/>
        <v>a</v>
      </c>
      <c r="K291" t="str">
        <f t="shared" si="49"/>
        <v>a</v>
      </c>
      <c r="L291" t="str">
        <f t="shared" si="49"/>
        <v>a</v>
      </c>
      <c r="M291" t="str">
        <f t="shared" si="49"/>
        <v>a</v>
      </c>
      <c r="N291" t="str">
        <f t="shared" si="49"/>
        <v>a</v>
      </c>
      <c r="O291">
        <f t="shared" si="49"/>
        <v>-3.0205558304000002</v>
      </c>
      <c r="P291" t="str">
        <f t="shared" si="49"/>
        <v>a</v>
      </c>
      <c r="Q291" t="str">
        <f t="shared" si="49"/>
        <v>a</v>
      </c>
      <c r="R291" t="str">
        <f t="shared" si="49"/>
        <v>a</v>
      </c>
      <c r="S291" t="str">
        <f t="shared" si="49"/>
        <v>a</v>
      </c>
      <c r="T291" t="str">
        <f t="shared" si="49"/>
        <v>a</v>
      </c>
      <c r="U291" t="str">
        <f t="shared" si="49"/>
        <v>a</v>
      </c>
      <c r="V291" t="str">
        <f t="shared" si="49"/>
        <v>a</v>
      </c>
      <c r="X291">
        <f t="shared" si="45"/>
        <v>-3.0205558304000002</v>
      </c>
      <c r="AM291">
        <f t="shared" si="46"/>
        <v>5.1319097439999997</v>
      </c>
      <c r="AN291" t="str">
        <f t="shared" si="47"/>
        <v>a</v>
      </c>
    </row>
    <row r="292" spans="2:40" x14ac:dyDescent="0.3">
      <c r="B292">
        <v>1.4399999999999991E-5</v>
      </c>
      <c r="C292">
        <v>5.2123117407999997</v>
      </c>
      <c r="D292">
        <v>-3.0205558304000002</v>
      </c>
      <c r="G292" t="str">
        <f t="shared" si="49"/>
        <v>a</v>
      </c>
      <c r="H292" t="str">
        <f t="shared" si="49"/>
        <v>a</v>
      </c>
      <c r="I292" t="str">
        <f t="shared" si="49"/>
        <v>a</v>
      </c>
      <c r="J292" t="str">
        <f t="shared" si="49"/>
        <v>a</v>
      </c>
      <c r="K292" t="str">
        <f t="shared" si="49"/>
        <v>a</v>
      </c>
      <c r="L292" t="str">
        <f t="shared" si="49"/>
        <v>a</v>
      </c>
      <c r="M292" t="str">
        <f t="shared" si="49"/>
        <v>a</v>
      </c>
      <c r="N292" t="str">
        <f t="shared" si="49"/>
        <v>a</v>
      </c>
      <c r="O292">
        <f t="shared" si="49"/>
        <v>-3.0205558304000002</v>
      </c>
      <c r="P292" t="str">
        <f t="shared" si="49"/>
        <v>a</v>
      </c>
      <c r="Q292" t="str">
        <f t="shared" si="49"/>
        <v>a</v>
      </c>
      <c r="R292" t="str">
        <f t="shared" si="49"/>
        <v>a</v>
      </c>
      <c r="S292" t="str">
        <f t="shared" si="49"/>
        <v>a</v>
      </c>
      <c r="T292" t="str">
        <f t="shared" si="49"/>
        <v>a</v>
      </c>
      <c r="U292" t="str">
        <f t="shared" si="49"/>
        <v>a</v>
      </c>
      <c r="V292" t="str">
        <f t="shared" ref="V292" si="50">IF(AND($B292&gt;V$2, $B292&lt;V$3),$D292,"a")</f>
        <v>a</v>
      </c>
      <c r="X292">
        <f t="shared" si="45"/>
        <v>-3.0205558304000002</v>
      </c>
      <c r="AM292">
        <f t="shared" si="46"/>
        <v>5.2123117407999997</v>
      </c>
      <c r="AN292" t="str">
        <f t="shared" si="47"/>
        <v>a</v>
      </c>
    </row>
    <row r="293" spans="2:40" x14ac:dyDescent="0.3">
      <c r="B293">
        <v>1.479999999999999E-5</v>
      </c>
      <c r="C293">
        <v>5.2123117407999997</v>
      </c>
      <c r="D293">
        <v>-3.1009578271999998</v>
      </c>
      <c r="G293" t="str">
        <f t="shared" ref="G293:V308" si="51">IF(AND($B293&gt;G$2, $B293&lt;G$3),$D293,"a")</f>
        <v>a</v>
      </c>
      <c r="H293" t="str">
        <f t="shared" si="51"/>
        <v>a</v>
      </c>
      <c r="I293" t="str">
        <f t="shared" si="51"/>
        <v>a</v>
      </c>
      <c r="J293" t="str">
        <f t="shared" si="51"/>
        <v>a</v>
      </c>
      <c r="K293" t="str">
        <f t="shared" si="51"/>
        <v>a</v>
      </c>
      <c r="L293" t="str">
        <f t="shared" si="51"/>
        <v>a</v>
      </c>
      <c r="M293" t="str">
        <f t="shared" si="51"/>
        <v>a</v>
      </c>
      <c r="N293" t="str">
        <f t="shared" si="51"/>
        <v>a</v>
      </c>
      <c r="O293">
        <f t="shared" si="51"/>
        <v>-3.1009578271999998</v>
      </c>
      <c r="P293" t="str">
        <f t="shared" si="51"/>
        <v>a</v>
      </c>
      <c r="Q293" t="str">
        <f t="shared" si="51"/>
        <v>a</v>
      </c>
      <c r="R293" t="str">
        <f t="shared" si="51"/>
        <v>a</v>
      </c>
      <c r="S293" t="str">
        <f t="shared" si="51"/>
        <v>a</v>
      </c>
      <c r="T293" t="str">
        <f t="shared" si="51"/>
        <v>a</v>
      </c>
      <c r="U293" t="str">
        <f t="shared" si="51"/>
        <v>a</v>
      </c>
      <c r="V293" t="str">
        <f t="shared" si="51"/>
        <v>a</v>
      </c>
      <c r="X293">
        <f t="shared" si="45"/>
        <v>-3.1009578271999998</v>
      </c>
      <c r="AM293">
        <f t="shared" si="46"/>
        <v>5.2123117407999997</v>
      </c>
      <c r="AN293" t="str">
        <f t="shared" si="47"/>
        <v>a</v>
      </c>
    </row>
    <row r="294" spans="2:40" x14ac:dyDescent="0.3">
      <c r="B294">
        <v>1.519999999999999E-5</v>
      </c>
      <c r="C294">
        <v>0.1469859424000001</v>
      </c>
      <c r="D294">
        <v>-3.1009578271999998</v>
      </c>
      <c r="G294" t="str">
        <f t="shared" si="51"/>
        <v>a</v>
      </c>
      <c r="H294" t="str">
        <f t="shared" si="51"/>
        <v>a</v>
      </c>
      <c r="I294" t="str">
        <f t="shared" si="51"/>
        <v>a</v>
      </c>
      <c r="J294" t="str">
        <f t="shared" si="51"/>
        <v>a</v>
      </c>
      <c r="K294" t="str">
        <f t="shared" si="51"/>
        <v>a</v>
      </c>
      <c r="L294" t="str">
        <f t="shared" si="51"/>
        <v>a</v>
      </c>
      <c r="M294" t="str">
        <f t="shared" si="51"/>
        <v>a</v>
      </c>
      <c r="N294" t="str">
        <f t="shared" si="51"/>
        <v>a</v>
      </c>
      <c r="O294">
        <f t="shared" si="51"/>
        <v>-3.1009578271999998</v>
      </c>
      <c r="P294" t="str">
        <f t="shared" si="51"/>
        <v>a</v>
      </c>
      <c r="Q294" t="str">
        <f t="shared" si="51"/>
        <v>a</v>
      </c>
      <c r="R294" t="str">
        <f t="shared" si="51"/>
        <v>a</v>
      </c>
      <c r="S294" t="str">
        <f t="shared" si="51"/>
        <v>a</v>
      </c>
      <c r="T294" t="str">
        <f t="shared" si="51"/>
        <v>a</v>
      </c>
      <c r="U294" t="str">
        <f t="shared" si="51"/>
        <v>a</v>
      </c>
      <c r="V294" t="str">
        <f t="shared" si="51"/>
        <v>a</v>
      </c>
      <c r="X294">
        <f t="shared" si="45"/>
        <v>-3.1009578271999998</v>
      </c>
      <c r="AM294" t="str">
        <f t="shared" si="46"/>
        <v>a</v>
      </c>
      <c r="AN294">
        <f t="shared" si="47"/>
        <v>0.1469859424000001</v>
      </c>
    </row>
    <row r="295" spans="2:40" x14ac:dyDescent="0.3">
      <c r="B295">
        <v>1.559999999999999E-5</v>
      </c>
      <c r="C295">
        <v>0.1469859424000001</v>
      </c>
      <c r="D295">
        <v>-3.0205558304000002</v>
      </c>
      <c r="G295" t="str">
        <f t="shared" si="51"/>
        <v>a</v>
      </c>
      <c r="H295" t="str">
        <f t="shared" si="51"/>
        <v>a</v>
      </c>
      <c r="I295" t="str">
        <f t="shared" si="51"/>
        <v>a</v>
      </c>
      <c r="J295" t="str">
        <f t="shared" si="51"/>
        <v>a</v>
      </c>
      <c r="K295" t="str">
        <f t="shared" si="51"/>
        <v>a</v>
      </c>
      <c r="L295" t="str">
        <f t="shared" si="51"/>
        <v>a</v>
      </c>
      <c r="M295" t="str">
        <f t="shared" si="51"/>
        <v>a</v>
      </c>
      <c r="N295" t="str">
        <f t="shared" si="51"/>
        <v>a</v>
      </c>
      <c r="O295">
        <f t="shared" si="51"/>
        <v>-3.0205558304000002</v>
      </c>
      <c r="P295" t="str">
        <f t="shared" si="51"/>
        <v>a</v>
      </c>
      <c r="Q295" t="str">
        <f t="shared" si="51"/>
        <v>a</v>
      </c>
      <c r="R295" t="str">
        <f t="shared" si="51"/>
        <v>a</v>
      </c>
      <c r="S295" t="str">
        <f t="shared" si="51"/>
        <v>a</v>
      </c>
      <c r="T295" t="str">
        <f t="shared" si="51"/>
        <v>a</v>
      </c>
      <c r="U295" t="str">
        <f t="shared" si="51"/>
        <v>a</v>
      </c>
      <c r="V295" t="str">
        <f t="shared" si="51"/>
        <v>a</v>
      </c>
      <c r="X295">
        <f t="shared" si="45"/>
        <v>-3.0205558304000002</v>
      </c>
      <c r="AM295" t="str">
        <f t="shared" si="46"/>
        <v>a</v>
      </c>
      <c r="AN295">
        <f t="shared" si="47"/>
        <v>0.1469859424000001</v>
      </c>
    </row>
    <row r="296" spans="2:40" x14ac:dyDescent="0.3">
      <c r="B296">
        <v>1.5999999999999989E-5</v>
      </c>
      <c r="C296">
        <v>0.1469859424000001</v>
      </c>
      <c r="D296">
        <v>-3.1009578271999998</v>
      </c>
      <c r="G296" t="str">
        <f t="shared" si="51"/>
        <v>a</v>
      </c>
      <c r="H296" t="str">
        <f t="shared" si="51"/>
        <v>a</v>
      </c>
      <c r="I296" t="str">
        <f t="shared" si="51"/>
        <v>a</v>
      </c>
      <c r="J296" t="str">
        <f t="shared" si="51"/>
        <v>a</v>
      </c>
      <c r="K296" t="str">
        <f t="shared" si="51"/>
        <v>a</v>
      </c>
      <c r="L296" t="str">
        <f t="shared" si="51"/>
        <v>a</v>
      </c>
      <c r="M296" t="str">
        <f t="shared" si="51"/>
        <v>a</v>
      </c>
      <c r="N296" t="str">
        <f t="shared" si="51"/>
        <v>a</v>
      </c>
      <c r="O296">
        <f t="shared" si="51"/>
        <v>-3.1009578271999998</v>
      </c>
      <c r="P296" t="str">
        <f t="shared" si="51"/>
        <v>a</v>
      </c>
      <c r="Q296" t="str">
        <f t="shared" si="51"/>
        <v>a</v>
      </c>
      <c r="R296" t="str">
        <f t="shared" si="51"/>
        <v>a</v>
      </c>
      <c r="S296" t="str">
        <f t="shared" si="51"/>
        <v>a</v>
      </c>
      <c r="T296" t="str">
        <f t="shared" si="51"/>
        <v>a</v>
      </c>
      <c r="U296" t="str">
        <f t="shared" si="51"/>
        <v>a</v>
      </c>
      <c r="V296" t="str">
        <f t="shared" si="51"/>
        <v>a</v>
      </c>
      <c r="X296">
        <f t="shared" si="45"/>
        <v>-3.1009578271999998</v>
      </c>
      <c r="AM296" t="str">
        <f t="shared" si="46"/>
        <v>a</v>
      </c>
      <c r="AN296">
        <f t="shared" si="47"/>
        <v>0.1469859424000001</v>
      </c>
    </row>
    <row r="297" spans="2:40" x14ac:dyDescent="0.3">
      <c r="B297">
        <v>1.6399999999999989E-5</v>
      </c>
      <c r="C297">
        <v>0.1469859424000001</v>
      </c>
      <c r="D297">
        <v>-3.1009578271999998</v>
      </c>
      <c r="G297" t="str">
        <f t="shared" si="51"/>
        <v>a</v>
      </c>
      <c r="H297" t="str">
        <f t="shared" si="51"/>
        <v>a</v>
      </c>
      <c r="I297" t="str">
        <f t="shared" si="51"/>
        <v>a</v>
      </c>
      <c r="J297" t="str">
        <f t="shared" si="51"/>
        <v>a</v>
      </c>
      <c r="K297" t="str">
        <f t="shared" si="51"/>
        <v>a</v>
      </c>
      <c r="L297" t="str">
        <f t="shared" si="51"/>
        <v>a</v>
      </c>
      <c r="M297" t="str">
        <f t="shared" si="51"/>
        <v>a</v>
      </c>
      <c r="N297" t="str">
        <f t="shared" si="51"/>
        <v>a</v>
      </c>
      <c r="O297">
        <f t="shared" si="51"/>
        <v>-3.1009578271999998</v>
      </c>
      <c r="P297" t="str">
        <f t="shared" si="51"/>
        <v>a</v>
      </c>
      <c r="Q297" t="str">
        <f t="shared" si="51"/>
        <v>a</v>
      </c>
      <c r="R297" t="str">
        <f t="shared" si="51"/>
        <v>a</v>
      </c>
      <c r="S297" t="str">
        <f t="shared" si="51"/>
        <v>a</v>
      </c>
      <c r="T297" t="str">
        <f t="shared" si="51"/>
        <v>a</v>
      </c>
      <c r="U297" t="str">
        <f t="shared" si="51"/>
        <v>a</v>
      </c>
      <c r="V297" t="str">
        <f t="shared" si="51"/>
        <v>a</v>
      </c>
      <c r="X297">
        <f t="shared" si="45"/>
        <v>-3.1009578271999998</v>
      </c>
      <c r="AM297" t="str">
        <f t="shared" si="46"/>
        <v>a</v>
      </c>
      <c r="AN297">
        <f t="shared" si="47"/>
        <v>0.1469859424000001</v>
      </c>
    </row>
    <row r="298" spans="2:40" x14ac:dyDescent="0.3">
      <c r="B298">
        <v>1.6799999999999988E-5</v>
      </c>
      <c r="C298">
        <v>6.6583945600000097E-2</v>
      </c>
      <c r="D298">
        <v>-3.1009578271999998</v>
      </c>
      <c r="G298" t="str">
        <f t="shared" si="51"/>
        <v>a</v>
      </c>
      <c r="H298" t="str">
        <f t="shared" si="51"/>
        <v>a</v>
      </c>
      <c r="I298" t="str">
        <f t="shared" si="51"/>
        <v>a</v>
      </c>
      <c r="J298" t="str">
        <f t="shared" si="51"/>
        <v>a</v>
      </c>
      <c r="K298" t="str">
        <f t="shared" si="51"/>
        <v>a</v>
      </c>
      <c r="L298" t="str">
        <f t="shared" si="51"/>
        <v>a</v>
      </c>
      <c r="M298" t="str">
        <f t="shared" si="51"/>
        <v>a</v>
      </c>
      <c r="N298" t="str">
        <f t="shared" si="51"/>
        <v>a</v>
      </c>
      <c r="O298">
        <f t="shared" si="51"/>
        <v>-3.1009578271999998</v>
      </c>
      <c r="P298" t="str">
        <f t="shared" si="51"/>
        <v>a</v>
      </c>
      <c r="Q298" t="str">
        <f t="shared" si="51"/>
        <v>a</v>
      </c>
      <c r="R298" t="str">
        <f t="shared" si="51"/>
        <v>a</v>
      </c>
      <c r="S298" t="str">
        <f t="shared" si="51"/>
        <v>a</v>
      </c>
      <c r="T298" t="str">
        <f t="shared" si="51"/>
        <v>a</v>
      </c>
      <c r="U298" t="str">
        <f t="shared" si="51"/>
        <v>a</v>
      </c>
      <c r="V298" t="str">
        <f t="shared" si="51"/>
        <v>a</v>
      </c>
      <c r="X298">
        <f t="shared" si="45"/>
        <v>-3.1009578271999998</v>
      </c>
      <c r="AM298" t="str">
        <f t="shared" si="46"/>
        <v>a</v>
      </c>
      <c r="AN298">
        <f t="shared" si="47"/>
        <v>6.6583945600000097E-2</v>
      </c>
    </row>
    <row r="299" spans="2:40" x14ac:dyDescent="0.3">
      <c r="B299">
        <v>1.7199999999999991E-5</v>
      </c>
      <c r="C299">
        <v>6.6583945600000097E-2</v>
      </c>
      <c r="D299">
        <v>-3.1009578271999998</v>
      </c>
      <c r="G299" t="str">
        <f t="shared" si="51"/>
        <v>a</v>
      </c>
      <c r="H299" t="str">
        <f t="shared" si="51"/>
        <v>a</v>
      </c>
      <c r="I299" t="str">
        <f t="shared" si="51"/>
        <v>a</v>
      </c>
      <c r="J299" t="str">
        <f t="shared" si="51"/>
        <v>a</v>
      </c>
      <c r="K299" t="str">
        <f t="shared" si="51"/>
        <v>a</v>
      </c>
      <c r="L299" t="str">
        <f t="shared" si="51"/>
        <v>a</v>
      </c>
      <c r="M299" t="str">
        <f t="shared" si="51"/>
        <v>a</v>
      </c>
      <c r="N299" t="str">
        <f t="shared" si="51"/>
        <v>a</v>
      </c>
      <c r="O299">
        <f t="shared" si="51"/>
        <v>-3.1009578271999998</v>
      </c>
      <c r="P299" t="str">
        <f t="shared" si="51"/>
        <v>a</v>
      </c>
      <c r="Q299" t="str">
        <f t="shared" si="51"/>
        <v>a</v>
      </c>
      <c r="R299" t="str">
        <f t="shared" si="51"/>
        <v>a</v>
      </c>
      <c r="S299" t="str">
        <f t="shared" si="51"/>
        <v>a</v>
      </c>
      <c r="T299" t="str">
        <f t="shared" si="51"/>
        <v>a</v>
      </c>
      <c r="U299" t="str">
        <f t="shared" si="51"/>
        <v>a</v>
      </c>
      <c r="V299" t="str">
        <f t="shared" si="51"/>
        <v>a</v>
      </c>
      <c r="X299">
        <f t="shared" si="45"/>
        <v>-3.1009578271999998</v>
      </c>
      <c r="AM299" t="str">
        <f t="shared" si="46"/>
        <v>a</v>
      </c>
      <c r="AN299">
        <f t="shared" si="47"/>
        <v>6.6583945600000097E-2</v>
      </c>
    </row>
    <row r="300" spans="2:40" x14ac:dyDescent="0.3">
      <c r="B300">
        <v>1.7599999999999991E-5</v>
      </c>
      <c r="C300">
        <v>6.6583945600000097E-2</v>
      </c>
      <c r="D300">
        <v>-3.1009578271999998</v>
      </c>
      <c r="G300" t="str">
        <f t="shared" si="51"/>
        <v>a</v>
      </c>
      <c r="H300" t="str">
        <f t="shared" si="51"/>
        <v>a</v>
      </c>
      <c r="I300" t="str">
        <f t="shared" si="51"/>
        <v>a</v>
      </c>
      <c r="J300" t="str">
        <f t="shared" si="51"/>
        <v>a</v>
      </c>
      <c r="K300" t="str">
        <f t="shared" si="51"/>
        <v>a</v>
      </c>
      <c r="L300" t="str">
        <f t="shared" si="51"/>
        <v>a</v>
      </c>
      <c r="M300" t="str">
        <f t="shared" si="51"/>
        <v>a</v>
      </c>
      <c r="N300" t="str">
        <f t="shared" si="51"/>
        <v>a</v>
      </c>
      <c r="O300">
        <f t="shared" si="51"/>
        <v>-3.1009578271999998</v>
      </c>
      <c r="P300" t="str">
        <f t="shared" si="51"/>
        <v>a</v>
      </c>
      <c r="Q300" t="str">
        <f t="shared" si="51"/>
        <v>a</v>
      </c>
      <c r="R300" t="str">
        <f t="shared" si="51"/>
        <v>a</v>
      </c>
      <c r="S300" t="str">
        <f t="shared" si="51"/>
        <v>a</v>
      </c>
      <c r="T300" t="str">
        <f t="shared" si="51"/>
        <v>a</v>
      </c>
      <c r="U300" t="str">
        <f t="shared" si="51"/>
        <v>a</v>
      </c>
      <c r="V300" t="str">
        <f t="shared" si="51"/>
        <v>a</v>
      </c>
      <c r="X300">
        <f t="shared" si="45"/>
        <v>-3.1009578271999998</v>
      </c>
      <c r="AM300" t="str">
        <f t="shared" si="46"/>
        <v>a</v>
      </c>
      <c r="AN300">
        <f t="shared" si="47"/>
        <v>6.6583945600000097E-2</v>
      </c>
    </row>
    <row r="301" spans="2:40" x14ac:dyDescent="0.3">
      <c r="B301">
        <v>1.799999999999999E-5</v>
      </c>
      <c r="C301">
        <v>0.22738793920000011</v>
      </c>
      <c r="D301">
        <v>-3.0205558304000002</v>
      </c>
      <c r="G301" t="str">
        <f t="shared" si="51"/>
        <v>a</v>
      </c>
      <c r="H301" t="str">
        <f t="shared" si="51"/>
        <v>a</v>
      </c>
      <c r="I301" t="str">
        <f t="shared" si="51"/>
        <v>a</v>
      </c>
      <c r="J301" t="str">
        <f t="shared" si="51"/>
        <v>a</v>
      </c>
      <c r="K301" t="str">
        <f t="shared" si="51"/>
        <v>a</v>
      </c>
      <c r="L301" t="str">
        <f t="shared" si="51"/>
        <v>a</v>
      </c>
      <c r="M301" t="str">
        <f t="shared" si="51"/>
        <v>a</v>
      </c>
      <c r="N301" t="str">
        <f t="shared" si="51"/>
        <v>a</v>
      </c>
      <c r="O301">
        <f t="shared" si="51"/>
        <v>-3.0205558304000002</v>
      </c>
      <c r="P301" t="str">
        <f t="shared" si="51"/>
        <v>a</v>
      </c>
      <c r="Q301" t="str">
        <f t="shared" si="51"/>
        <v>a</v>
      </c>
      <c r="R301" t="str">
        <f t="shared" si="51"/>
        <v>a</v>
      </c>
      <c r="S301" t="str">
        <f t="shared" si="51"/>
        <v>a</v>
      </c>
      <c r="T301" t="str">
        <f t="shared" si="51"/>
        <v>a</v>
      </c>
      <c r="U301" t="str">
        <f t="shared" si="51"/>
        <v>a</v>
      </c>
      <c r="V301" t="str">
        <f t="shared" si="51"/>
        <v>a</v>
      </c>
      <c r="X301">
        <f t="shared" si="45"/>
        <v>-3.0205558304000002</v>
      </c>
      <c r="AM301" t="str">
        <f t="shared" si="46"/>
        <v>a</v>
      </c>
      <c r="AN301">
        <f t="shared" si="47"/>
        <v>0.22738793920000011</v>
      </c>
    </row>
    <row r="302" spans="2:40" x14ac:dyDescent="0.3">
      <c r="B302">
        <v>1.839999999999999E-5</v>
      </c>
      <c r="C302">
        <v>0.1469859424000001</v>
      </c>
      <c r="D302">
        <v>-3.0205558304000002</v>
      </c>
      <c r="G302" t="str">
        <f t="shared" si="51"/>
        <v>a</v>
      </c>
      <c r="H302" t="str">
        <f t="shared" si="51"/>
        <v>a</v>
      </c>
      <c r="I302" t="str">
        <f t="shared" si="51"/>
        <v>a</v>
      </c>
      <c r="J302" t="str">
        <f t="shared" si="51"/>
        <v>a</v>
      </c>
      <c r="K302" t="str">
        <f t="shared" si="51"/>
        <v>a</v>
      </c>
      <c r="L302" t="str">
        <f t="shared" si="51"/>
        <v>a</v>
      </c>
      <c r="M302" t="str">
        <f t="shared" si="51"/>
        <v>a</v>
      </c>
      <c r="N302" t="str">
        <f t="shared" si="51"/>
        <v>a</v>
      </c>
      <c r="O302">
        <f t="shared" si="51"/>
        <v>-3.0205558304000002</v>
      </c>
      <c r="P302" t="str">
        <f t="shared" si="51"/>
        <v>a</v>
      </c>
      <c r="Q302" t="str">
        <f t="shared" si="51"/>
        <v>a</v>
      </c>
      <c r="R302" t="str">
        <f t="shared" si="51"/>
        <v>a</v>
      </c>
      <c r="S302" t="str">
        <f t="shared" si="51"/>
        <v>a</v>
      </c>
      <c r="T302" t="str">
        <f t="shared" si="51"/>
        <v>a</v>
      </c>
      <c r="U302" t="str">
        <f t="shared" si="51"/>
        <v>a</v>
      </c>
      <c r="V302" t="str">
        <f t="shared" si="51"/>
        <v>a</v>
      </c>
      <c r="X302">
        <f t="shared" si="45"/>
        <v>-3.0205558304000002</v>
      </c>
      <c r="AM302" t="str">
        <f t="shared" si="46"/>
        <v>a</v>
      </c>
      <c r="AN302">
        <f t="shared" si="47"/>
        <v>0.1469859424000001</v>
      </c>
    </row>
    <row r="303" spans="2:40" x14ac:dyDescent="0.3">
      <c r="B303">
        <v>1.8799999999999989E-5</v>
      </c>
      <c r="C303">
        <v>6.6583945600000097E-2</v>
      </c>
      <c r="D303">
        <v>-3.0205558304000002</v>
      </c>
      <c r="G303" t="str">
        <f t="shared" si="51"/>
        <v>a</v>
      </c>
      <c r="H303" t="str">
        <f t="shared" si="51"/>
        <v>a</v>
      </c>
      <c r="I303" t="str">
        <f t="shared" si="51"/>
        <v>a</v>
      </c>
      <c r="J303" t="str">
        <f t="shared" si="51"/>
        <v>a</v>
      </c>
      <c r="K303" t="str">
        <f t="shared" si="51"/>
        <v>a</v>
      </c>
      <c r="L303" t="str">
        <f t="shared" si="51"/>
        <v>a</v>
      </c>
      <c r="M303" t="str">
        <f t="shared" si="51"/>
        <v>a</v>
      </c>
      <c r="N303" t="str">
        <f t="shared" si="51"/>
        <v>a</v>
      </c>
      <c r="O303">
        <f t="shared" si="51"/>
        <v>-3.0205558304000002</v>
      </c>
      <c r="P303" t="str">
        <f t="shared" si="51"/>
        <v>a</v>
      </c>
      <c r="Q303" t="str">
        <f t="shared" si="51"/>
        <v>a</v>
      </c>
      <c r="R303" t="str">
        <f t="shared" si="51"/>
        <v>a</v>
      </c>
      <c r="S303" t="str">
        <f t="shared" si="51"/>
        <v>a</v>
      </c>
      <c r="T303" t="str">
        <f t="shared" si="51"/>
        <v>a</v>
      </c>
      <c r="U303" t="str">
        <f t="shared" si="51"/>
        <v>a</v>
      </c>
      <c r="V303" t="str">
        <f t="shared" si="51"/>
        <v>a</v>
      </c>
      <c r="X303">
        <f t="shared" si="45"/>
        <v>-3.0205558304000002</v>
      </c>
      <c r="AM303" t="str">
        <f t="shared" si="46"/>
        <v>a</v>
      </c>
      <c r="AN303">
        <f t="shared" si="47"/>
        <v>6.6583945600000097E-2</v>
      </c>
    </row>
    <row r="304" spans="2:40" x14ac:dyDescent="0.3">
      <c r="B304">
        <v>1.9199999999999989E-5</v>
      </c>
      <c r="C304">
        <v>0.1469859424000001</v>
      </c>
      <c r="D304">
        <v>-3.1009578271999998</v>
      </c>
      <c r="G304" t="str">
        <f t="shared" si="51"/>
        <v>a</v>
      </c>
      <c r="H304" t="str">
        <f t="shared" si="51"/>
        <v>a</v>
      </c>
      <c r="I304" t="str">
        <f t="shared" si="51"/>
        <v>a</v>
      </c>
      <c r="J304" t="str">
        <f t="shared" si="51"/>
        <v>a</v>
      </c>
      <c r="K304" t="str">
        <f t="shared" si="51"/>
        <v>a</v>
      </c>
      <c r="L304" t="str">
        <f t="shared" si="51"/>
        <v>a</v>
      </c>
      <c r="M304" t="str">
        <f t="shared" si="51"/>
        <v>a</v>
      </c>
      <c r="N304" t="str">
        <f t="shared" si="51"/>
        <v>a</v>
      </c>
      <c r="O304">
        <f t="shared" si="51"/>
        <v>-3.1009578271999998</v>
      </c>
      <c r="P304" t="str">
        <f t="shared" si="51"/>
        <v>a</v>
      </c>
      <c r="Q304" t="str">
        <f t="shared" si="51"/>
        <v>a</v>
      </c>
      <c r="R304" t="str">
        <f t="shared" si="51"/>
        <v>a</v>
      </c>
      <c r="S304" t="str">
        <f t="shared" si="51"/>
        <v>a</v>
      </c>
      <c r="T304" t="str">
        <f t="shared" si="51"/>
        <v>a</v>
      </c>
      <c r="U304" t="str">
        <f t="shared" si="51"/>
        <v>a</v>
      </c>
      <c r="V304" t="str">
        <f t="shared" si="51"/>
        <v>a</v>
      </c>
      <c r="X304">
        <f t="shared" si="45"/>
        <v>-3.1009578271999998</v>
      </c>
      <c r="AM304" t="str">
        <f t="shared" si="46"/>
        <v>a</v>
      </c>
      <c r="AN304">
        <f t="shared" si="47"/>
        <v>0.1469859424000001</v>
      </c>
    </row>
    <row r="305" spans="2:40" x14ac:dyDescent="0.3">
      <c r="B305">
        <v>1.9599999999999989E-5</v>
      </c>
      <c r="C305">
        <v>6.6583945600000097E-2</v>
      </c>
      <c r="D305">
        <v>-3.0205558304000002</v>
      </c>
      <c r="G305" t="str">
        <f t="shared" si="51"/>
        <v>a</v>
      </c>
      <c r="H305" t="str">
        <f t="shared" si="51"/>
        <v>a</v>
      </c>
      <c r="I305" t="str">
        <f t="shared" si="51"/>
        <v>a</v>
      </c>
      <c r="J305" t="str">
        <f t="shared" si="51"/>
        <v>a</v>
      </c>
      <c r="K305" t="str">
        <f t="shared" si="51"/>
        <v>a</v>
      </c>
      <c r="L305" t="str">
        <f t="shared" si="51"/>
        <v>a</v>
      </c>
      <c r="M305" t="str">
        <f t="shared" si="51"/>
        <v>a</v>
      </c>
      <c r="N305" t="str">
        <f t="shared" si="51"/>
        <v>a</v>
      </c>
      <c r="O305" t="str">
        <f t="shared" si="51"/>
        <v>a</v>
      </c>
      <c r="P305" t="str">
        <f t="shared" si="51"/>
        <v>a</v>
      </c>
      <c r="Q305" t="str">
        <f t="shared" si="51"/>
        <v>a</v>
      </c>
      <c r="R305" t="str">
        <f t="shared" si="51"/>
        <v>a</v>
      </c>
      <c r="S305" t="str">
        <f t="shared" si="51"/>
        <v>a</v>
      </c>
      <c r="T305" t="str">
        <f t="shared" si="51"/>
        <v>a</v>
      </c>
      <c r="U305" t="str">
        <f t="shared" si="51"/>
        <v>a</v>
      </c>
      <c r="V305" t="str">
        <f t="shared" si="51"/>
        <v>a</v>
      </c>
      <c r="X305">
        <f t="shared" si="45"/>
        <v>-8</v>
      </c>
      <c r="AM305" t="str">
        <f t="shared" si="46"/>
        <v>a</v>
      </c>
      <c r="AN305">
        <f t="shared" si="47"/>
        <v>6.6583945600000097E-2</v>
      </c>
    </row>
    <row r="306" spans="2:40" x14ac:dyDescent="0.3">
      <c r="B306">
        <v>1.9999999999999991E-5</v>
      </c>
      <c r="C306">
        <v>6.6583945600000097E-2</v>
      </c>
      <c r="D306">
        <v>-3.1009578271999998</v>
      </c>
      <c r="G306" t="str">
        <f t="shared" si="51"/>
        <v>a</v>
      </c>
      <c r="H306" t="str">
        <f t="shared" si="51"/>
        <v>a</v>
      </c>
      <c r="I306" t="str">
        <f t="shared" si="51"/>
        <v>a</v>
      </c>
      <c r="J306" t="str">
        <f t="shared" si="51"/>
        <v>a</v>
      </c>
      <c r="K306" t="str">
        <f t="shared" si="51"/>
        <v>a</v>
      </c>
      <c r="L306" t="str">
        <f t="shared" si="51"/>
        <v>a</v>
      </c>
      <c r="M306" t="str">
        <f t="shared" si="51"/>
        <v>a</v>
      </c>
      <c r="N306" t="str">
        <f t="shared" si="51"/>
        <v>a</v>
      </c>
      <c r="O306" t="str">
        <f t="shared" si="51"/>
        <v>a</v>
      </c>
      <c r="P306" t="str">
        <f t="shared" si="51"/>
        <v>a</v>
      </c>
      <c r="Q306" t="str">
        <f t="shared" si="51"/>
        <v>a</v>
      </c>
      <c r="R306" t="str">
        <f t="shared" si="51"/>
        <v>a</v>
      </c>
      <c r="S306" t="str">
        <f t="shared" si="51"/>
        <v>a</v>
      </c>
      <c r="T306" t="str">
        <f t="shared" si="51"/>
        <v>a</v>
      </c>
      <c r="U306" t="str">
        <f t="shared" si="51"/>
        <v>a</v>
      </c>
      <c r="V306" t="str">
        <f t="shared" si="51"/>
        <v>a</v>
      </c>
      <c r="X306">
        <f t="shared" si="45"/>
        <v>-8</v>
      </c>
      <c r="AM306" t="str">
        <f t="shared" si="46"/>
        <v>a</v>
      </c>
      <c r="AN306">
        <f t="shared" si="47"/>
        <v>6.6583945600000097E-2</v>
      </c>
    </row>
    <row r="307" spans="2:40" x14ac:dyDescent="0.3">
      <c r="B307">
        <v>2.0399999999999991E-5</v>
      </c>
      <c r="C307">
        <v>5.1319097439999997</v>
      </c>
      <c r="D307">
        <v>-3.0205558304000002</v>
      </c>
      <c r="G307" t="str">
        <f t="shared" si="51"/>
        <v>a</v>
      </c>
      <c r="H307" t="str">
        <f t="shared" si="51"/>
        <v>a</v>
      </c>
      <c r="I307" t="str">
        <f t="shared" si="51"/>
        <v>a</v>
      </c>
      <c r="J307" t="str">
        <f t="shared" si="51"/>
        <v>a</v>
      </c>
      <c r="K307" t="str">
        <f t="shared" si="51"/>
        <v>a</v>
      </c>
      <c r="L307" t="str">
        <f t="shared" si="51"/>
        <v>a</v>
      </c>
      <c r="M307" t="str">
        <f t="shared" si="51"/>
        <v>a</v>
      </c>
      <c r="N307" t="str">
        <f t="shared" si="51"/>
        <v>a</v>
      </c>
      <c r="O307" t="str">
        <f t="shared" si="51"/>
        <v>a</v>
      </c>
      <c r="P307" t="str">
        <f t="shared" si="51"/>
        <v>a</v>
      </c>
      <c r="Q307" t="str">
        <f t="shared" si="51"/>
        <v>a</v>
      </c>
      <c r="R307" t="str">
        <f t="shared" si="51"/>
        <v>a</v>
      </c>
      <c r="S307" t="str">
        <f t="shared" si="51"/>
        <v>a</v>
      </c>
      <c r="T307" t="str">
        <f t="shared" si="51"/>
        <v>a</v>
      </c>
      <c r="U307" t="str">
        <f t="shared" si="51"/>
        <v>a</v>
      </c>
      <c r="V307" t="str">
        <f t="shared" si="51"/>
        <v>a</v>
      </c>
      <c r="X307">
        <f t="shared" si="45"/>
        <v>-8</v>
      </c>
      <c r="AM307">
        <f t="shared" si="46"/>
        <v>5.1319097439999997</v>
      </c>
      <c r="AN307" t="str">
        <f t="shared" si="47"/>
        <v>a</v>
      </c>
    </row>
    <row r="308" spans="2:40" x14ac:dyDescent="0.3">
      <c r="B308">
        <v>2.0799999999999991E-5</v>
      </c>
      <c r="C308">
        <v>5.1319097439999997</v>
      </c>
      <c r="D308">
        <v>-2.9401538336000002</v>
      </c>
      <c r="G308" t="str">
        <f t="shared" si="51"/>
        <v>a</v>
      </c>
      <c r="H308" t="str">
        <f t="shared" si="51"/>
        <v>a</v>
      </c>
      <c r="I308" t="str">
        <f t="shared" si="51"/>
        <v>a</v>
      </c>
      <c r="J308" t="str">
        <f t="shared" si="51"/>
        <v>a</v>
      </c>
      <c r="K308" t="str">
        <f t="shared" si="51"/>
        <v>a</v>
      </c>
      <c r="L308" t="str">
        <f t="shared" si="51"/>
        <v>a</v>
      </c>
      <c r="M308" t="str">
        <f t="shared" si="51"/>
        <v>a</v>
      </c>
      <c r="N308" t="str">
        <f t="shared" si="51"/>
        <v>a</v>
      </c>
      <c r="O308" t="str">
        <f t="shared" si="51"/>
        <v>a</v>
      </c>
      <c r="P308" t="str">
        <f t="shared" si="51"/>
        <v>a</v>
      </c>
      <c r="Q308" t="str">
        <f t="shared" si="51"/>
        <v>a</v>
      </c>
      <c r="R308" t="str">
        <f t="shared" si="51"/>
        <v>a</v>
      </c>
      <c r="S308" t="str">
        <f t="shared" si="51"/>
        <v>a</v>
      </c>
      <c r="T308" t="str">
        <f t="shared" si="51"/>
        <v>a</v>
      </c>
      <c r="U308" t="str">
        <f t="shared" si="51"/>
        <v>a</v>
      </c>
      <c r="V308" t="str">
        <f t="shared" ref="V308" si="52">IF(AND($B308&gt;V$2, $B308&lt;V$3),$D308,"a")</f>
        <v>a</v>
      </c>
      <c r="X308">
        <f t="shared" si="45"/>
        <v>-8</v>
      </c>
      <c r="AM308">
        <f t="shared" si="46"/>
        <v>5.1319097439999997</v>
      </c>
      <c r="AN308" t="str">
        <f t="shared" si="47"/>
        <v>a</v>
      </c>
    </row>
    <row r="309" spans="2:40" x14ac:dyDescent="0.3">
      <c r="B309">
        <v>2.119999999999999E-5</v>
      </c>
      <c r="C309">
        <v>5.1319097439999997</v>
      </c>
      <c r="D309">
        <v>-2.7793498400000001</v>
      </c>
      <c r="G309" t="str">
        <f t="shared" ref="G309:V324" si="53">IF(AND($B309&gt;G$2, $B309&lt;G$3),$D309,"a")</f>
        <v>a</v>
      </c>
      <c r="H309" t="str">
        <f t="shared" si="53"/>
        <v>a</v>
      </c>
      <c r="I309" t="str">
        <f t="shared" si="53"/>
        <v>a</v>
      </c>
      <c r="J309" t="str">
        <f t="shared" si="53"/>
        <v>a</v>
      </c>
      <c r="K309" t="str">
        <f t="shared" si="53"/>
        <v>a</v>
      </c>
      <c r="L309" t="str">
        <f t="shared" si="53"/>
        <v>a</v>
      </c>
      <c r="M309" t="str">
        <f t="shared" si="53"/>
        <v>a</v>
      </c>
      <c r="N309" t="str">
        <f t="shared" si="53"/>
        <v>a</v>
      </c>
      <c r="O309" t="str">
        <f t="shared" si="53"/>
        <v>a</v>
      </c>
      <c r="P309" t="str">
        <f t="shared" si="53"/>
        <v>a</v>
      </c>
      <c r="Q309" t="str">
        <f t="shared" si="53"/>
        <v>a</v>
      </c>
      <c r="R309" t="str">
        <f t="shared" si="53"/>
        <v>a</v>
      </c>
      <c r="S309" t="str">
        <f t="shared" si="53"/>
        <v>a</v>
      </c>
      <c r="T309" t="str">
        <f t="shared" si="53"/>
        <v>a</v>
      </c>
      <c r="U309" t="str">
        <f t="shared" si="53"/>
        <v>a</v>
      </c>
      <c r="V309" t="str">
        <f t="shared" si="53"/>
        <v>a</v>
      </c>
      <c r="X309">
        <f t="shared" si="45"/>
        <v>-8</v>
      </c>
      <c r="AM309">
        <f t="shared" si="46"/>
        <v>5.1319097439999997</v>
      </c>
      <c r="AN309" t="str">
        <f t="shared" si="47"/>
        <v>a</v>
      </c>
    </row>
    <row r="310" spans="2:40" x14ac:dyDescent="0.3">
      <c r="B310">
        <v>2.159999999999999E-5</v>
      </c>
      <c r="C310">
        <v>5.2123117407999997</v>
      </c>
      <c r="D310">
        <v>-2.6989478432</v>
      </c>
      <c r="G310" t="str">
        <f t="shared" si="53"/>
        <v>a</v>
      </c>
      <c r="H310" t="str">
        <f t="shared" si="53"/>
        <v>a</v>
      </c>
      <c r="I310" t="str">
        <f t="shared" si="53"/>
        <v>a</v>
      </c>
      <c r="J310" t="str">
        <f t="shared" si="53"/>
        <v>a</v>
      </c>
      <c r="K310" t="str">
        <f t="shared" si="53"/>
        <v>a</v>
      </c>
      <c r="L310" t="str">
        <f t="shared" si="53"/>
        <v>a</v>
      </c>
      <c r="M310" t="str">
        <f t="shared" si="53"/>
        <v>a</v>
      </c>
      <c r="N310" t="str">
        <f t="shared" si="53"/>
        <v>a</v>
      </c>
      <c r="O310" t="str">
        <f t="shared" si="53"/>
        <v>a</v>
      </c>
      <c r="P310" t="str">
        <f t="shared" si="53"/>
        <v>a</v>
      </c>
      <c r="Q310" t="str">
        <f t="shared" si="53"/>
        <v>a</v>
      </c>
      <c r="R310" t="str">
        <f t="shared" si="53"/>
        <v>a</v>
      </c>
      <c r="S310" t="str">
        <f t="shared" si="53"/>
        <v>a</v>
      </c>
      <c r="T310" t="str">
        <f t="shared" si="53"/>
        <v>a</v>
      </c>
      <c r="U310" t="str">
        <f t="shared" si="53"/>
        <v>a</v>
      </c>
      <c r="V310" t="str">
        <f t="shared" si="53"/>
        <v>a</v>
      </c>
      <c r="X310">
        <f t="shared" si="45"/>
        <v>-8</v>
      </c>
      <c r="AM310">
        <f t="shared" si="46"/>
        <v>5.2123117407999997</v>
      </c>
      <c r="AN310" t="str">
        <f t="shared" si="47"/>
        <v>a</v>
      </c>
    </row>
    <row r="311" spans="2:40" x14ac:dyDescent="0.3">
      <c r="B311">
        <v>2.1999999999999989E-5</v>
      </c>
      <c r="C311">
        <v>5.1319097439999997</v>
      </c>
      <c r="D311">
        <v>-2.6989478432</v>
      </c>
      <c r="G311" t="str">
        <f t="shared" si="53"/>
        <v>a</v>
      </c>
      <c r="H311" t="str">
        <f t="shared" si="53"/>
        <v>a</v>
      </c>
      <c r="I311" t="str">
        <f t="shared" si="53"/>
        <v>a</v>
      </c>
      <c r="J311" t="str">
        <f t="shared" si="53"/>
        <v>a</v>
      </c>
      <c r="K311" t="str">
        <f t="shared" si="53"/>
        <v>a</v>
      </c>
      <c r="L311" t="str">
        <f t="shared" si="53"/>
        <v>a</v>
      </c>
      <c r="M311" t="str">
        <f t="shared" si="53"/>
        <v>a</v>
      </c>
      <c r="N311" t="str">
        <f t="shared" si="53"/>
        <v>a</v>
      </c>
      <c r="O311" t="str">
        <f t="shared" si="53"/>
        <v>a</v>
      </c>
      <c r="P311" t="str">
        <f t="shared" si="53"/>
        <v>a</v>
      </c>
      <c r="Q311" t="str">
        <f t="shared" si="53"/>
        <v>a</v>
      </c>
      <c r="R311" t="str">
        <f t="shared" si="53"/>
        <v>a</v>
      </c>
      <c r="S311" t="str">
        <f t="shared" si="53"/>
        <v>a</v>
      </c>
      <c r="T311" t="str">
        <f t="shared" si="53"/>
        <v>a</v>
      </c>
      <c r="U311" t="str">
        <f t="shared" si="53"/>
        <v>a</v>
      </c>
      <c r="V311" t="str">
        <f t="shared" si="53"/>
        <v>a</v>
      </c>
      <c r="X311">
        <f t="shared" si="45"/>
        <v>-8</v>
      </c>
      <c r="AM311">
        <f t="shared" si="46"/>
        <v>5.1319097439999997</v>
      </c>
      <c r="AN311" t="str">
        <f t="shared" si="47"/>
        <v>a</v>
      </c>
    </row>
    <row r="312" spans="2:40" x14ac:dyDescent="0.3">
      <c r="B312">
        <v>2.2399999999999989E-5</v>
      </c>
      <c r="C312">
        <v>5.2123117407999997</v>
      </c>
      <c r="D312">
        <v>-2.5381438495999999</v>
      </c>
      <c r="G312" t="str">
        <f t="shared" si="53"/>
        <v>a</v>
      </c>
      <c r="H312" t="str">
        <f t="shared" si="53"/>
        <v>a</v>
      </c>
      <c r="I312" t="str">
        <f t="shared" si="53"/>
        <v>a</v>
      </c>
      <c r="J312" t="str">
        <f t="shared" si="53"/>
        <v>a</v>
      </c>
      <c r="K312" t="str">
        <f t="shared" si="53"/>
        <v>a</v>
      </c>
      <c r="L312" t="str">
        <f t="shared" si="53"/>
        <v>a</v>
      </c>
      <c r="M312" t="str">
        <f t="shared" si="53"/>
        <v>a</v>
      </c>
      <c r="N312" t="str">
        <f t="shared" si="53"/>
        <v>a</v>
      </c>
      <c r="O312" t="str">
        <f t="shared" si="53"/>
        <v>a</v>
      </c>
      <c r="P312" t="str">
        <f t="shared" si="53"/>
        <v>a</v>
      </c>
      <c r="Q312" t="str">
        <f t="shared" si="53"/>
        <v>a</v>
      </c>
      <c r="R312" t="str">
        <f t="shared" si="53"/>
        <v>a</v>
      </c>
      <c r="S312" t="str">
        <f t="shared" si="53"/>
        <v>a</v>
      </c>
      <c r="T312" t="str">
        <f t="shared" si="53"/>
        <v>a</v>
      </c>
      <c r="U312" t="str">
        <f t="shared" si="53"/>
        <v>a</v>
      </c>
      <c r="V312" t="str">
        <f t="shared" si="53"/>
        <v>a</v>
      </c>
      <c r="X312">
        <f t="shared" si="45"/>
        <v>-8</v>
      </c>
      <c r="AM312">
        <f t="shared" si="46"/>
        <v>5.2123117407999997</v>
      </c>
      <c r="AN312" t="str">
        <f t="shared" si="47"/>
        <v>a</v>
      </c>
    </row>
    <row r="313" spans="2:40" x14ac:dyDescent="0.3">
      <c r="B313">
        <v>2.2799999999999988E-5</v>
      </c>
      <c r="C313">
        <v>5.1319097439999997</v>
      </c>
      <c r="D313">
        <v>-2.6185458464</v>
      </c>
      <c r="G313" t="str">
        <f t="shared" si="53"/>
        <v>a</v>
      </c>
      <c r="H313" t="str">
        <f t="shared" si="53"/>
        <v>a</v>
      </c>
      <c r="I313" t="str">
        <f t="shared" si="53"/>
        <v>a</v>
      </c>
      <c r="J313" t="str">
        <f t="shared" si="53"/>
        <v>a</v>
      </c>
      <c r="K313" t="str">
        <f t="shared" si="53"/>
        <v>a</v>
      </c>
      <c r="L313" t="str">
        <f t="shared" si="53"/>
        <v>a</v>
      </c>
      <c r="M313" t="str">
        <f t="shared" si="53"/>
        <v>a</v>
      </c>
      <c r="N313" t="str">
        <f t="shared" si="53"/>
        <v>a</v>
      </c>
      <c r="O313" t="str">
        <f t="shared" si="53"/>
        <v>a</v>
      </c>
      <c r="P313" t="str">
        <f t="shared" si="53"/>
        <v>a</v>
      </c>
      <c r="Q313" t="str">
        <f t="shared" si="53"/>
        <v>a</v>
      </c>
      <c r="R313" t="str">
        <f t="shared" si="53"/>
        <v>a</v>
      </c>
      <c r="S313" t="str">
        <f t="shared" si="53"/>
        <v>a</v>
      </c>
      <c r="T313" t="str">
        <f t="shared" si="53"/>
        <v>a</v>
      </c>
      <c r="U313" t="str">
        <f t="shared" si="53"/>
        <v>a</v>
      </c>
      <c r="V313" t="str">
        <f t="shared" si="53"/>
        <v>a</v>
      </c>
      <c r="X313">
        <f t="shared" si="45"/>
        <v>-8</v>
      </c>
      <c r="AM313">
        <f t="shared" si="46"/>
        <v>5.1319097439999997</v>
      </c>
      <c r="AN313" t="str">
        <f t="shared" si="47"/>
        <v>a</v>
      </c>
    </row>
    <row r="314" spans="2:40" x14ac:dyDescent="0.3">
      <c r="B314">
        <v>2.3199999999999988E-5</v>
      </c>
      <c r="C314">
        <v>5.1319097439999997</v>
      </c>
      <c r="D314">
        <v>-2.6185458464</v>
      </c>
      <c r="G314" t="str">
        <f t="shared" si="53"/>
        <v>a</v>
      </c>
      <c r="H314" t="str">
        <f t="shared" si="53"/>
        <v>a</v>
      </c>
      <c r="I314" t="str">
        <f t="shared" si="53"/>
        <v>a</v>
      </c>
      <c r="J314" t="str">
        <f t="shared" si="53"/>
        <v>a</v>
      </c>
      <c r="K314" t="str">
        <f t="shared" si="53"/>
        <v>a</v>
      </c>
      <c r="L314" t="str">
        <f t="shared" si="53"/>
        <v>a</v>
      </c>
      <c r="M314" t="str">
        <f t="shared" si="53"/>
        <v>a</v>
      </c>
      <c r="N314" t="str">
        <f t="shared" si="53"/>
        <v>a</v>
      </c>
      <c r="O314" t="str">
        <f t="shared" si="53"/>
        <v>a</v>
      </c>
      <c r="P314" t="str">
        <f t="shared" si="53"/>
        <v>a</v>
      </c>
      <c r="Q314" t="str">
        <f t="shared" si="53"/>
        <v>a</v>
      </c>
      <c r="R314" t="str">
        <f t="shared" si="53"/>
        <v>a</v>
      </c>
      <c r="S314" t="str">
        <f t="shared" si="53"/>
        <v>a</v>
      </c>
      <c r="T314" t="str">
        <f t="shared" si="53"/>
        <v>a</v>
      </c>
      <c r="U314" t="str">
        <f t="shared" si="53"/>
        <v>a</v>
      </c>
      <c r="V314" t="str">
        <f t="shared" si="53"/>
        <v>a</v>
      </c>
      <c r="X314">
        <f t="shared" si="45"/>
        <v>-8</v>
      </c>
      <c r="AM314">
        <f t="shared" si="46"/>
        <v>5.1319097439999997</v>
      </c>
      <c r="AN314" t="str">
        <f t="shared" si="47"/>
        <v>a</v>
      </c>
    </row>
    <row r="315" spans="2:40" x14ac:dyDescent="0.3">
      <c r="B315">
        <v>2.3599999999999991E-5</v>
      </c>
      <c r="C315">
        <v>5.2123117407999997</v>
      </c>
      <c r="D315">
        <v>-2.6185458464</v>
      </c>
      <c r="G315" t="str">
        <f t="shared" si="53"/>
        <v>a</v>
      </c>
      <c r="H315" t="str">
        <f t="shared" si="53"/>
        <v>a</v>
      </c>
      <c r="I315" t="str">
        <f t="shared" si="53"/>
        <v>a</v>
      </c>
      <c r="J315" t="str">
        <f t="shared" si="53"/>
        <v>a</v>
      </c>
      <c r="K315" t="str">
        <f t="shared" si="53"/>
        <v>a</v>
      </c>
      <c r="L315" t="str">
        <f t="shared" si="53"/>
        <v>a</v>
      </c>
      <c r="M315" t="str">
        <f t="shared" si="53"/>
        <v>a</v>
      </c>
      <c r="N315" t="str">
        <f t="shared" si="53"/>
        <v>a</v>
      </c>
      <c r="O315" t="str">
        <f t="shared" si="53"/>
        <v>a</v>
      </c>
      <c r="P315" t="str">
        <f t="shared" si="53"/>
        <v>a</v>
      </c>
      <c r="Q315" t="str">
        <f t="shared" si="53"/>
        <v>a</v>
      </c>
      <c r="R315" t="str">
        <f t="shared" si="53"/>
        <v>a</v>
      </c>
      <c r="S315" t="str">
        <f t="shared" si="53"/>
        <v>a</v>
      </c>
      <c r="T315" t="str">
        <f t="shared" si="53"/>
        <v>a</v>
      </c>
      <c r="U315" t="str">
        <f t="shared" si="53"/>
        <v>a</v>
      </c>
      <c r="V315" t="str">
        <f t="shared" si="53"/>
        <v>a</v>
      </c>
      <c r="X315">
        <f t="shared" si="45"/>
        <v>-8</v>
      </c>
      <c r="AM315">
        <f t="shared" si="46"/>
        <v>5.2123117407999997</v>
      </c>
      <c r="AN315" t="str">
        <f t="shared" si="47"/>
        <v>a</v>
      </c>
    </row>
    <row r="316" spans="2:40" x14ac:dyDescent="0.3">
      <c r="B316">
        <v>2.399999999999999E-5</v>
      </c>
      <c r="C316">
        <v>5.2123117407999997</v>
      </c>
      <c r="D316">
        <v>-2.6185458464</v>
      </c>
      <c r="G316" t="str">
        <f t="shared" si="53"/>
        <v>a</v>
      </c>
      <c r="H316" t="str">
        <f t="shared" si="53"/>
        <v>a</v>
      </c>
      <c r="I316" t="str">
        <f t="shared" si="53"/>
        <v>a</v>
      </c>
      <c r="J316" t="str">
        <f t="shared" si="53"/>
        <v>a</v>
      </c>
      <c r="K316" t="str">
        <f t="shared" si="53"/>
        <v>a</v>
      </c>
      <c r="L316" t="str">
        <f t="shared" si="53"/>
        <v>a</v>
      </c>
      <c r="M316" t="str">
        <f t="shared" si="53"/>
        <v>a</v>
      </c>
      <c r="N316" t="str">
        <f t="shared" si="53"/>
        <v>a</v>
      </c>
      <c r="O316" t="str">
        <f t="shared" si="53"/>
        <v>a</v>
      </c>
      <c r="P316">
        <f t="shared" si="53"/>
        <v>-2.6185458464</v>
      </c>
      <c r="Q316" t="str">
        <f t="shared" si="53"/>
        <v>a</v>
      </c>
      <c r="R316" t="str">
        <f t="shared" si="53"/>
        <v>a</v>
      </c>
      <c r="S316" t="str">
        <f t="shared" si="53"/>
        <v>a</v>
      </c>
      <c r="T316" t="str">
        <f t="shared" si="53"/>
        <v>a</v>
      </c>
      <c r="U316" t="str">
        <f t="shared" si="53"/>
        <v>a</v>
      </c>
      <c r="V316" t="str">
        <f t="shared" si="53"/>
        <v>a</v>
      </c>
      <c r="X316">
        <f t="shared" si="45"/>
        <v>-2.6185458464</v>
      </c>
      <c r="AM316">
        <f t="shared" si="46"/>
        <v>5.2123117407999997</v>
      </c>
      <c r="AN316" t="str">
        <f t="shared" si="47"/>
        <v>a</v>
      </c>
    </row>
    <row r="317" spans="2:40" x14ac:dyDescent="0.3">
      <c r="B317">
        <v>2.439999999999999E-5</v>
      </c>
      <c r="C317">
        <v>5.2123117407999997</v>
      </c>
      <c r="D317">
        <v>-2.6989478432</v>
      </c>
      <c r="G317" t="str">
        <f t="shared" si="53"/>
        <v>a</v>
      </c>
      <c r="H317" t="str">
        <f t="shared" si="53"/>
        <v>a</v>
      </c>
      <c r="I317" t="str">
        <f t="shared" si="53"/>
        <v>a</v>
      </c>
      <c r="J317" t="str">
        <f t="shared" si="53"/>
        <v>a</v>
      </c>
      <c r="K317" t="str">
        <f t="shared" si="53"/>
        <v>a</v>
      </c>
      <c r="L317" t="str">
        <f t="shared" si="53"/>
        <v>a</v>
      </c>
      <c r="M317" t="str">
        <f t="shared" si="53"/>
        <v>a</v>
      </c>
      <c r="N317" t="str">
        <f t="shared" si="53"/>
        <v>a</v>
      </c>
      <c r="O317" t="str">
        <f t="shared" si="53"/>
        <v>a</v>
      </c>
      <c r="P317">
        <f t="shared" si="53"/>
        <v>-2.6989478432</v>
      </c>
      <c r="Q317" t="str">
        <f t="shared" si="53"/>
        <v>a</v>
      </c>
      <c r="R317" t="str">
        <f t="shared" si="53"/>
        <v>a</v>
      </c>
      <c r="S317" t="str">
        <f t="shared" si="53"/>
        <v>a</v>
      </c>
      <c r="T317" t="str">
        <f t="shared" si="53"/>
        <v>a</v>
      </c>
      <c r="U317" t="str">
        <f t="shared" si="53"/>
        <v>a</v>
      </c>
      <c r="V317" t="str">
        <f t="shared" si="53"/>
        <v>a</v>
      </c>
      <c r="X317">
        <f t="shared" si="45"/>
        <v>-2.6989478432</v>
      </c>
      <c r="AM317">
        <f t="shared" si="46"/>
        <v>5.2123117407999997</v>
      </c>
      <c r="AN317" t="str">
        <f t="shared" si="47"/>
        <v>a</v>
      </c>
    </row>
    <row r="318" spans="2:40" x14ac:dyDescent="0.3">
      <c r="B318">
        <v>2.479999999999999E-5</v>
      </c>
      <c r="C318">
        <v>5.1319097439999997</v>
      </c>
      <c r="D318">
        <v>-2.6185458464</v>
      </c>
      <c r="G318" t="str">
        <f t="shared" si="53"/>
        <v>a</v>
      </c>
      <c r="H318" t="str">
        <f t="shared" si="53"/>
        <v>a</v>
      </c>
      <c r="I318" t="str">
        <f t="shared" si="53"/>
        <v>a</v>
      </c>
      <c r="J318" t="str">
        <f t="shared" si="53"/>
        <v>a</v>
      </c>
      <c r="K318" t="str">
        <f t="shared" si="53"/>
        <v>a</v>
      </c>
      <c r="L318" t="str">
        <f t="shared" si="53"/>
        <v>a</v>
      </c>
      <c r="M318" t="str">
        <f t="shared" si="53"/>
        <v>a</v>
      </c>
      <c r="N318" t="str">
        <f t="shared" si="53"/>
        <v>a</v>
      </c>
      <c r="O318" t="str">
        <f t="shared" si="53"/>
        <v>a</v>
      </c>
      <c r="P318">
        <f t="shared" si="53"/>
        <v>-2.6185458464</v>
      </c>
      <c r="Q318" t="str">
        <f t="shared" si="53"/>
        <v>a</v>
      </c>
      <c r="R318" t="str">
        <f t="shared" si="53"/>
        <v>a</v>
      </c>
      <c r="S318" t="str">
        <f t="shared" si="53"/>
        <v>a</v>
      </c>
      <c r="T318" t="str">
        <f t="shared" si="53"/>
        <v>a</v>
      </c>
      <c r="U318" t="str">
        <f t="shared" si="53"/>
        <v>a</v>
      </c>
      <c r="V318" t="str">
        <f t="shared" si="53"/>
        <v>a</v>
      </c>
      <c r="X318">
        <f t="shared" si="45"/>
        <v>-2.6185458464</v>
      </c>
      <c r="AM318">
        <f t="shared" si="46"/>
        <v>5.1319097439999997</v>
      </c>
      <c r="AN318" t="str">
        <f t="shared" si="47"/>
        <v>a</v>
      </c>
    </row>
    <row r="319" spans="2:40" x14ac:dyDescent="0.3">
      <c r="B319">
        <v>2.5199999999999989E-5</v>
      </c>
      <c r="C319">
        <v>0.1469859424000001</v>
      </c>
      <c r="D319">
        <v>-2.6185458464</v>
      </c>
      <c r="G319" t="str">
        <f t="shared" si="53"/>
        <v>a</v>
      </c>
      <c r="H319" t="str">
        <f t="shared" si="53"/>
        <v>a</v>
      </c>
      <c r="I319" t="str">
        <f t="shared" si="53"/>
        <v>a</v>
      </c>
      <c r="J319" t="str">
        <f t="shared" si="53"/>
        <v>a</v>
      </c>
      <c r="K319" t="str">
        <f t="shared" si="53"/>
        <v>a</v>
      </c>
      <c r="L319" t="str">
        <f t="shared" si="53"/>
        <v>a</v>
      </c>
      <c r="M319" t="str">
        <f t="shared" si="53"/>
        <v>a</v>
      </c>
      <c r="N319" t="str">
        <f t="shared" si="53"/>
        <v>a</v>
      </c>
      <c r="O319" t="str">
        <f t="shared" si="53"/>
        <v>a</v>
      </c>
      <c r="P319">
        <f t="shared" si="53"/>
        <v>-2.6185458464</v>
      </c>
      <c r="Q319" t="str">
        <f t="shared" si="53"/>
        <v>a</v>
      </c>
      <c r="R319" t="str">
        <f t="shared" si="53"/>
        <v>a</v>
      </c>
      <c r="S319" t="str">
        <f t="shared" si="53"/>
        <v>a</v>
      </c>
      <c r="T319" t="str">
        <f t="shared" si="53"/>
        <v>a</v>
      </c>
      <c r="U319" t="str">
        <f t="shared" si="53"/>
        <v>a</v>
      </c>
      <c r="V319" t="str">
        <f t="shared" si="53"/>
        <v>a</v>
      </c>
      <c r="X319">
        <f t="shared" si="45"/>
        <v>-2.6185458464</v>
      </c>
      <c r="AM319" t="str">
        <f t="shared" si="46"/>
        <v>a</v>
      </c>
      <c r="AN319">
        <f t="shared" si="47"/>
        <v>0.1469859424000001</v>
      </c>
    </row>
    <row r="320" spans="2:40" x14ac:dyDescent="0.3">
      <c r="B320">
        <v>2.5599999999999989E-5</v>
      </c>
      <c r="C320">
        <v>0.1469859424000001</v>
      </c>
      <c r="D320">
        <v>-2.6185458464</v>
      </c>
      <c r="G320" t="str">
        <f t="shared" si="53"/>
        <v>a</v>
      </c>
      <c r="H320" t="str">
        <f t="shared" si="53"/>
        <v>a</v>
      </c>
      <c r="I320" t="str">
        <f t="shared" si="53"/>
        <v>a</v>
      </c>
      <c r="J320" t="str">
        <f t="shared" si="53"/>
        <v>a</v>
      </c>
      <c r="K320" t="str">
        <f t="shared" si="53"/>
        <v>a</v>
      </c>
      <c r="L320" t="str">
        <f t="shared" si="53"/>
        <v>a</v>
      </c>
      <c r="M320" t="str">
        <f t="shared" si="53"/>
        <v>a</v>
      </c>
      <c r="N320" t="str">
        <f t="shared" si="53"/>
        <v>a</v>
      </c>
      <c r="O320" t="str">
        <f t="shared" si="53"/>
        <v>a</v>
      </c>
      <c r="P320">
        <f t="shared" si="53"/>
        <v>-2.6185458464</v>
      </c>
      <c r="Q320" t="str">
        <f t="shared" si="53"/>
        <v>a</v>
      </c>
      <c r="R320" t="str">
        <f t="shared" si="53"/>
        <v>a</v>
      </c>
      <c r="S320" t="str">
        <f t="shared" si="53"/>
        <v>a</v>
      </c>
      <c r="T320" t="str">
        <f t="shared" si="53"/>
        <v>a</v>
      </c>
      <c r="U320" t="str">
        <f t="shared" si="53"/>
        <v>a</v>
      </c>
      <c r="V320" t="str">
        <f t="shared" si="53"/>
        <v>a</v>
      </c>
      <c r="X320">
        <f t="shared" si="45"/>
        <v>-2.6185458464</v>
      </c>
      <c r="AM320" t="str">
        <f t="shared" si="46"/>
        <v>a</v>
      </c>
      <c r="AN320">
        <f t="shared" si="47"/>
        <v>0.1469859424000001</v>
      </c>
    </row>
    <row r="321" spans="2:40" x14ac:dyDescent="0.3">
      <c r="B321">
        <v>2.5999999999999988E-5</v>
      </c>
      <c r="C321">
        <v>6.6583945600000097E-2</v>
      </c>
      <c r="D321">
        <v>-2.6185458464</v>
      </c>
      <c r="G321" t="str">
        <f t="shared" si="53"/>
        <v>a</v>
      </c>
      <c r="H321" t="str">
        <f t="shared" si="53"/>
        <v>a</v>
      </c>
      <c r="I321" t="str">
        <f t="shared" si="53"/>
        <v>a</v>
      </c>
      <c r="J321" t="str">
        <f t="shared" si="53"/>
        <v>a</v>
      </c>
      <c r="K321" t="str">
        <f t="shared" si="53"/>
        <v>a</v>
      </c>
      <c r="L321" t="str">
        <f t="shared" si="53"/>
        <v>a</v>
      </c>
      <c r="M321" t="str">
        <f t="shared" si="53"/>
        <v>a</v>
      </c>
      <c r="N321" t="str">
        <f t="shared" si="53"/>
        <v>a</v>
      </c>
      <c r="O321" t="str">
        <f t="shared" si="53"/>
        <v>a</v>
      </c>
      <c r="P321">
        <f t="shared" si="53"/>
        <v>-2.6185458464</v>
      </c>
      <c r="Q321" t="str">
        <f t="shared" si="53"/>
        <v>a</v>
      </c>
      <c r="R321" t="str">
        <f t="shared" si="53"/>
        <v>a</v>
      </c>
      <c r="S321" t="str">
        <f t="shared" si="53"/>
        <v>a</v>
      </c>
      <c r="T321" t="str">
        <f t="shared" si="53"/>
        <v>a</v>
      </c>
      <c r="U321" t="str">
        <f t="shared" si="53"/>
        <v>a</v>
      </c>
      <c r="V321" t="str">
        <f t="shared" si="53"/>
        <v>a</v>
      </c>
      <c r="X321">
        <f t="shared" si="45"/>
        <v>-2.6185458464</v>
      </c>
      <c r="AM321" t="str">
        <f t="shared" si="46"/>
        <v>a</v>
      </c>
      <c r="AN321">
        <f t="shared" si="47"/>
        <v>6.6583945600000097E-2</v>
      </c>
    </row>
    <row r="322" spans="2:40" x14ac:dyDescent="0.3">
      <c r="B322">
        <v>2.6399999999999991E-5</v>
      </c>
      <c r="C322">
        <v>0.1469859424000001</v>
      </c>
      <c r="D322">
        <v>-2.6185458464</v>
      </c>
      <c r="G322" t="str">
        <f t="shared" si="53"/>
        <v>a</v>
      </c>
      <c r="H322" t="str">
        <f t="shared" si="53"/>
        <v>a</v>
      </c>
      <c r="I322" t="str">
        <f t="shared" si="53"/>
        <v>a</v>
      </c>
      <c r="J322" t="str">
        <f t="shared" si="53"/>
        <v>a</v>
      </c>
      <c r="K322" t="str">
        <f t="shared" si="53"/>
        <v>a</v>
      </c>
      <c r="L322" t="str">
        <f t="shared" si="53"/>
        <v>a</v>
      </c>
      <c r="M322" t="str">
        <f t="shared" si="53"/>
        <v>a</v>
      </c>
      <c r="N322" t="str">
        <f t="shared" si="53"/>
        <v>a</v>
      </c>
      <c r="O322" t="str">
        <f t="shared" si="53"/>
        <v>a</v>
      </c>
      <c r="P322">
        <f t="shared" si="53"/>
        <v>-2.6185458464</v>
      </c>
      <c r="Q322" t="str">
        <f t="shared" si="53"/>
        <v>a</v>
      </c>
      <c r="R322" t="str">
        <f t="shared" si="53"/>
        <v>a</v>
      </c>
      <c r="S322" t="str">
        <f t="shared" si="53"/>
        <v>a</v>
      </c>
      <c r="T322" t="str">
        <f t="shared" si="53"/>
        <v>a</v>
      </c>
      <c r="U322" t="str">
        <f t="shared" si="53"/>
        <v>a</v>
      </c>
      <c r="V322" t="str">
        <f t="shared" si="53"/>
        <v>a</v>
      </c>
      <c r="X322">
        <f t="shared" si="45"/>
        <v>-2.6185458464</v>
      </c>
      <c r="AM322" t="str">
        <f t="shared" si="46"/>
        <v>a</v>
      </c>
      <c r="AN322">
        <f t="shared" si="47"/>
        <v>0.1469859424000001</v>
      </c>
    </row>
    <row r="323" spans="2:40" x14ac:dyDescent="0.3">
      <c r="B323">
        <v>2.6799999999999991E-5</v>
      </c>
      <c r="C323">
        <v>0.1469859424000001</v>
      </c>
      <c r="D323">
        <v>-2.6185458464</v>
      </c>
      <c r="G323" t="str">
        <f t="shared" si="53"/>
        <v>a</v>
      </c>
      <c r="H323" t="str">
        <f t="shared" si="53"/>
        <v>a</v>
      </c>
      <c r="I323" t="str">
        <f t="shared" si="53"/>
        <v>a</v>
      </c>
      <c r="J323" t="str">
        <f t="shared" si="53"/>
        <v>a</v>
      </c>
      <c r="K323" t="str">
        <f t="shared" si="53"/>
        <v>a</v>
      </c>
      <c r="L323" t="str">
        <f t="shared" si="53"/>
        <v>a</v>
      </c>
      <c r="M323" t="str">
        <f t="shared" si="53"/>
        <v>a</v>
      </c>
      <c r="N323" t="str">
        <f t="shared" si="53"/>
        <v>a</v>
      </c>
      <c r="O323" t="str">
        <f t="shared" si="53"/>
        <v>a</v>
      </c>
      <c r="P323">
        <f t="shared" si="53"/>
        <v>-2.6185458464</v>
      </c>
      <c r="Q323" t="str">
        <f t="shared" si="53"/>
        <v>a</v>
      </c>
      <c r="R323" t="str">
        <f t="shared" si="53"/>
        <v>a</v>
      </c>
      <c r="S323" t="str">
        <f t="shared" si="53"/>
        <v>a</v>
      </c>
      <c r="T323" t="str">
        <f t="shared" si="53"/>
        <v>a</v>
      </c>
      <c r="U323" t="str">
        <f t="shared" si="53"/>
        <v>a</v>
      </c>
      <c r="V323" t="str">
        <f t="shared" si="53"/>
        <v>a</v>
      </c>
      <c r="X323">
        <f t="shared" si="45"/>
        <v>-2.6185458464</v>
      </c>
      <c r="AM323" t="str">
        <f t="shared" si="46"/>
        <v>a</v>
      </c>
      <c r="AN323">
        <f t="shared" si="47"/>
        <v>0.1469859424000001</v>
      </c>
    </row>
    <row r="324" spans="2:40" x14ac:dyDescent="0.3">
      <c r="B324">
        <v>2.719999999999999E-5</v>
      </c>
      <c r="C324">
        <v>6.6583945600000097E-2</v>
      </c>
      <c r="D324">
        <v>-2.6185458464</v>
      </c>
      <c r="G324" t="str">
        <f t="shared" si="53"/>
        <v>a</v>
      </c>
      <c r="H324" t="str">
        <f t="shared" si="53"/>
        <v>a</v>
      </c>
      <c r="I324" t="str">
        <f t="shared" si="53"/>
        <v>a</v>
      </c>
      <c r="J324" t="str">
        <f t="shared" si="53"/>
        <v>a</v>
      </c>
      <c r="K324" t="str">
        <f t="shared" si="53"/>
        <v>a</v>
      </c>
      <c r="L324" t="str">
        <f t="shared" si="53"/>
        <v>a</v>
      </c>
      <c r="M324" t="str">
        <f t="shared" si="53"/>
        <v>a</v>
      </c>
      <c r="N324" t="str">
        <f t="shared" si="53"/>
        <v>a</v>
      </c>
      <c r="O324" t="str">
        <f t="shared" si="53"/>
        <v>a</v>
      </c>
      <c r="P324">
        <f t="shared" si="53"/>
        <v>-2.6185458464</v>
      </c>
      <c r="Q324" t="str">
        <f t="shared" si="53"/>
        <v>a</v>
      </c>
      <c r="R324" t="str">
        <f t="shared" si="53"/>
        <v>a</v>
      </c>
      <c r="S324" t="str">
        <f t="shared" si="53"/>
        <v>a</v>
      </c>
      <c r="T324" t="str">
        <f t="shared" si="53"/>
        <v>a</v>
      </c>
      <c r="U324" t="str">
        <f t="shared" si="53"/>
        <v>a</v>
      </c>
      <c r="V324" t="str">
        <f t="shared" ref="V324" si="54">IF(AND($B324&gt;V$2, $B324&lt;V$3),$D324,"a")</f>
        <v>a</v>
      </c>
      <c r="X324">
        <f t="shared" si="45"/>
        <v>-2.6185458464</v>
      </c>
      <c r="AM324" t="str">
        <f t="shared" si="46"/>
        <v>a</v>
      </c>
      <c r="AN324">
        <f t="shared" si="47"/>
        <v>6.6583945600000097E-2</v>
      </c>
    </row>
    <row r="325" spans="2:40" x14ac:dyDescent="0.3">
      <c r="B325">
        <v>2.759999999999999E-5</v>
      </c>
      <c r="C325">
        <v>6.6583945600000097E-2</v>
      </c>
      <c r="D325">
        <v>-2.6185458464</v>
      </c>
      <c r="G325" t="str">
        <f t="shared" ref="G325:V340" si="55">IF(AND($B325&gt;G$2, $B325&lt;G$3),$D325,"a")</f>
        <v>a</v>
      </c>
      <c r="H325" t="str">
        <f t="shared" si="55"/>
        <v>a</v>
      </c>
      <c r="I325" t="str">
        <f t="shared" si="55"/>
        <v>a</v>
      </c>
      <c r="J325" t="str">
        <f t="shared" si="55"/>
        <v>a</v>
      </c>
      <c r="K325" t="str">
        <f t="shared" si="55"/>
        <v>a</v>
      </c>
      <c r="L325" t="str">
        <f t="shared" si="55"/>
        <v>a</v>
      </c>
      <c r="M325" t="str">
        <f t="shared" si="55"/>
        <v>a</v>
      </c>
      <c r="N325" t="str">
        <f t="shared" si="55"/>
        <v>a</v>
      </c>
      <c r="O325" t="str">
        <f t="shared" si="55"/>
        <v>a</v>
      </c>
      <c r="P325">
        <f t="shared" si="55"/>
        <v>-2.6185458464</v>
      </c>
      <c r="Q325" t="str">
        <f t="shared" si="55"/>
        <v>a</v>
      </c>
      <c r="R325" t="str">
        <f t="shared" si="55"/>
        <v>a</v>
      </c>
      <c r="S325" t="str">
        <f t="shared" si="55"/>
        <v>a</v>
      </c>
      <c r="T325" t="str">
        <f t="shared" si="55"/>
        <v>a</v>
      </c>
      <c r="U325" t="str">
        <f t="shared" si="55"/>
        <v>a</v>
      </c>
      <c r="V325" t="str">
        <f t="shared" si="55"/>
        <v>a</v>
      </c>
      <c r="X325">
        <f t="shared" si="45"/>
        <v>-2.6185458464</v>
      </c>
      <c r="AM325" t="str">
        <f t="shared" si="46"/>
        <v>a</v>
      </c>
      <c r="AN325">
        <f t="shared" si="47"/>
        <v>6.6583945600000097E-2</v>
      </c>
    </row>
    <row r="326" spans="2:40" x14ac:dyDescent="0.3">
      <c r="B326">
        <v>2.7999999999999989E-5</v>
      </c>
      <c r="C326">
        <v>0.1469859424000001</v>
      </c>
      <c r="D326">
        <v>-2.6185458464</v>
      </c>
      <c r="G326" t="str">
        <f t="shared" si="55"/>
        <v>a</v>
      </c>
      <c r="H326" t="str">
        <f t="shared" si="55"/>
        <v>a</v>
      </c>
      <c r="I326" t="str">
        <f t="shared" si="55"/>
        <v>a</v>
      </c>
      <c r="J326" t="str">
        <f t="shared" si="55"/>
        <v>a</v>
      </c>
      <c r="K326" t="str">
        <f t="shared" si="55"/>
        <v>a</v>
      </c>
      <c r="L326" t="str">
        <f t="shared" si="55"/>
        <v>a</v>
      </c>
      <c r="M326" t="str">
        <f t="shared" si="55"/>
        <v>a</v>
      </c>
      <c r="N326" t="str">
        <f t="shared" si="55"/>
        <v>a</v>
      </c>
      <c r="O326" t="str">
        <f t="shared" si="55"/>
        <v>a</v>
      </c>
      <c r="P326">
        <f t="shared" si="55"/>
        <v>-2.6185458464</v>
      </c>
      <c r="Q326" t="str">
        <f t="shared" si="55"/>
        <v>a</v>
      </c>
      <c r="R326" t="str">
        <f t="shared" si="55"/>
        <v>a</v>
      </c>
      <c r="S326" t="str">
        <f t="shared" si="55"/>
        <v>a</v>
      </c>
      <c r="T326" t="str">
        <f t="shared" si="55"/>
        <v>a</v>
      </c>
      <c r="U326" t="str">
        <f t="shared" si="55"/>
        <v>a</v>
      </c>
      <c r="V326" t="str">
        <f t="shared" si="55"/>
        <v>a</v>
      </c>
      <c r="X326">
        <f t="shared" si="45"/>
        <v>-2.6185458464</v>
      </c>
      <c r="AM326" t="str">
        <f t="shared" si="46"/>
        <v>a</v>
      </c>
      <c r="AN326">
        <f t="shared" si="47"/>
        <v>0.1469859424000001</v>
      </c>
    </row>
    <row r="327" spans="2:40" x14ac:dyDescent="0.3">
      <c r="B327">
        <v>2.8399999999999989E-5</v>
      </c>
      <c r="C327">
        <v>6.6583945600000097E-2</v>
      </c>
      <c r="D327">
        <v>-2.6185458464</v>
      </c>
      <c r="G327" t="str">
        <f t="shared" si="55"/>
        <v>a</v>
      </c>
      <c r="H327" t="str">
        <f t="shared" si="55"/>
        <v>a</v>
      </c>
      <c r="I327" t="str">
        <f t="shared" si="55"/>
        <v>a</v>
      </c>
      <c r="J327" t="str">
        <f t="shared" si="55"/>
        <v>a</v>
      </c>
      <c r="K327" t="str">
        <f t="shared" si="55"/>
        <v>a</v>
      </c>
      <c r="L327" t="str">
        <f t="shared" si="55"/>
        <v>a</v>
      </c>
      <c r="M327" t="str">
        <f t="shared" si="55"/>
        <v>a</v>
      </c>
      <c r="N327" t="str">
        <f t="shared" si="55"/>
        <v>a</v>
      </c>
      <c r="O327" t="str">
        <f t="shared" si="55"/>
        <v>a</v>
      </c>
      <c r="P327">
        <f t="shared" si="55"/>
        <v>-2.6185458464</v>
      </c>
      <c r="Q327" t="str">
        <f t="shared" si="55"/>
        <v>a</v>
      </c>
      <c r="R327" t="str">
        <f t="shared" si="55"/>
        <v>a</v>
      </c>
      <c r="S327" t="str">
        <f t="shared" si="55"/>
        <v>a</v>
      </c>
      <c r="T327" t="str">
        <f t="shared" si="55"/>
        <v>a</v>
      </c>
      <c r="U327" t="str">
        <f t="shared" si="55"/>
        <v>a</v>
      </c>
      <c r="V327" t="str">
        <f t="shared" si="55"/>
        <v>a</v>
      </c>
      <c r="X327">
        <f t="shared" ref="X327:X390" si="56">IF(OR(G327&lt;&gt;"a",H327&lt;&gt;"a",I327&lt;&gt;"a",J327&lt;&gt;"a",K327&lt;&gt;"a",L327&lt;&gt;"a",M327&lt;&gt;"a",N327&lt;&gt;"a",O327&lt;&gt;"a",P327&lt;&gt;"a",Q327&lt;&gt;"a",R327&lt;&gt;"a",S327&lt;&gt;"a",T327&lt;&gt;"a",U327&lt;&gt;"a",V327&lt;&gt;"a"),D327,-8)</f>
        <v>-2.6185458464</v>
      </c>
      <c r="AM327" t="str">
        <f t="shared" ref="AM327:AM390" si="57">IF($C327&gt;2.5,$C327,"a")</f>
        <v>a</v>
      </c>
      <c r="AN327">
        <f t="shared" ref="AN327:AN390" si="58">IF($C327&lt;2.5,$C327,"a")</f>
        <v>6.6583945600000097E-2</v>
      </c>
    </row>
    <row r="328" spans="2:40" x14ac:dyDescent="0.3">
      <c r="B328">
        <v>2.8799999999999989E-5</v>
      </c>
      <c r="C328">
        <v>6.6583945600000097E-2</v>
      </c>
      <c r="D328">
        <v>-2.6185458464</v>
      </c>
      <c r="G328" t="str">
        <f t="shared" si="55"/>
        <v>a</v>
      </c>
      <c r="H328" t="str">
        <f t="shared" si="55"/>
        <v>a</v>
      </c>
      <c r="I328" t="str">
        <f t="shared" si="55"/>
        <v>a</v>
      </c>
      <c r="J328" t="str">
        <f t="shared" si="55"/>
        <v>a</v>
      </c>
      <c r="K328" t="str">
        <f t="shared" si="55"/>
        <v>a</v>
      </c>
      <c r="L328" t="str">
        <f t="shared" si="55"/>
        <v>a</v>
      </c>
      <c r="M328" t="str">
        <f t="shared" si="55"/>
        <v>a</v>
      </c>
      <c r="N328" t="str">
        <f t="shared" si="55"/>
        <v>a</v>
      </c>
      <c r="O328" t="str">
        <f t="shared" si="55"/>
        <v>a</v>
      </c>
      <c r="P328">
        <f t="shared" si="55"/>
        <v>-2.6185458464</v>
      </c>
      <c r="Q328" t="str">
        <f t="shared" si="55"/>
        <v>a</v>
      </c>
      <c r="R328" t="str">
        <f t="shared" si="55"/>
        <v>a</v>
      </c>
      <c r="S328" t="str">
        <f t="shared" si="55"/>
        <v>a</v>
      </c>
      <c r="T328" t="str">
        <f t="shared" si="55"/>
        <v>a</v>
      </c>
      <c r="U328" t="str">
        <f t="shared" si="55"/>
        <v>a</v>
      </c>
      <c r="V328" t="str">
        <f t="shared" si="55"/>
        <v>a</v>
      </c>
      <c r="X328">
        <f t="shared" si="56"/>
        <v>-2.6185458464</v>
      </c>
      <c r="AM328" t="str">
        <f t="shared" si="57"/>
        <v>a</v>
      </c>
      <c r="AN328">
        <f t="shared" si="58"/>
        <v>6.6583945600000097E-2</v>
      </c>
    </row>
    <row r="329" spans="2:40" x14ac:dyDescent="0.3">
      <c r="B329">
        <v>2.9199999999999988E-5</v>
      </c>
      <c r="C329">
        <v>6.6583945600000097E-2</v>
      </c>
      <c r="D329">
        <v>-2.6989478432</v>
      </c>
      <c r="G329" t="str">
        <f t="shared" si="55"/>
        <v>a</v>
      </c>
      <c r="H329" t="str">
        <f t="shared" si="55"/>
        <v>a</v>
      </c>
      <c r="I329" t="str">
        <f t="shared" si="55"/>
        <v>a</v>
      </c>
      <c r="J329" t="str">
        <f t="shared" si="55"/>
        <v>a</v>
      </c>
      <c r="K329" t="str">
        <f t="shared" si="55"/>
        <v>a</v>
      </c>
      <c r="L329" t="str">
        <f t="shared" si="55"/>
        <v>a</v>
      </c>
      <c r="M329" t="str">
        <f t="shared" si="55"/>
        <v>a</v>
      </c>
      <c r="N329" t="str">
        <f t="shared" si="55"/>
        <v>a</v>
      </c>
      <c r="O329" t="str">
        <f t="shared" si="55"/>
        <v>a</v>
      </c>
      <c r="P329">
        <f t="shared" si="55"/>
        <v>-2.6989478432</v>
      </c>
      <c r="Q329" t="str">
        <f t="shared" si="55"/>
        <v>a</v>
      </c>
      <c r="R329" t="str">
        <f t="shared" si="55"/>
        <v>a</v>
      </c>
      <c r="S329" t="str">
        <f t="shared" si="55"/>
        <v>a</v>
      </c>
      <c r="T329" t="str">
        <f t="shared" si="55"/>
        <v>a</v>
      </c>
      <c r="U329" t="str">
        <f t="shared" si="55"/>
        <v>a</v>
      </c>
      <c r="V329" t="str">
        <f t="shared" si="55"/>
        <v>a</v>
      </c>
      <c r="X329">
        <f t="shared" si="56"/>
        <v>-2.6989478432</v>
      </c>
      <c r="AM329" t="str">
        <f t="shared" si="57"/>
        <v>a</v>
      </c>
      <c r="AN329">
        <f t="shared" si="58"/>
        <v>6.6583945600000097E-2</v>
      </c>
    </row>
    <row r="330" spans="2:40" x14ac:dyDescent="0.3">
      <c r="B330">
        <v>2.9599999999999988E-5</v>
      </c>
      <c r="C330">
        <v>6.6583945600000097E-2</v>
      </c>
      <c r="D330">
        <v>-2.6185458464</v>
      </c>
      <c r="G330" t="str">
        <f t="shared" si="55"/>
        <v>a</v>
      </c>
      <c r="H330" t="str">
        <f t="shared" si="55"/>
        <v>a</v>
      </c>
      <c r="I330" t="str">
        <f t="shared" si="55"/>
        <v>a</v>
      </c>
      <c r="J330" t="str">
        <f t="shared" si="55"/>
        <v>a</v>
      </c>
      <c r="K330" t="str">
        <f t="shared" si="55"/>
        <v>a</v>
      </c>
      <c r="L330" t="str">
        <f t="shared" si="55"/>
        <v>a</v>
      </c>
      <c r="M330" t="str">
        <f t="shared" si="55"/>
        <v>a</v>
      </c>
      <c r="N330" t="str">
        <f t="shared" si="55"/>
        <v>a</v>
      </c>
      <c r="O330" t="str">
        <f t="shared" si="55"/>
        <v>a</v>
      </c>
      <c r="P330" t="str">
        <f t="shared" si="55"/>
        <v>a</v>
      </c>
      <c r="Q330" t="str">
        <f t="shared" si="55"/>
        <v>a</v>
      </c>
      <c r="R330" t="str">
        <f t="shared" si="55"/>
        <v>a</v>
      </c>
      <c r="S330" t="str">
        <f t="shared" si="55"/>
        <v>a</v>
      </c>
      <c r="T330" t="str">
        <f t="shared" si="55"/>
        <v>a</v>
      </c>
      <c r="U330" t="str">
        <f t="shared" si="55"/>
        <v>a</v>
      </c>
      <c r="V330" t="str">
        <f t="shared" si="55"/>
        <v>a</v>
      </c>
      <c r="X330">
        <f t="shared" si="56"/>
        <v>-8</v>
      </c>
      <c r="AM330" t="str">
        <f t="shared" si="57"/>
        <v>a</v>
      </c>
      <c r="AN330">
        <f t="shared" si="58"/>
        <v>6.6583945600000097E-2</v>
      </c>
    </row>
    <row r="331" spans="2:40" x14ac:dyDescent="0.3">
      <c r="B331">
        <v>2.9999999999999991E-5</v>
      </c>
      <c r="C331">
        <v>0.1469859424000001</v>
      </c>
      <c r="D331">
        <v>-2.6185458464</v>
      </c>
      <c r="G331" t="str">
        <f t="shared" si="55"/>
        <v>a</v>
      </c>
      <c r="H331" t="str">
        <f t="shared" si="55"/>
        <v>a</v>
      </c>
      <c r="I331" t="str">
        <f t="shared" si="55"/>
        <v>a</v>
      </c>
      <c r="J331" t="str">
        <f t="shared" si="55"/>
        <v>a</v>
      </c>
      <c r="K331" t="str">
        <f t="shared" si="55"/>
        <v>a</v>
      </c>
      <c r="L331" t="str">
        <f t="shared" si="55"/>
        <v>a</v>
      </c>
      <c r="M331" t="str">
        <f t="shared" si="55"/>
        <v>a</v>
      </c>
      <c r="N331" t="str">
        <f t="shared" si="55"/>
        <v>a</v>
      </c>
      <c r="O331" t="str">
        <f t="shared" si="55"/>
        <v>a</v>
      </c>
      <c r="P331" t="str">
        <f t="shared" si="55"/>
        <v>a</v>
      </c>
      <c r="Q331" t="str">
        <f t="shared" si="55"/>
        <v>a</v>
      </c>
      <c r="R331" t="str">
        <f t="shared" si="55"/>
        <v>a</v>
      </c>
      <c r="S331" t="str">
        <f t="shared" si="55"/>
        <v>a</v>
      </c>
      <c r="T331" t="str">
        <f t="shared" si="55"/>
        <v>a</v>
      </c>
      <c r="U331" t="str">
        <f t="shared" si="55"/>
        <v>a</v>
      </c>
      <c r="V331" t="str">
        <f t="shared" si="55"/>
        <v>a</v>
      </c>
      <c r="X331">
        <f t="shared" si="56"/>
        <v>-8</v>
      </c>
      <c r="AM331" t="str">
        <f t="shared" si="57"/>
        <v>a</v>
      </c>
      <c r="AN331">
        <f t="shared" si="58"/>
        <v>0.1469859424000001</v>
      </c>
    </row>
    <row r="332" spans="2:40" x14ac:dyDescent="0.3">
      <c r="B332">
        <v>3.039999999999999E-5</v>
      </c>
      <c r="C332">
        <v>5.1319097439999997</v>
      </c>
      <c r="D332">
        <v>-2.6185458464</v>
      </c>
      <c r="G332" t="str">
        <f t="shared" si="55"/>
        <v>a</v>
      </c>
      <c r="H332" t="str">
        <f t="shared" si="55"/>
        <v>a</v>
      </c>
      <c r="I332" t="str">
        <f t="shared" si="55"/>
        <v>a</v>
      </c>
      <c r="J332" t="str">
        <f t="shared" si="55"/>
        <v>a</v>
      </c>
      <c r="K332" t="str">
        <f t="shared" si="55"/>
        <v>a</v>
      </c>
      <c r="L332" t="str">
        <f t="shared" si="55"/>
        <v>a</v>
      </c>
      <c r="M332" t="str">
        <f t="shared" si="55"/>
        <v>a</v>
      </c>
      <c r="N332" t="str">
        <f t="shared" si="55"/>
        <v>a</v>
      </c>
      <c r="O332" t="str">
        <f t="shared" si="55"/>
        <v>a</v>
      </c>
      <c r="P332" t="str">
        <f t="shared" si="55"/>
        <v>a</v>
      </c>
      <c r="Q332" t="str">
        <f t="shared" si="55"/>
        <v>a</v>
      </c>
      <c r="R332" t="str">
        <f t="shared" si="55"/>
        <v>a</v>
      </c>
      <c r="S332" t="str">
        <f t="shared" si="55"/>
        <v>a</v>
      </c>
      <c r="T332" t="str">
        <f t="shared" si="55"/>
        <v>a</v>
      </c>
      <c r="U332" t="str">
        <f t="shared" si="55"/>
        <v>a</v>
      </c>
      <c r="V332" t="str">
        <f t="shared" si="55"/>
        <v>a</v>
      </c>
      <c r="X332">
        <f t="shared" si="56"/>
        <v>-8</v>
      </c>
      <c r="AM332">
        <f t="shared" si="57"/>
        <v>5.1319097439999997</v>
      </c>
      <c r="AN332" t="str">
        <f t="shared" si="58"/>
        <v>a</v>
      </c>
    </row>
    <row r="333" spans="2:40" x14ac:dyDescent="0.3">
      <c r="B333">
        <v>3.079999999999999E-5</v>
      </c>
      <c r="C333">
        <v>5.1319097439999997</v>
      </c>
      <c r="D333">
        <v>-2.5381438495999999</v>
      </c>
      <c r="G333" t="str">
        <f t="shared" si="55"/>
        <v>a</v>
      </c>
      <c r="H333" t="str">
        <f t="shared" si="55"/>
        <v>a</v>
      </c>
      <c r="I333" t="str">
        <f t="shared" si="55"/>
        <v>a</v>
      </c>
      <c r="J333" t="str">
        <f t="shared" si="55"/>
        <v>a</v>
      </c>
      <c r="K333" t="str">
        <f t="shared" si="55"/>
        <v>a</v>
      </c>
      <c r="L333" t="str">
        <f t="shared" si="55"/>
        <v>a</v>
      </c>
      <c r="M333" t="str">
        <f t="shared" si="55"/>
        <v>a</v>
      </c>
      <c r="N333" t="str">
        <f t="shared" si="55"/>
        <v>a</v>
      </c>
      <c r="O333" t="str">
        <f t="shared" si="55"/>
        <v>a</v>
      </c>
      <c r="P333" t="str">
        <f t="shared" si="55"/>
        <v>a</v>
      </c>
      <c r="Q333" t="str">
        <f t="shared" si="55"/>
        <v>a</v>
      </c>
      <c r="R333" t="str">
        <f t="shared" si="55"/>
        <v>a</v>
      </c>
      <c r="S333" t="str">
        <f t="shared" si="55"/>
        <v>a</v>
      </c>
      <c r="T333" t="str">
        <f t="shared" si="55"/>
        <v>a</v>
      </c>
      <c r="U333" t="str">
        <f t="shared" si="55"/>
        <v>a</v>
      </c>
      <c r="V333" t="str">
        <f t="shared" si="55"/>
        <v>a</v>
      </c>
      <c r="X333">
        <f t="shared" si="56"/>
        <v>-8</v>
      </c>
      <c r="AM333">
        <f t="shared" si="57"/>
        <v>5.1319097439999997</v>
      </c>
      <c r="AN333" t="str">
        <f t="shared" si="58"/>
        <v>a</v>
      </c>
    </row>
    <row r="334" spans="2:40" x14ac:dyDescent="0.3">
      <c r="B334">
        <v>3.1199999999999986E-5</v>
      </c>
      <c r="C334">
        <v>5.2123117407999997</v>
      </c>
      <c r="D334">
        <v>-2.3773398559999999</v>
      </c>
      <c r="G334" t="str">
        <f t="shared" si="55"/>
        <v>a</v>
      </c>
      <c r="H334" t="str">
        <f t="shared" si="55"/>
        <v>a</v>
      </c>
      <c r="I334" t="str">
        <f t="shared" si="55"/>
        <v>a</v>
      </c>
      <c r="J334" t="str">
        <f t="shared" si="55"/>
        <v>a</v>
      </c>
      <c r="K334" t="str">
        <f t="shared" si="55"/>
        <v>a</v>
      </c>
      <c r="L334" t="str">
        <f t="shared" si="55"/>
        <v>a</v>
      </c>
      <c r="M334" t="str">
        <f t="shared" si="55"/>
        <v>a</v>
      </c>
      <c r="N334" t="str">
        <f t="shared" si="55"/>
        <v>a</v>
      </c>
      <c r="O334" t="str">
        <f t="shared" si="55"/>
        <v>a</v>
      </c>
      <c r="P334" t="str">
        <f t="shared" si="55"/>
        <v>a</v>
      </c>
      <c r="Q334" t="str">
        <f t="shared" si="55"/>
        <v>a</v>
      </c>
      <c r="R334" t="str">
        <f t="shared" si="55"/>
        <v>a</v>
      </c>
      <c r="S334" t="str">
        <f t="shared" si="55"/>
        <v>a</v>
      </c>
      <c r="T334" t="str">
        <f t="shared" si="55"/>
        <v>a</v>
      </c>
      <c r="U334" t="str">
        <f t="shared" si="55"/>
        <v>a</v>
      </c>
      <c r="V334" t="str">
        <f t="shared" si="55"/>
        <v>a</v>
      </c>
      <c r="X334">
        <f t="shared" si="56"/>
        <v>-8</v>
      </c>
      <c r="AM334">
        <f t="shared" si="57"/>
        <v>5.2123117407999997</v>
      </c>
      <c r="AN334" t="str">
        <f t="shared" si="58"/>
        <v>a</v>
      </c>
    </row>
    <row r="335" spans="2:40" x14ac:dyDescent="0.3">
      <c r="B335">
        <v>3.1599999999999989E-5</v>
      </c>
      <c r="C335">
        <v>5.2123117407999997</v>
      </c>
      <c r="D335">
        <v>-2.2969378591999998</v>
      </c>
      <c r="G335" t="str">
        <f t="shared" si="55"/>
        <v>a</v>
      </c>
      <c r="H335" t="str">
        <f t="shared" si="55"/>
        <v>a</v>
      </c>
      <c r="I335" t="str">
        <f t="shared" si="55"/>
        <v>a</v>
      </c>
      <c r="J335" t="str">
        <f t="shared" si="55"/>
        <v>a</v>
      </c>
      <c r="K335" t="str">
        <f t="shared" si="55"/>
        <v>a</v>
      </c>
      <c r="L335" t="str">
        <f t="shared" si="55"/>
        <v>a</v>
      </c>
      <c r="M335" t="str">
        <f t="shared" si="55"/>
        <v>a</v>
      </c>
      <c r="N335" t="str">
        <f t="shared" si="55"/>
        <v>a</v>
      </c>
      <c r="O335" t="str">
        <f t="shared" si="55"/>
        <v>a</v>
      </c>
      <c r="P335" t="str">
        <f t="shared" si="55"/>
        <v>a</v>
      </c>
      <c r="Q335" t="str">
        <f t="shared" si="55"/>
        <v>a</v>
      </c>
      <c r="R335" t="str">
        <f t="shared" si="55"/>
        <v>a</v>
      </c>
      <c r="S335" t="str">
        <f t="shared" si="55"/>
        <v>a</v>
      </c>
      <c r="T335" t="str">
        <f t="shared" si="55"/>
        <v>a</v>
      </c>
      <c r="U335" t="str">
        <f t="shared" si="55"/>
        <v>a</v>
      </c>
      <c r="V335" t="str">
        <f t="shared" si="55"/>
        <v>a</v>
      </c>
      <c r="X335">
        <f t="shared" si="56"/>
        <v>-8</v>
      </c>
      <c r="AM335">
        <f t="shared" si="57"/>
        <v>5.2123117407999997</v>
      </c>
      <c r="AN335" t="str">
        <f t="shared" si="58"/>
        <v>a</v>
      </c>
    </row>
    <row r="336" spans="2:40" x14ac:dyDescent="0.3">
      <c r="B336">
        <v>3.1999999999999992E-5</v>
      </c>
      <c r="C336">
        <v>5.2123117407999997</v>
      </c>
      <c r="D336">
        <v>-2.1361338656000002</v>
      </c>
      <c r="G336" t="str">
        <f t="shared" si="55"/>
        <v>a</v>
      </c>
      <c r="H336" t="str">
        <f t="shared" si="55"/>
        <v>a</v>
      </c>
      <c r="I336" t="str">
        <f t="shared" si="55"/>
        <v>a</v>
      </c>
      <c r="J336" t="str">
        <f t="shared" si="55"/>
        <v>a</v>
      </c>
      <c r="K336" t="str">
        <f t="shared" si="55"/>
        <v>a</v>
      </c>
      <c r="L336" t="str">
        <f t="shared" si="55"/>
        <v>a</v>
      </c>
      <c r="M336" t="str">
        <f t="shared" si="55"/>
        <v>a</v>
      </c>
      <c r="N336" t="str">
        <f t="shared" si="55"/>
        <v>a</v>
      </c>
      <c r="O336" t="str">
        <f t="shared" si="55"/>
        <v>a</v>
      </c>
      <c r="P336" t="str">
        <f t="shared" si="55"/>
        <v>a</v>
      </c>
      <c r="Q336" t="str">
        <f t="shared" si="55"/>
        <v>a</v>
      </c>
      <c r="R336" t="str">
        <f t="shared" si="55"/>
        <v>a</v>
      </c>
      <c r="S336" t="str">
        <f t="shared" si="55"/>
        <v>a</v>
      </c>
      <c r="T336" t="str">
        <f t="shared" si="55"/>
        <v>a</v>
      </c>
      <c r="U336" t="str">
        <f t="shared" si="55"/>
        <v>a</v>
      </c>
      <c r="V336" t="str">
        <f t="shared" si="55"/>
        <v>a</v>
      </c>
      <c r="X336">
        <f t="shared" si="56"/>
        <v>-8</v>
      </c>
      <c r="AM336">
        <f t="shared" si="57"/>
        <v>5.2123117407999997</v>
      </c>
      <c r="AN336" t="str">
        <f t="shared" si="58"/>
        <v>a</v>
      </c>
    </row>
    <row r="337" spans="2:40" x14ac:dyDescent="0.3">
      <c r="B337">
        <v>3.2399999999999988E-5</v>
      </c>
      <c r="C337">
        <v>5.2123117407999997</v>
      </c>
      <c r="D337">
        <v>-2.2165358623999998</v>
      </c>
      <c r="G337" t="str">
        <f t="shared" si="55"/>
        <v>a</v>
      </c>
      <c r="H337" t="str">
        <f t="shared" si="55"/>
        <v>a</v>
      </c>
      <c r="I337" t="str">
        <f t="shared" si="55"/>
        <v>a</v>
      </c>
      <c r="J337" t="str">
        <f t="shared" si="55"/>
        <v>a</v>
      </c>
      <c r="K337" t="str">
        <f t="shared" si="55"/>
        <v>a</v>
      </c>
      <c r="L337" t="str">
        <f t="shared" si="55"/>
        <v>a</v>
      </c>
      <c r="M337" t="str">
        <f t="shared" si="55"/>
        <v>a</v>
      </c>
      <c r="N337" t="str">
        <f t="shared" si="55"/>
        <v>a</v>
      </c>
      <c r="O337" t="str">
        <f t="shared" si="55"/>
        <v>a</v>
      </c>
      <c r="P337" t="str">
        <f t="shared" si="55"/>
        <v>a</v>
      </c>
      <c r="Q337" t="str">
        <f t="shared" si="55"/>
        <v>a</v>
      </c>
      <c r="R337" t="str">
        <f t="shared" si="55"/>
        <v>a</v>
      </c>
      <c r="S337" t="str">
        <f t="shared" si="55"/>
        <v>a</v>
      </c>
      <c r="T337" t="str">
        <f t="shared" si="55"/>
        <v>a</v>
      </c>
      <c r="U337" t="str">
        <f t="shared" si="55"/>
        <v>a</v>
      </c>
      <c r="V337" t="str">
        <f t="shared" si="55"/>
        <v>a</v>
      </c>
      <c r="X337">
        <f t="shared" si="56"/>
        <v>-8</v>
      </c>
      <c r="AM337">
        <f t="shared" si="57"/>
        <v>5.2123117407999997</v>
      </c>
      <c r="AN337" t="str">
        <f t="shared" si="58"/>
        <v>a</v>
      </c>
    </row>
    <row r="338" spans="2:40" x14ac:dyDescent="0.3">
      <c r="B338">
        <v>3.2799999999999991E-5</v>
      </c>
      <c r="C338">
        <v>5.2123117407999997</v>
      </c>
      <c r="D338">
        <v>-2.2165358623999998</v>
      </c>
      <c r="G338" t="str">
        <f t="shared" si="55"/>
        <v>a</v>
      </c>
      <c r="H338" t="str">
        <f t="shared" si="55"/>
        <v>a</v>
      </c>
      <c r="I338" t="str">
        <f t="shared" si="55"/>
        <v>a</v>
      </c>
      <c r="J338" t="str">
        <f t="shared" si="55"/>
        <v>a</v>
      </c>
      <c r="K338" t="str">
        <f t="shared" si="55"/>
        <v>a</v>
      </c>
      <c r="L338" t="str">
        <f t="shared" si="55"/>
        <v>a</v>
      </c>
      <c r="M338" t="str">
        <f t="shared" si="55"/>
        <v>a</v>
      </c>
      <c r="N338" t="str">
        <f t="shared" si="55"/>
        <v>a</v>
      </c>
      <c r="O338" t="str">
        <f t="shared" si="55"/>
        <v>a</v>
      </c>
      <c r="P338" t="str">
        <f t="shared" si="55"/>
        <v>a</v>
      </c>
      <c r="Q338" t="str">
        <f t="shared" si="55"/>
        <v>a</v>
      </c>
      <c r="R338" t="str">
        <f t="shared" si="55"/>
        <v>a</v>
      </c>
      <c r="S338" t="str">
        <f t="shared" si="55"/>
        <v>a</v>
      </c>
      <c r="T338" t="str">
        <f t="shared" si="55"/>
        <v>a</v>
      </c>
      <c r="U338" t="str">
        <f t="shared" si="55"/>
        <v>a</v>
      </c>
      <c r="V338" t="str">
        <f t="shared" si="55"/>
        <v>a</v>
      </c>
      <c r="X338">
        <f t="shared" si="56"/>
        <v>-8</v>
      </c>
      <c r="AM338">
        <f t="shared" si="57"/>
        <v>5.2123117407999997</v>
      </c>
      <c r="AN338" t="str">
        <f t="shared" si="58"/>
        <v>a</v>
      </c>
    </row>
    <row r="339" spans="2:40" x14ac:dyDescent="0.3">
      <c r="B339">
        <v>3.3199999999999987E-5</v>
      </c>
      <c r="C339">
        <v>5.2123117407999997</v>
      </c>
      <c r="D339">
        <v>-2.2165358623999998</v>
      </c>
      <c r="G339" t="str">
        <f t="shared" si="55"/>
        <v>a</v>
      </c>
      <c r="H339" t="str">
        <f t="shared" si="55"/>
        <v>a</v>
      </c>
      <c r="I339" t="str">
        <f t="shared" si="55"/>
        <v>a</v>
      </c>
      <c r="J339" t="str">
        <f t="shared" si="55"/>
        <v>a</v>
      </c>
      <c r="K339" t="str">
        <f t="shared" si="55"/>
        <v>a</v>
      </c>
      <c r="L339" t="str">
        <f t="shared" si="55"/>
        <v>a</v>
      </c>
      <c r="M339" t="str">
        <f t="shared" si="55"/>
        <v>a</v>
      </c>
      <c r="N339" t="str">
        <f t="shared" si="55"/>
        <v>a</v>
      </c>
      <c r="O339" t="str">
        <f t="shared" si="55"/>
        <v>a</v>
      </c>
      <c r="P339" t="str">
        <f t="shared" si="55"/>
        <v>a</v>
      </c>
      <c r="Q339" t="str">
        <f t="shared" si="55"/>
        <v>a</v>
      </c>
      <c r="R339" t="str">
        <f t="shared" si="55"/>
        <v>a</v>
      </c>
      <c r="S339" t="str">
        <f t="shared" si="55"/>
        <v>a</v>
      </c>
      <c r="T339" t="str">
        <f t="shared" si="55"/>
        <v>a</v>
      </c>
      <c r="U339" t="str">
        <f t="shared" si="55"/>
        <v>a</v>
      </c>
      <c r="V339" t="str">
        <f t="shared" si="55"/>
        <v>a</v>
      </c>
      <c r="X339">
        <f t="shared" si="56"/>
        <v>-8</v>
      </c>
      <c r="AM339">
        <f t="shared" si="57"/>
        <v>5.2123117407999997</v>
      </c>
      <c r="AN339" t="str">
        <f t="shared" si="58"/>
        <v>a</v>
      </c>
    </row>
    <row r="340" spans="2:40" x14ac:dyDescent="0.3">
      <c r="B340">
        <v>3.359999999999999E-5</v>
      </c>
      <c r="C340">
        <v>5.2123117407999997</v>
      </c>
      <c r="D340">
        <v>-2.2969378591999998</v>
      </c>
      <c r="G340" t="str">
        <f t="shared" si="55"/>
        <v>a</v>
      </c>
      <c r="H340" t="str">
        <f t="shared" si="55"/>
        <v>a</v>
      </c>
      <c r="I340" t="str">
        <f t="shared" si="55"/>
        <v>a</v>
      </c>
      <c r="J340" t="str">
        <f t="shared" si="55"/>
        <v>a</v>
      </c>
      <c r="K340" t="str">
        <f t="shared" si="55"/>
        <v>a</v>
      </c>
      <c r="L340" t="str">
        <f t="shared" si="55"/>
        <v>a</v>
      </c>
      <c r="M340" t="str">
        <f t="shared" si="55"/>
        <v>a</v>
      </c>
      <c r="N340" t="str">
        <f t="shared" si="55"/>
        <v>a</v>
      </c>
      <c r="O340" t="str">
        <f t="shared" si="55"/>
        <v>a</v>
      </c>
      <c r="P340" t="str">
        <f t="shared" si="55"/>
        <v>a</v>
      </c>
      <c r="Q340" t="str">
        <f t="shared" si="55"/>
        <v>a</v>
      </c>
      <c r="R340" t="str">
        <f t="shared" si="55"/>
        <v>a</v>
      </c>
      <c r="S340" t="str">
        <f t="shared" si="55"/>
        <v>a</v>
      </c>
      <c r="T340" t="str">
        <f t="shared" si="55"/>
        <v>a</v>
      </c>
      <c r="U340" t="str">
        <f t="shared" si="55"/>
        <v>a</v>
      </c>
      <c r="V340" t="str">
        <f t="shared" ref="V340:V341" si="59">IF(AND($B340&gt;V$2, $B340&lt;V$3),$D340,"a")</f>
        <v>a</v>
      </c>
      <c r="X340">
        <f t="shared" si="56"/>
        <v>-8</v>
      </c>
      <c r="AM340">
        <f t="shared" si="57"/>
        <v>5.2123117407999997</v>
      </c>
      <c r="AN340" t="str">
        <f t="shared" si="58"/>
        <v>a</v>
      </c>
    </row>
    <row r="341" spans="2:40" x14ac:dyDescent="0.3">
      <c r="B341">
        <v>3.3999999999999986E-5</v>
      </c>
      <c r="C341">
        <v>5.2123117407999997</v>
      </c>
      <c r="D341">
        <v>-2.2165358623999998</v>
      </c>
      <c r="G341" t="str">
        <f t="shared" ref="G341:V356" si="60">IF(AND($B341&gt;G$2, $B341&lt;G$3),$D341,"a")</f>
        <v>a</v>
      </c>
      <c r="H341" t="str">
        <f t="shared" si="60"/>
        <v>a</v>
      </c>
      <c r="I341" t="str">
        <f t="shared" si="60"/>
        <v>a</v>
      </c>
      <c r="J341" t="str">
        <f t="shared" si="60"/>
        <v>a</v>
      </c>
      <c r="K341" t="str">
        <f t="shared" si="60"/>
        <v>a</v>
      </c>
      <c r="L341" t="str">
        <f t="shared" si="60"/>
        <v>a</v>
      </c>
      <c r="M341" t="str">
        <f t="shared" si="60"/>
        <v>a</v>
      </c>
      <c r="N341" t="str">
        <f t="shared" si="60"/>
        <v>a</v>
      </c>
      <c r="O341" t="str">
        <f t="shared" si="60"/>
        <v>a</v>
      </c>
      <c r="P341" t="str">
        <f t="shared" si="60"/>
        <v>a</v>
      </c>
      <c r="Q341">
        <f t="shared" si="60"/>
        <v>-2.2165358623999998</v>
      </c>
      <c r="R341" t="str">
        <f t="shared" si="60"/>
        <v>a</v>
      </c>
      <c r="S341" t="str">
        <f t="shared" si="60"/>
        <v>a</v>
      </c>
      <c r="T341" t="str">
        <f t="shared" si="60"/>
        <v>a</v>
      </c>
      <c r="U341" t="str">
        <f t="shared" si="60"/>
        <v>a</v>
      </c>
      <c r="V341" t="str">
        <f t="shared" si="59"/>
        <v>a</v>
      </c>
      <c r="X341">
        <f t="shared" si="56"/>
        <v>-2.2165358623999998</v>
      </c>
      <c r="AM341">
        <f t="shared" si="57"/>
        <v>5.2123117407999997</v>
      </c>
      <c r="AN341" t="str">
        <f t="shared" si="58"/>
        <v>a</v>
      </c>
    </row>
    <row r="342" spans="2:40" x14ac:dyDescent="0.3">
      <c r="B342">
        <v>3.4399999999999989E-5</v>
      </c>
      <c r="C342">
        <v>5.2123117407999997</v>
      </c>
      <c r="D342">
        <v>-2.2969378591999998</v>
      </c>
      <c r="G342" t="str">
        <f t="shared" si="60"/>
        <v>a</v>
      </c>
      <c r="H342" t="str">
        <f t="shared" si="60"/>
        <v>a</v>
      </c>
      <c r="I342" t="str">
        <f t="shared" si="60"/>
        <v>a</v>
      </c>
      <c r="J342" t="str">
        <f t="shared" si="60"/>
        <v>a</v>
      </c>
      <c r="K342" t="str">
        <f t="shared" si="60"/>
        <v>a</v>
      </c>
      <c r="L342" t="str">
        <f t="shared" si="60"/>
        <v>a</v>
      </c>
      <c r="M342" t="str">
        <f t="shared" si="60"/>
        <v>a</v>
      </c>
      <c r="N342" t="str">
        <f t="shared" si="60"/>
        <v>a</v>
      </c>
      <c r="O342" t="str">
        <f t="shared" si="60"/>
        <v>a</v>
      </c>
      <c r="P342" t="str">
        <f t="shared" si="60"/>
        <v>a</v>
      </c>
      <c r="Q342">
        <f t="shared" si="60"/>
        <v>-2.2969378591999998</v>
      </c>
      <c r="R342" t="str">
        <f t="shared" si="60"/>
        <v>a</v>
      </c>
      <c r="S342" t="str">
        <f t="shared" si="60"/>
        <v>a</v>
      </c>
      <c r="T342" t="str">
        <f t="shared" si="60"/>
        <v>a</v>
      </c>
      <c r="U342" t="str">
        <f t="shared" si="60"/>
        <v>a</v>
      </c>
      <c r="V342" t="str">
        <f t="shared" si="60"/>
        <v>a</v>
      </c>
      <c r="X342">
        <f t="shared" si="56"/>
        <v>-2.2969378591999998</v>
      </c>
      <c r="AM342">
        <f t="shared" si="57"/>
        <v>5.2123117407999997</v>
      </c>
      <c r="AN342" t="str">
        <f t="shared" si="58"/>
        <v>a</v>
      </c>
    </row>
    <row r="343" spans="2:40" x14ac:dyDescent="0.3">
      <c r="B343">
        <v>3.4799999999999992E-5</v>
      </c>
      <c r="C343">
        <v>5.2123117407999997</v>
      </c>
      <c r="D343">
        <v>-2.2165358623999998</v>
      </c>
      <c r="G343" t="str">
        <f t="shared" si="60"/>
        <v>a</v>
      </c>
      <c r="H343" t="str">
        <f t="shared" si="60"/>
        <v>a</v>
      </c>
      <c r="I343" t="str">
        <f t="shared" si="60"/>
        <v>a</v>
      </c>
      <c r="J343" t="str">
        <f t="shared" si="60"/>
        <v>a</v>
      </c>
      <c r="K343" t="str">
        <f t="shared" si="60"/>
        <v>a</v>
      </c>
      <c r="L343" t="str">
        <f t="shared" si="60"/>
        <v>a</v>
      </c>
      <c r="M343" t="str">
        <f t="shared" si="60"/>
        <v>a</v>
      </c>
      <c r="N343" t="str">
        <f t="shared" si="60"/>
        <v>a</v>
      </c>
      <c r="O343" t="str">
        <f t="shared" si="60"/>
        <v>a</v>
      </c>
      <c r="P343" t="str">
        <f t="shared" si="60"/>
        <v>a</v>
      </c>
      <c r="Q343">
        <f t="shared" si="60"/>
        <v>-2.2165358623999998</v>
      </c>
      <c r="R343" t="str">
        <f t="shared" si="60"/>
        <v>a</v>
      </c>
      <c r="S343" t="str">
        <f t="shared" si="60"/>
        <v>a</v>
      </c>
      <c r="T343" t="str">
        <f t="shared" si="60"/>
        <v>a</v>
      </c>
      <c r="U343" t="str">
        <f t="shared" si="60"/>
        <v>a</v>
      </c>
      <c r="V343" t="str">
        <f t="shared" si="60"/>
        <v>a</v>
      </c>
      <c r="X343">
        <f t="shared" si="56"/>
        <v>-2.2165358623999998</v>
      </c>
      <c r="AM343">
        <f t="shared" si="57"/>
        <v>5.2123117407999997</v>
      </c>
      <c r="AN343" t="str">
        <f t="shared" si="58"/>
        <v>a</v>
      </c>
    </row>
    <row r="344" spans="2:40" x14ac:dyDescent="0.3">
      <c r="B344">
        <v>3.5199999999999988E-5</v>
      </c>
      <c r="C344">
        <v>0.1469859424000001</v>
      </c>
      <c r="D344">
        <v>-2.1361338656000002</v>
      </c>
      <c r="G344" t="str">
        <f t="shared" si="60"/>
        <v>a</v>
      </c>
      <c r="H344" t="str">
        <f t="shared" si="60"/>
        <v>a</v>
      </c>
      <c r="I344" t="str">
        <f t="shared" si="60"/>
        <v>a</v>
      </c>
      <c r="J344" t="str">
        <f t="shared" si="60"/>
        <v>a</v>
      </c>
      <c r="K344" t="str">
        <f t="shared" si="60"/>
        <v>a</v>
      </c>
      <c r="L344" t="str">
        <f t="shared" si="60"/>
        <v>a</v>
      </c>
      <c r="M344" t="str">
        <f t="shared" si="60"/>
        <v>a</v>
      </c>
      <c r="N344" t="str">
        <f t="shared" si="60"/>
        <v>a</v>
      </c>
      <c r="O344" t="str">
        <f t="shared" si="60"/>
        <v>a</v>
      </c>
      <c r="P344" t="str">
        <f t="shared" si="60"/>
        <v>a</v>
      </c>
      <c r="Q344">
        <f t="shared" si="60"/>
        <v>-2.1361338656000002</v>
      </c>
      <c r="R344" t="str">
        <f t="shared" si="60"/>
        <v>a</v>
      </c>
      <c r="S344" t="str">
        <f t="shared" si="60"/>
        <v>a</v>
      </c>
      <c r="T344" t="str">
        <f t="shared" si="60"/>
        <v>a</v>
      </c>
      <c r="U344" t="str">
        <f t="shared" si="60"/>
        <v>a</v>
      </c>
      <c r="V344" t="str">
        <f t="shared" si="60"/>
        <v>a</v>
      </c>
      <c r="X344">
        <f t="shared" si="56"/>
        <v>-2.1361338656000002</v>
      </c>
      <c r="AM344" t="str">
        <f t="shared" si="57"/>
        <v>a</v>
      </c>
      <c r="AN344">
        <f t="shared" si="58"/>
        <v>0.1469859424000001</v>
      </c>
    </row>
    <row r="345" spans="2:40" x14ac:dyDescent="0.3">
      <c r="B345">
        <v>3.5599999999999991E-5</v>
      </c>
      <c r="C345">
        <v>0.1469859424000001</v>
      </c>
      <c r="D345">
        <v>-2.1361338656000002</v>
      </c>
      <c r="G345" t="str">
        <f t="shared" si="60"/>
        <v>a</v>
      </c>
      <c r="H345" t="str">
        <f t="shared" si="60"/>
        <v>a</v>
      </c>
      <c r="I345" t="str">
        <f t="shared" si="60"/>
        <v>a</v>
      </c>
      <c r="J345" t="str">
        <f t="shared" si="60"/>
        <v>a</v>
      </c>
      <c r="K345" t="str">
        <f t="shared" si="60"/>
        <v>a</v>
      </c>
      <c r="L345" t="str">
        <f t="shared" si="60"/>
        <v>a</v>
      </c>
      <c r="M345" t="str">
        <f t="shared" si="60"/>
        <v>a</v>
      </c>
      <c r="N345" t="str">
        <f t="shared" si="60"/>
        <v>a</v>
      </c>
      <c r="O345" t="str">
        <f t="shared" si="60"/>
        <v>a</v>
      </c>
      <c r="P345" t="str">
        <f t="shared" si="60"/>
        <v>a</v>
      </c>
      <c r="Q345">
        <f t="shared" si="60"/>
        <v>-2.1361338656000002</v>
      </c>
      <c r="R345" t="str">
        <f t="shared" si="60"/>
        <v>a</v>
      </c>
      <c r="S345" t="str">
        <f t="shared" si="60"/>
        <v>a</v>
      </c>
      <c r="T345" t="str">
        <f t="shared" si="60"/>
        <v>a</v>
      </c>
      <c r="U345" t="str">
        <f t="shared" si="60"/>
        <v>a</v>
      </c>
      <c r="V345" t="str">
        <f t="shared" si="60"/>
        <v>a</v>
      </c>
      <c r="X345">
        <f t="shared" si="56"/>
        <v>-2.1361338656000002</v>
      </c>
      <c r="AM345" t="str">
        <f t="shared" si="57"/>
        <v>a</v>
      </c>
      <c r="AN345">
        <f t="shared" si="58"/>
        <v>0.1469859424000001</v>
      </c>
    </row>
    <row r="346" spans="2:40" x14ac:dyDescent="0.3">
      <c r="B346">
        <v>3.5999999999999987E-5</v>
      </c>
      <c r="C346">
        <v>0.1469859424000001</v>
      </c>
      <c r="D346">
        <v>-2.1361338656000002</v>
      </c>
      <c r="G346" t="str">
        <f t="shared" si="60"/>
        <v>a</v>
      </c>
      <c r="H346" t="str">
        <f t="shared" si="60"/>
        <v>a</v>
      </c>
      <c r="I346" t="str">
        <f t="shared" si="60"/>
        <v>a</v>
      </c>
      <c r="J346" t="str">
        <f t="shared" si="60"/>
        <v>a</v>
      </c>
      <c r="K346" t="str">
        <f t="shared" si="60"/>
        <v>a</v>
      </c>
      <c r="L346" t="str">
        <f t="shared" si="60"/>
        <v>a</v>
      </c>
      <c r="M346" t="str">
        <f t="shared" si="60"/>
        <v>a</v>
      </c>
      <c r="N346" t="str">
        <f t="shared" si="60"/>
        <v>a</v>
      </c>
      <c r="O346" t="str">
        <f t="shared" si="60"/>
        <v>a</v>
      </c>
      <c r="P346" t="str">
        <f t="shared" si="60"/>
        <v>a</v>
      </c>
      <c r="Q346">
        <f t="shared" si="60"/>
        <v>-2.1361338656000002</v>
      </c>
      <c r="R346" t="str">
        <f t="shared" si="60"/>
        <v>a</v>
      </c>
      <c r="S346" t="str">
        <f t="shared" si="60"/>
        <v>a</v>
      </c>
      <c r="T346" t="str">
        <f t="shared" si="60"/>
        <v>a</v>
      </c>
      <c r="U346" t="str">
        <f t="shared" si="60"/>
        <v>a</v>
      </c>
      <c r="V346" t="str">
        <f t="shared" si="60"/>
        <v>a</v>
      </c>
      <c r="X346">
        <f t="shared" si="56"/>
        <v>-2.1361338656000002</v>
      </c>
      <c r="AM346" t="str">
        <f t="shared" si="57"/>
        <v>a</v>
      </c>
      <c r="AN346">
        <f t="shared" si="58"/>
        <v>0.1469859424000001</v>
      </c>
    </row>
    <row r="347" spans="2:40" x14ac:dyDescent="0.3">
      <c r="B347">
        <v>3.639999999999999E-5</v>
      </c>
      <c r="C347">
        <v>6.6583945600000097E-2</v>
      </c>
      <c r="D347">
        <v>-2.2165358623999998</v>
      </c>
      <c r="G347" t="str">
        <f t="shared" si="60"/>
        <v>a</v>
      </c>
      <c r="H347" t="str">
        <f t="shared" si="60"/>
        <v>a</v>
      </c>
      <c r="I347" t="str">
        <f t="shared" si="60"/>
        <v>a</v>
      </c>
      <c r="J347" t="str">
        <f t="shared" si="60"/>
        <v>a</v>
      </c>
      <c r="K347" t="str">
        <f t="shared" si="60"/>
        <v>a</v>
      </c>
      <c r="L347" t="str">
        <f t="shared" si="60"/>
        <v>a</v>
      </c>
      <c r="M347" t="str">
        <f t="shared" si="60"/>
        <v>a</v>
      </c>
      <c r="N347" t="str">
        <f t="shared" si="60"/>
        <v>a</v>
      </c>
      <c r="O347" t="str">
        <f t="shared" si="60"/>
        <v>a</v>
      </c>
      <c r="P347" t="str">
        <f t="shared" si="60"/>
        <v>a</v>
      </c>
      <c r="Q347">
        <f t="shared" si="60"/>
        <v>-2.2165358623999998</v>
      </c>
      <c r="R347" t="str">
        <f t="shared" si="60"/>
        <v>a</v>
      </c>
      <c r="S347" t="str">
        <f t="shared" si="60"/>
        <v>a</v>
      </c>
      <c r="T347" t="str">
        <f t="shared" si="60"/>
        <v>a</v>
      </c>
      <c r="U347" t="str">
        <f t="shared" si="60"/>
        <v>a</v>
      </c>
      <c r="V347" t="str">
        <f t="shared" si="60"/>
        <v>a</v>
      </c>
      <c r="X347">
        <f t="shared" si="56"/>
        <v>-2.2165358623999998</v>
      </c>
      <c r="AM347" t="str">
        <f t="shared" si="57"/>
        <v>a</v>
      </c>
      <c r="AN347">
        <f t="shared" si="58"/>
        <v>6.6583945600000097E-2</v>
      </c>
    </row>
    <row r="348" spans="2:40" x14ac:dyDescent="0.3">
      <c r="B348">
        <v>3.6799999999999986E-5</v>
      </c>
      <c r="C348">
        <v>0.1469859424000001</v>
      </c>
      <c r="D348">
        <v>-2.1361338656000002</v>
      </c>
      <c r="G348" t="str">
        <f t="shared" si="60"/>
        <v>a</v>
      </c>
      <c r="H348" t="str">
        <f t="shared" si="60"/>
        <v>a</v>
      </c>
      <c r="I348" t="str">
        <f t="shared" si="60"/>
        <v>a</v>
      </c>
      <c r="J348" t="str">
        <f t="shared" si="60"/>
        <v>a</v>
      </c>
      <c r="K348" t="str">
        <f t="shared" si="60"/>
        <v>a</v>
      </c>
      <c r="L348" t="str">
        <f t="shared" si="60"/>
        <v>a</v>
      </c>
      <c r="M348" t="str">
        <f t="shared" si="60"/>
        <v>a</v>
      </c>
      <c r="N348" t="str">
        <f t="shared" si="60"/>
        <v>a</v>
      </c>
      <c r="O348" t="str">
        <f t="shared" si="60"/>
        <v>a</v>
      </c>
      <c r="P348" t="str">
        <f t="shared" si="60"/>
        <v>a</v>
      </c>
      <c r="Q348">
        <f t="shared" si="60"/>
        <v>-2.1361338656000002</v>
      </c>
      <c r="R348" t="str">
        <f t="shared" si="60"/>
        <v>a</v>
      </c>
      <c r="S348" t="str">
        <f t="shared" si="60"/>
        <v>a</v>
      </c>
      <c r="T348" t="str">
        <f t="shared" si="60"/>
        <v>a</v>
      </c>
      <c r="U348" t="str">
        <f t="shared" si="60"/>
        <v>a</v>
      </c>
      <c r="V348" t="str">
        <f t="shared" si="60"/>
        <v>a</v>
      </c>
      <c r="X348">
        <f t="shared" si="56"/>
        <v>-2.1361338656000002</v>
      </c>
      <c r="AM348" t="str">
        <f t="shared" si="57"/>
        <v>a</v>
      </c>
      <c r="AN348">
        <f t="shared" si="58"/>
        <v>0.1469859424000001</v>
      </c>
    </row>
    <row r="349" spans="2:40" x14ac:dyDescent="0.3">
      <c r="B349">
        <v>3.7199999999999989E-5</v>
      </c>
      <c r="C349">
        <v>6.6583945600000097E-2</v>
      </c>
      <c r="D349">
        <v>-2.2165358623999998</v>
      </c>
      <c r="G349" t="str">
        <f t="shared" si="60"/>
        <v>a</v>
      </c>
      <c r="H349" t="str">
        <f t="shared" si="60"/>
        <v>a</v>
      </c>
      <c r="I349" t="str">
        <f t="shared" si="60"/>
        <v>a</v>
      </c>
      <c r="J349" t="str">
        <f t="shared" si="60"/>
        <v>a</v>
      </c>
      <c r="K349" t="str">
        <f t="shared" si="60"/>
        <v>a</v>
      </c>
      <c r="L349" t="str">
        <f t="shared" si="60"/>
        <v>a</v>
      </c>
      <c r="M349" t="str">
        <f t="shared" si="60"/>
        <v>a</v>
      </c>
      <c r="N349" t="str">
        <f t="shared" si="60"/>
        <v>a</v>
      </c>
      <c r="O349" t="str">
        <f t="shared" si="60"/>
        <v>a</v>
      </c>
      <c r="P349" t="str">
        <f t="shared" si="60"/>
        <v>a</v>
      </c>
      <c r="Q349">
        <f t="shared" si="60"/>
        <v>-2.2165358623999998</v>
      </c>
      <c r="R349" t="str">
        <f t="shared" si="60"/>
        <v>a</v>
      </c>
      <c r="S349" t="str">
        <f t="shared" si="60"/>
        <v>a</v>
      </c>
      <c r="T349" t="str">
        <f t="shared" si="60"/>
        <v>a</v>
      </c>
      <c r="U349" t="str">
        <f t="shared" si="60"/>
        <v>a</v>
      </c>
      <c r="V349" t="str">
        <f t="shared" si="60"/>
        <v>a</v>
      </c>
      <c r="X349">
        <f t="shared" si="56"/>
        <v>-2.2165358623999998</v>
      </c>
      <c r="AM349" t="str">
        <f t="shared" si="57"/>
        <v>a</v>
      </c>
      <c r="AN349">
        <f t="shared" si="58"/>
        <v>6.6583945600000097E-2</v>
      </c>
    </row>
    <row r="350" spans="2:40" x14ac:dyDescent="0.3">
      <c r="B350">
        <v>3.7599999999999992E-5</v>
      </c>
      <c r="C350">
        <v>6.6583945600000097E-2</v>
      </c>
      <c r="D350">
        <v>-2.2165358623999998</v>
      </c>
      <c r="G350" t="str">
        <f t="shared" si="60"/>
        <v>a</v>
      </c>
      <c r="H350" t="str">
        <f t="shared" si="60"/>
        <v>a</v>
      </c>
      <c r="I350" t="str">
        <f t="shared" si="60"/>
        <v>a</v>
      </c>
      <c r="J350" t="str">
        <f t="shared" si="60"/>
        <v>a</v>
      </c>
      <c r="K350" t="str">
        <f t="shared" si="60"/>
        <v>a</v>
      </c>
      <c r="L350" t="str">
        <f t="shared" si="60"/>
        <v>a</v>
      </c>
      <c r="M350" t="str">
        <f t="shared" si="60"/>
        <v>a</v>
      </c>
      <c r="N350" t="str">
        <f t="shared" si="60"/>
        <v>a</v>
      </c>
      <c r="O350" t="str">
        <f t="shared" si="60"/>
        <v>a</v>
      </c>
      <c r="P350" t="str">
        <f t="shared" si="60"/>
        <v>a</v>
      </c>
      <c r="Q350">
        <f t="shared" si="60"/>
        <v>-2.2165358623999998</v>
      </c>
      <c r="R350" t="str">
        <f t="shared" si="60"/>
        <v>a</v>
      </c>
      <c r="S350" t="str">
        <f t="shared" si="60"/>
        <v>a</v>
      </c>
      <c r="T350" t="str">
        <f t="shared" si="60"/>
        <v>a</v>
      </c>
      <c r="U350" t="str">
        <f t="shared" si="60"/>
        <v>a</v>
      </c>
      <c r="V350" t="str">
        <f t="shared" si="60"/>
        <v>a</v>
      </c>
      <c r="X350">
        <f t="shared" si="56"/>
        <v>-2.2165358623999998</v>
      </c>
      <c r="AM350" t="str">
        <f t="shared" si="57"/>
        <v>a</v>
      </c>
      <c r="AN350">
        <f t="shared" si="58"/>
        <v>6.6583945600000097E-2</v>
      </c>
    </row>
    <row r="351" spans="2:40" x14ac:dyDescent="0.3">
      <c r="B351">
        <v>3.7999999999999989E-5</v>
      </c>
      <c r="C351">
        <v>6.6583945600000097E-2</v>
      </c>
      <c r="D351">
        <v>-2.2969378591999998</v>
      </c>
      <c r="G351" t="str">
        <f t="shared" si="60"/>
        <v>a</v>
      </c>
      <c r="H351" t="str">
        <f t="shared" si="60"/>
        <v>a</v>
      </c>
      <c r="I351" t="str">
        <f t="shared" si="60"/>
        <v>a</v>
      </c>
      <c r="J351" t="str">
        <f t="shared" si="60"/>
        <v>a</v>
      </c>
      <c r="K351" t="str">
        <f t="shared" si="60"/>
        <v>a</v>
      </c>
      <c r="L351" t="str">
        <f t="shared" si="60"/>
        <v>a</v>
      </c>
      <c r="M351" t="str">
        <f t="shared" si="60"/>
        <v>a</v>
      </c>
      <c r="N351" t="str">
        <f t="shared" si="60"/>
        <v>a</v>
      </c>
      <c r="O351" t="str">
        <f t="shared" si="60"/>
        <v>a</v>
      </c>
      <c r="P351" t="str">
        <f t="shared" si="60"/>
        <v>a</v>
      </c>
      <c r="Q351">
        <f t="shared" si="60"/>
        <v>-2.2969378591999998</v>
      </c>
      <c r="R351" t="str">
        <f t="shared" si="60"/>
        <v>a</v>
      </c>
      <c r="S351" t="str">
        <f t="shared" si="60"/>
        <v>a</v>
      </c>
      <c r="T351" t="str">
        <f t="shared" si="60"/>
        <v>a</v>
      </c>
      <c r="U351" t="str">
        <f t="shared" si="60"/>
        <v>a</v>
      </c>
      <c r="V351" t="str">
        <f t="shared" si="60"/>
        <v>a</v>
      </c>
      <c r="X351">
        <f t="shared" si="56"/>
        <v>-2.2969378591999998</v>
      </c>
      <c r="AM351" t="str">
        <f t="shared" si="57"/>
        <v>a</v>
      </c>
      <c r="AN351">
        <f t="shared" si="58"/>
        <v>6.6583945600000097E-2</v>
      </c>
    </row>
    <row r="352" spans="2:40" x14ac:dyDescent="0.3">
      <c r="B352">
        <v>3.8399999999999991E-5</v>
      </c>
      <c r="C352">
        <v>0.1469859424000001</v>
      </c>
      <c r="D352">
        <v>-2.1361338656000002</v>
      </c>
      <c r="G352" t="str">
        <f t="shared" si="60"/>
        <v>a</v>
      </c>
      <c r="H352" t="str">
        <f t="shared" si="60"/>
        <v>a</v>
      </c>
      <c r="I352" t="str">
        <f t="shared" si="60"/>
        <v>a</v>
      </c>
      <c r="J352" t="str">
        <f t="shared" si="60"/>
        <v>a</v>
      </c>
      <c r="K352" t="str">
        <f t="shared" si="60"/>
        <v>a</v>
      </c>
      <c r="L352" t="str">
        <f t="shared" si="60"/>
        <v>a</v>
      </c>
      <c r="M352" t="str">
        <f t="shared" si="60"/>
        <v>a</v>
      </c>
      <c r="N352" t="str">
        <f t="shared" si="60"/>
        <v>a</v>
      </c>
      <c r="O352" t="str">
        <f t="shared" si="60"/>
        <v>a</v>
      </c>
      <c r="P352" t="str">
        <f t="shared" si="60"/>
        <v>a</v>
      </c>
      <c r="Q352">
        <f t="shared" si="60"/>
        <v>-2.1361338656000002</v>
      </c>
      <c r="R352" t="str">
        <f t="shared" si="60"/>
        <v>a</v>
      </c>
      <c r="S352" t="str">
        <f t="shared" si="60"/>
        <v>a</v>
      </c>
      <c r="T352" t="str">
        <f t="shared" si="60"/>
        <v>a</v>
      </c>
      <c r="U352" t="str">
        <f t="shared" si="60"/>
        <v>a</v>
      </c>
      <c r="V352" t="str">
        <f t="shared" si="60"/>
        <v>a</v>
      </c>
      <c r="X352">
        <f t="shared" si="56"/>
        <v>-2.1361338656000002</v>
      </c>
      <c r="AM352" t="str">
        <f t="shared" si="57"/>
        <v>a</v>
      </c>
      <c r="AN352">
        <f t="shared" si="58"/>
        <v>0.1469859424000001</v>
      </c>
    </row>
    <row r="353" spans="2:40" x14ac:dyDescent="0.3">
      <c r="B353">
        <v>3.8799999999999988E-5</v>
      </c>
      <c r="C353">
        <v>-1.3818051199999903E-2</v>
      </c>
      <c r="D353">
        <v>-2.2165358623999998</v>
      </c>
      <c r="G353" t="str">
        <f t="shared" si="60"/>
        <v>a</v>
      </c>
      <c r="H353" t="str">
        <f t="shared" si="60"/>
        <v>a</v>
      </c>
      <c r="I353" t="str">
        <f t="shared" si="60"/>
        <v>a</v>
      </c>
      <c r="J353" t="str">
        <f t="shared" si="60"/>
        <v>a</v>
      </c>
      <c r="K353" t="str">
        <f t="shared" si="60"/>
        <v>a</v>
      </c>
      <c r="L353" t="str">
        <f t="shared" si="60"/>
        <v>a</v>
      </c>
      <c r="M353" t="str">
        <f t="shared" si="60"/>
        <v>a</v>
      </c>
      <c r="N353" t="str">
        <f t="shared" si="60"/>
        <v>a</v>
      </c>
      <c r="O353" t="str">
        <f t="shared" si="60"/>
        <v>a</v>
      </c>
      <c r="P353" t="str">
        <f t="shared" si="60"/>
        <v>a</v>
      </c>
      <c r="Q353">
        <f t="shared" si="60"/>
        <v>-2.2165358623999998</v>
      </c>
      <c r="R353" t="str">
        <f t="shared" si="60"/>
        <v>a</v>
      </c>
      <c r="S353" t="str">
        <f t="shared" si="60"/>
        <v>a</v>
      </c>
      <c r="T353" t="str">
        <f t="shared" si="60"/>
        <v>a</v>
      </c>
      <c r="U353" t="str">
        <f t="shared" si="60"/>
        <v>a</v>
      </c>
      <c r="V353" t="str">
        <f t="shared" si="60"/>
        <v>a</v>
      </c>
      <c r="X353">
        <f t="shared" si="56"/>
        <v>-2.2165358623999998</v>
      </c>
      <c r="AM353" t="str">
        <f t="shared" si="57"/>
        <v>a</v>
      </c>
      <c r="AN353">
        <f t="shared" si="58"/>
        <v>-1.3818051199999903E-2</v>
      </c>
    </row>
    <row r="354" spans="2:40" x14ac:dyDescent="0.3">
      <c r="B354">
        <v>3.9199999999999991E-5</v>
      </c>
      <c r="C354">
        <v>6.6583945600000097E-2</v>
      </c>
      <c r="D354">
        <v>-2.2165358623999998</v>
      </c>
      <c r="G354" t="str">
        <f t="shared" si="60"/>
        <v>a</v>
      </c>
      <c r="H354" t="str">
        <f t="shared" si="60"/>
        <v>a</v>
      </c>
      <c r="I354" t="str">
        <f t="shared" si="60"/>
        <v>a</v>
      </c>
      <c r="J354" t="str">
        <f t="shared" si="60"/>
        <v>a</v>
      </c>
      <c r="K354" t="str">
        <f t="shared" si="60"/>
        <v>a</v>
      </c>
      <c r="L354" t="str">
        <f t="shared" si="60"/>
        <v>a</v>
      </c>
      <c r="M354" t="str">
        <f t="shared" si="60"/>
        <v>a</v>
      </c>
      <c r="N354" t="str">
        <f t="shared" si="60"/>
        <v>a</v>
      </c>
      <c r="O354" t="str">
        <f t="shared" si="60"/>
        <v>a</v>
      </c>
      <c r="P354" t="str">
        <f t="shared" si="60"/>
        <v>a</v>
      </c>
      <c r="Q354">
        <f t="shared" si="60"/>
        <v>-2.2165358623999998</v>
      </c>
      <c r="R354" t="str">
        <f t="shared" si="60"/>
        <v>a</v>
      </c>
      <c r="S354" t="str">
        <f t="shared" si="60"/>
        <v>a</v>
      </c>
      <c r="T354" t="str">
        <f t="shared" si="60"/>
        <v>a</v>
      </c>
      <c r="U354" t="str">
        <f t="shared" si="60"/>
        <v>a</v>
      </c>
      <c r="V354" t="str">
        <f t="shared" si="60"/>
        <v>a</v>
      </c>
      <c r="X354">
        <f t="shared" si="56"/>
        <v>-2.2165358623999998</v>
      </c>
      <c r="AM354" t="str">
        <f t="shared" si="57"/>
        <v>a</v>
      </c>
      <c r="AN354">
        <f t="shared" si="58"/>
        <v>6.6583945600000097E-2</v>
      </c>
    </row>
    <row r="355" spans="2:40" x14ac:dyDescent="0.3">
      <c r="B355">
        <v>3.9599999999999987E-5</v>
      </c>
      <c r="C355">
        <v>6.6583945600000097E-2</v>
      </c>
      <c r="D355">
        <v>-2.2165358623999998</v>
      </c>
      <c r="G355" t="str">
        <f t="shared" si="60"/>
        <v>a</v>
      </c>
      <c r="H355" t="str">
        <f t="shared" si="60"/>
        <v>a</v>
      </c>
      <c r="I355" t="str">
        <f t="shared" si="60"/>
        <v>a</v>
      </c>
      <c r="J355" t="str">
        <f t="shared" si="60"/>
        <v>a</v>
      </c>
      <c r="K355" t="str">
        <f t="shared" si="60"/>
        <v>a</v>
      </c>
      <c r="L355" t="str">
        <f t="shared" si="60"/>
        <v>a</v>
      </c>
      <c r="M355" t="str">
        <f t="shared" si="60"/>
        <v>a</v>
      </c>
      <c r="N355" t="str">
        <f t="shared" si="60"/>
        <v>a</v>
      </c>
      <c r="O355" t="str">
        <f t="shared" si="60"/>
        <v>a</v>
      </c>
      <c r="P355" t="str">
        <f t="shared" si="60"/>
        <v>a</v>
      </c>
      <c r="Q355" t="str">
        <f t="shared" si="60"/>
        <v>a</v>
      </c>
      <c r="R355" t="str">
        <f t="shared" si="60"/>
        <v>a</v>
      </c>
      <c r="S355" t="str">
        <f t="shared" si="60"/>
        <v>a</v>
      </c>
      <c r="T355" t="str">
        <f t="shared" si="60"/>
        <v>a</v>
      </c>
      <c r="U355" t="str">
        <f t="shared" si="60"/>
        <v>a</v>
      </c>
      <c r="V355" t="str">
        <f t="shared" si="60"/>
        <v>a</v>
      </c>
      <c r="X355">
        <f t="shared" si="56"/>
        <v>-8</v>
      </c>
      <c r="AM355" t="str">
        <f t="shared" si="57"/>
        <v>a</v>
      </c>
      <c r="AN355">
        <f t="shared" si="58"/>
        <v>6.6583945600000097E-2</v>
      </c>
    </row>
    <row r="356" spans="2:40" x14ac:dyDescent="0.3">
      <c r="B356">
        <v>3.999999999999999E-5</v>
      </c>
      <c r="C356">
        <v>6.6583945600000097E-2</v>
      </c>
      <c r="D356">
        <v>-2.1361338656000002</v>
      </c>
      <c r="G356" t="str">
        <f t="shared" si="60"/>
        <v>a</v>
      </c>
      <c r="H356" t="str">
        <f t="shared" si="60"/>
        <v>a</v>
      </c>
      <c r="I356" t="str">
        <f t="shared" si="60"/>
        <v>a</v>
      </c>
      <c r="J356" t="str">
        <f t="shared" si="60"/>
        <v>a</v>
      </c>
      <c r="K356" t="str">
        <f t="shared" si="60"/>
        <v>a</v>
      </c>
      <c r="L356" t="str">
        <f t="shared" si="60"/>
        <v>a</v>
      </c>
      <c r="M356" t="str">
        <f t="shared" si="60"/>
        <v>a</v>
      </c>
      <c r="N356" t="str">
        <f t="shared" si="60"/>
        <v>a</v>
      </c>
      <c r="O356" t="str">
        <f t="shared" si="60"/>
        <v>a</v>
      </c>
      <c r="P356" t="str">
        <f t="shared" si="60"/>
        <v>a</v>
      </c>
      <c r="Q356" t="str">
        <f t="shared" si="60"/>
        <v>a</v>
      </c>
      <c r="R356" t="str">
        <f t="shared" si="60"/>
        <v>a</v>
      </c>
      <c r="S356" t="str">
        <f t="shared" si="60"/>
        <v>a</v>
      </c>
      <c r="T356" t="str">
        <f t="shared" si="60"/>
        <v>a</v>
      </c>
      <c r="U356" t="str">
        <f t="shared" si="60"/>
        <v>a</v>
      </c>
      <c r="V356" t="str">
        <f t="shared" si="60"/>
        <v>a</v>
      </c>
      <c r="X356">
        <f t="shared" si="56"/>
        <v>-8</v>
      </c>
      <c r="AM356" t="str">
        <f t="shared" si="57"/>
        <v>a</v>
      </c>
      <c r="AN356">
        <f t="shared" si="58"/>
        <v>6.6583945600000097E-2</v>
      </c>
    </row>
    <row r="357" spans="2:40" x14ac:dyDescent="0.3">
      <c r="B357">
        <v>4.0399999999999986E-5</v>
      </c>
      <c r="C357">
        <v>5.2123117407999997</v>
      </c>
      <c r="D357">
        <v>-2.2165358623999998</v>
      </c>
      <c r="G357" t="str">
        <f t="shared" ref="G357:V372" si="61">IF(AND($B357&gt;G$2, $B357&lt;G$3),$D357,"a")</f>
        <v>a</v>
      </c>
      <c r="H357" t="str">
        <f t="shared" si="61"/>
        <v>a</v>
      </c>
      <c r="I357" t="str">
        <f t="shared" si="61"/>
        <v>a</v>
      </c>
      <c r="J357" t="str">
        <f t="shared" si="61"/>
        <v>a</v>
      </c>
      <c r="K357" t="str">
        <f t="shared" si="61"/>
        <v>a</v>
      </c>
      <c r="L357" t="str">
        <f t="shared" si="61"/>
        <v>a</v>
      </c>
      <c r="M357" t="str">
        <f t="shared" si="61"/>
        <v>a</v>
      </c>
      <c r="N357" t="str">
        <f t="shared" si="61"/>
        <v>a</v>
      </c>
      <c r="O357" t="str">
        <f t="shared" si="61"/>
        <v>a</v>
      </c>
      <c r="P357" t="str">
        <f t="shared" si="61"/>
        <v>a</v>
      </c>
      <c r="Q357" t="str">
        <f t="shared" si="61"/>
        <v>a</v>
      </c>
      <c r="R357" t="str">
        <f t="shared" si="61"/>
        <v>a</v>
      </c>
      <c r="S357" t="str">
        <f t="shared" si="61"/>
        <v>a</v>
      </c>
      <c r="T357" t="str">
        <f t="shared" si="61"/>
        <v>a</v>
      </c>
      <c r="U357" t="str">
        <f t="shared" si="61"/>
        <v>a</v>
      </c>
      <c r="V357" t="str">
        <f t="shared" si="61"/>
        <v>a</v>
      </c>
      <c r="X357">
        <f t="shared" si="56"/>
        <v>-8</v>
      </c>
      <c r="AM357">
        <f t="shared" si="57"/>
        <v>5.2123117407999997</v>
      </c>
      <c r="AN357" t="str">
        <f t="shared" si="58"/>
        <v>a</v>
      </c>
    </row>
    <row r="358" spans="2:40" x14ac:dyDescent="0.3">
      <c r="B358">
        <v>4.0799999999999989E-5</v>
      </c>
      <c r="C358">
        <v>5.2123117407999997</v>
      </c>
      <c r="D358">
        <v>-2.1361338656000002</v>
      </c>
      <c r="G358" t="str">
        <f t="shared" si="61"/>
        <v>a</v>
      </c>
      <c r="H358" t="str">
        <f t="shared" si="61"/>
        <v>a</v>
      </c>
      <c r="I358" t="str">
        <f t="shared" si="61"/>
        <v>a</v>
      </c>
      <c r="J358" t="str">
        <f t="shared" si="61"/>
        <v>a</v>
      </c>
      <c r="K358" t="str">
        <f t="shared" si="61"/>
        <v>a</v>
      </c>
      <c r="L358" t="str">
        <f t="shared" si="61"/>
        <v>a</v>
      </c>
      <c r="M358" t="str">
        <f t="shared" si="61"/>
        <v>a</v>
      </c>
      <c r="N358" t="str">
        <f t="shared" si="61"/>
        <v>a</v>
      </c>
      <c r="O358" t="str">
        <f t="shared" si="61"/>
        <v>a</v>
      </c>
      <c r="P358" t="str">
        <f t="shared" si="61"/>
        <v>a</v>
      </c>
      <c r="Q358" t="str">
        <f t="shared" si="61"/>
        <v>a</v>
      </c>
      <c r="R358" t="str">
        <f t="shared" si="61"/>
        <v>a</v>
      </c>
      <c r="S358" t="str">
        <f t="shared" si="61"/>
        <v>a</v>
      </c>
      <c r="T358" t="str">
        <f t="shared" si="61"/>
        <v>a</v>
      </c>
      <c r="U358" t="str">
        <f t="shared" si="61"/>
        <v>a</v>
      </c>
      <c r="V358" t="str">
        <f t="shared" si="61"/>
        <v>a</v>
      </c>
      <c r="X358">
        <f t="shared" si="56"/>
        <v>-8</v>
      </c>
      <c r="AM358">
        <f t="shared" si="57"/>
        <v>5.2123117407999997</v>
      </c>
      <c r="AN358" t="str">
        <f t="shared" si="58"/>
        <v>a</v>
      </c>
    </row>
    <row r="359" spans="2:40" x14ac:dyDescent="0.3">
      <c r="B359">
        <v>4.1199999999999992E-5</v>
      </c>
      <c r="C359">
        <v>5.2123117407999997</v>
      </c>
      <c r="D359">
        <v>-1.8949278752000001</v>
      </c>
      <c r="G359" t="str">
        <f t="shared" si="61"/>
        <v>a</v>
      </c>
      <c r="H359" t="str">
        <f t="shared" si="61"/>
        <v>a</v>
      </c>
      <c r="I359" t="str">
        <f t="shared" si="61"/>
        <v>a</v>
      </c>
      <c r="J359" t="str">
        <f t="shared" si="61"/>
        <v>a</v>
      </c>
      <c r="K359" t="str">
        <f t="shared" si="61"/>
        <v>a</v>
      </c>
      <c r="L359" t="str">
        <f t="shared" si="61"/>
        <v>a</v>
      </c>
      <c r="M359" t="str">
        <f t="shared" si="61"/>
        <v>a</v>
      </c>
      <c r="N359" t="str">
        <f t="shared" si="61"/>
        <v>a</v>
      </c>
      <c r="O359" t="str">
        <f t="shared" si="61"/>
        <v>a</v>
      </c>
      <c r="P359" t="str">
        <f t="shared" si="61"/>
        <v>a</v>
      </c>
      <c r="Q359" t="str">
        <f t="shared" si="61"/>
        <v>a</v>
      </c>
      <c r="R359" t="str">
        <f t="shared" si="61"/>
        <v>a</v>
      </c>
      <c r="S359" t="str">
        <f t="shared" si="61"/>
        <v>a</v>
      </c>
      <c r="T359" t="str">
        <f t="shared" si="61"/>
        <v>a</v>
      </c>
      <c r="U359" t="str">
        <f t="shared" si="61"/>
        <v>a</v>
      </c>
      <c r="V359" t="str">
        <f t="shared" si="61"/>
        <v>a</v>
      </c>
      <c r="X359">
        <f t="shared" si="56"/>
        <v>-8</v>
      </c>
      <c r="AM359">
        <f t="shared" si="57"/>
        <v>5.2123117407999997</v>
      </c>
      <c r="AN359" t="str">
        <f t="shared" si="58"/>
        <v>a</v>
      </c>
    </row>
    <row r="360" spans="2:40" x14ac:dyDescent="0.3">
      <c r="B360">
        <v>4.1599999999999988E-5</v>
      </c>
      <c r="C360">
        <v>5.2123117407999997</v>
      </c>
      <c r="D360">
        <v>-1.8145258784</v>
      </c>
      <c r="G360" t="str">
        <f t="shared" si="61"/>
        <v>a</v>
      </c>
      <c r="H360" t="str">
        <f t="shared" si="61"/>
        <v>a</v>
      </c>
      <c r="I360" t="str">
        <f t="shared" si="61"/>
        <v>a</v>
      </c>
      <c r="J360" t="str">
        <f t="shared" si="61"/>
        <v>a</v>
      </c>
      <c r="K360" t="str">
        <f t="shared" si="61"/>
        <v>a</v>
      </c>
      <c r="L360" t="str">
        <f t="shared" si="61"/>
        <v>a</v>
      </c>
      <c r="M360" t="str">
        <f t="shared" si="61"/>
        <v>a</v>
      </c>
      <c r="N360" t="str">
        <f t="shared" si="61"/>
        <v>a</v>
      </c>
      <c r="O360" t="str">
        <f t="shared" si="61"/>
        <v>a</v>
      </c>
      <c r="P360" t="str">
        <f t="shared" si="61"/>
        <v>a</v>
      </c>
      <c r="Q360" t="str">
        <f t="shared" si="61"/>
        <v>a</v>
      </c>
      <c r="R360" t="str">
        <f t="shared" si="61"/>
        <v>a</v>
      </c>
      <c r="S360" t="str">
        <f t="shared" si="61"/>
        <v>a</v>
      </c>
      <c r="T360" t="str">
        <f t="shared" si="61"/>
        <v>a</v>
      </c>
      <c r="U360" t="str">
        <f t="shared" si="61"/>
        <v>a</v>
      </c>
      <c r="V360" t="str">
        <f t="shared" si="61"/>
        <v>a</v>
      </c>
      <c r="X360">
        <f t="shared" si="56"/>
        <v>-8</v>
      </c>
      <c r="AM360">
        <f t="shared" si="57"/>
        <v>5.2123117407999997</v>
      </c>
      <c r="AN360" t="str">
        <f t="shared" si="58"/>
        <v>a</v>
      </c>
    </row>
    <row r="361" spans="2:40" x14ac:dyDescent="0.3">
      <c r="B361">
        <v>4.1999999999999991E-5</v>
      </c>
      <c r="C361">
        <v>5.2123117407999997</v>
      </c>
      <c r="D361">
        <v>-1.8145258784</v>
      </c>
      <c r="G361" t="str">
        <f t="shared" si="61"/>
        <v>a</v>
      </c>
      <c r="H361" t="str">
        <f t="shared" si="61"/>
        <v>a</v>
      </c>
      <c r="I361" t="str">
        <f t="shared" si="61"/>
        <v>a</v>
      </c>
      <c r="J361" t="str">
        <f t="shared" si="61"/>
        <v>a</v>
      </c>
      <c r="K361" t="str">
        <f t="shared" si="61"/>
        <v>a</v>
      </c>
      <c r="L361" t="str">
        <f t="shared" si="61"/>
        <v>a</v>
      </c>
      <c r="M361" t="str">
        <f t="shared" si="61"/>
        <v>a</v>
      </c>
      <c r="N361" t="str">
        <f t="shared" si="61"/>
        <v>a</v>
      </c>
      <c r="O361" t="str">
        <f t="shared" si="61"/>
        <v>a</v>
      </c>
      <c r="P361" t="str">
        <f t="shared" si="61"/>
        <v>a</v>
      </c>
      <c r="Q361" t="str">
        <f t="shared" si="61"/>
        <v>a</v>
      </c>
      <c r="R361" t="str">
        <f t="shared" si="61"/>
        <v>a</v>
      </c>
      <c r="S361" t="str">
        <f t="shared" si="61"/>
        <v>a</v>
      </c>
      <c r="T361" t="str">
        <f t="shared" si="61"/>
        <v>a</v>
      </c>
      <c r="U361" t="str">
        <f t="shared" si="61"/>
        <v>a</v>
      </c>
      <c r="V361" t="str">
        <f t="shared" si="61"/>
        <v>a</v>
      </c>
      <c r="X361">
        <f t="shared" si="56"/>
        <v>-8</v>
      </c>
      <c r="AM361">
        <f t="shared" si="57"/>
        <v>5.2123117407999997</v>
      </c>
      <c r="AN361" t="str">
        <f t="shared" si="58"/>
        <v>a</v>
      </c>
    </row>
    <row r="362" spans="2:40" x14ac:dyDescent="0.3">
      <c r="B362">
        <v>4.2399999999999987E-5</v>
      </c>
      <c r="C362">
        <v>5.2123117407999997</v>
      </c>
      <c r="D362">
        <v>-1.7341238816</v>
      </c>
      <c r="G362" t="str">
        <f t="shared" si="61"/>
        <v>a</v>
      </c>
      <c r="H362" t="str">
        <f t="shared" si="61"/>
        <v>a</v>
      </c>
      <c r="I362" t="str">
        <f t="shared" si="61"/>
        <v>a</v>
      </c>
      <c r="J362" t="str">
        <f t="shared" si="61"/>
        <v>a</v>
      </c>
      <c r="K362" t="str">
        <f t="shared" si="61"/>
        <v>a</v>
      </c>
      <c r="L362" t="str">
        <f t="shared" si="61"/>
        <v>a</v>
      </c>
      <c r="M362" t="str">
        <f t="shared" si="61"/>
        <v>a</v>
      </c>
      <c r="N362" t="str">
        <f t="shared" si="61"/>
        <v>a</v>
      </c>
      <c r="O362" t="str">
        <f t="shared" si="61"/>
        <v>a</v>
      </c>
      <c r="P362" t="str">
        <f t="shared" si="61"/>
        <v>a</v>
      </c>
      <c r="Q362" t="str">
        <f t="shared" si="61"/>
        <v>a</v>
      </c>
      <c r="R362" t="str">
        <f t="shared" si="61"/>
        <v>a</v>
      </c>
      <c r="S362" t="str">
        <f t="shared" si="61"/>
        <v>a</v>
      </c>
      <c r="T362" t="str">
        <f t="shared" si="61"/>
        <v>a</v>
      </c>
      <c r="U362" t="str">
        <f t="shared" si="61"/>
        <v>a</v>
      </c>
      <c r="V362" t="str">
        <f t="shared" si="61"/>
        <v>a</v>
      </c>
      <c r="X362">
        <f t="shared" si="56"/>
        <v>-8</v>
      </c>
      <c r="AM362">
        <f t="shared" si="57"/>
        <v>5.2123117407999997</v>
      </c>
      <c r="AN362" t="str">
        <f t="shared" si="58"/>
        <v>a</v>
      </c>
    </row>
    <row r="363" spans="2:40" x14ac:dyDescent="0.3">
      <c r="B363">
        <v>4.279999999999999E-5</v>
      </c>
      <c r="C363">
        <v>5.2123117407999997</v>
      </c>
      <c r="D363">
        <v>-1.8145258784</v>
      </c>
      <c r="G363" t="str">
        <f t="shared" si="61"/>
        <v>a</v>
      </c>
      <c r="H363" t="str">
        <f t="shared" si="61"/>
        <v>a</v>
      </c>
      <c r="I363" t="str">
        <f t="shared" si="61"/>
        <v>a</v>
      </c>
      <c r="J363" t="str">
        <f t="shared" si="61"/>
        <v>a</v>
      </c>
      <c r="K363" t="str">
        <f t="shared" si="61"/>
        <v>a</v>
      </c>
      <c r="L363" t="str">
        <f t="shared" si="61"/>
        <v>a</v>
      </c>
      <c r="M363" t="str">
        <f t="shared" si="61"/>
        <v>a</v>
      </c>
      <c r="N363" t="str">
        <f t="shared" si="61"/>
        <v>a</v>
      </c>
      <c r="O363" t="str">
        <f t="shared" si="61"/>
        <v>a</v>
      </c>
      <c r="P363" t="str">
        <f t="shared" si="61"/>
        <v>a</v>
      </c>
      <c r="Q363" t="str">
        <f t="shared" si="61"/>
        <v>a</v>
      </c>
      <c r="R363" t="str">
        <f t="shared" si="61"/>
        <v>a</v>
      </c>
      <c r="S363" t="str">
        <f t="shared" si="61"/>
        <v>a</v>
      </c>
      <c r="T363" t="str">
        <f t="shared" si="61"/>
        <v>a</v>
      </c>
      <c r="U363" t="str">
        <f t="shared" si="61"/>
        <v>a</v>
      </c>
      <c r="V363" t="str">
        <f t="shared" si="61"/>
        <v>a</v>
      </c>
      <c r="X363">
        <f t="shared" si="56"/>
        <v>-8</v>
      </c>
      <c r="AM363">
        <f t="shared" si="57"/>
        <v>5.2123117407999997</v>
      </c>
      <c r="AN363" t="str">
        <f t="shared" si="58"/>
        <v>a</v>
      </c>
    </row>
    <row r="364" spans="2:40" x14ac:dyDescent="0.3">
      <c r="B364">
        <v>4.3199999999999986E-5</v>
      </c>
      <c r="C364">
        <v>5.1319097439999997</v>
      </c>
      <c r="D364">
        <v>-1.7341238816</v>
      </c>
      <c r="G364" t="str">
        <f t="shared" si="61"/>
        <v>a</v>
      </c>
      <c r="H364" t="str">
        <f t="shared" si="61"/>
        <v>a</v>
      </c>
      <c r="I364" t="str">
        <f t="shared" si="61"/>
        <v>a</v>
      </c>
      <c r="J364" t="str">
        <f t="shared" si="61"/>
        <v>a</v>
      </c>
      <c r="K364" t="str">
        <f t="shared" si="61"/>
        <v>a</v>
      </c>
      <c r="L364" t="str">
        <f t="shared" si="61"/>
        <v>a</v>
      </c>
      <c r="M364" t="str">
        <f t="shared" si="61"/>
        <v>a</v>
      </c>
      <c r="N364" t="str">
        <f t="shared" si="61"/>
        <v>a</v>
      </c>
      <c r="O364" t="str">
        <f t="shared" si="61"/>
        <v>a</v>
      </c>
      <c r="P364" t="str">
        <f t="shared" si="61"/>
        <v>a</v>
      </c>
      <c r="Q364" t="str">
        <f t="shared" si="61"/>
        <v>a</v>
      </c>
      <c r="R364" t="str">
        <f t="shared" si="61"/>
        <v>a</v>
      </c>
      <c r="S364" t="str">
        <f t="shared" si="61"/>
        <v>a</v>
      </c>
      <c r="T364" t="str">
        <f t="shared" si="61"/>
        <v>a</v>
      </c>
      <c r="U364" t="str">
        <f t="shared" si="61"/>
        <v>a</v>
      </c>
      <c r="V364" t="str">
        <f t="shared" si="61"/>
        <v>a</v>
      </c>
      <c r="X364">
        <f t="shared" si="56"/>
        <v>-8</v>
      </c>
      <c r="AM364">
        <f t="shared" si="57"/>
        <v>5.1319097439999997</v>
      </c>
      <c r="AN364" t="str">
        <f t="shared" si="58"/>
        <v>a</v>
      </c>
    </row>
    <row r="365" spans="2:40" x14ac:dyDescent="0.3">
      <c r="B365">
        <v>4.3599999999999989E-5</v>
      </c>
      <c r="C365">
        <v>5.2927137375999997</v>
      </c>
      <c r="D365">
        <v>-1.7341238816</v>
      </c>
      <c r="G365" t="str">
        <f t="shared" si="61"/>
        <v>a</v>
      </c>
      <c r="H365" t="str">
        <f t="shared" si="61"/>
        <v>a</v>
      </c>
      <c r="I365" t="str">
        <f t="shared" si="61"/>
        <v>a</v>
      </c>
      <c r="J365" t="str">
        <f t="shared" si="61"/>
        <v>a</v>
      </c>
      <c r="K365" t="str">
        <f t="shared" si="61"/>
        <v>a</v>
      </c>
      <c r="L365" t="str">
        <f t="shared" si="61"/>
        <v>a</v>
      </c>
      <c r="M365" t="str">
        <f t="shared" si="61"/>
        <v>a</v>
      </c>
      <c r="N365" t="str">
        <f t="shared" si="61"/>
        <v>a</v>
      </c>
      <c r="O365" t="str">
        <f t="shared" si="61"/>
        <v>a</v>
      </c>
      <c r="P365" t="str">
        <f t="shared" si="61"/>
        <v>a</v>
      </c>
      <c r="Q365" t="str">
        <f t="shared" si="61"/>
        <v>a</v>
      </c>
      <c r="R365" t="str">
        <f t="shared" si="61"/>
        <v>a</v>
      </c>
      <c r="S365" t="str">
        <f t="shared" si="61"/>
        <v>a</v>
      </c>
      <c r="T365" t="str">
        <f t="shared" si="61"/>
        <v>a</v>
      </c>
      <c r="U365" t="str">
        <f t="shared" si="61"/>
        <v>a</v>
      </c>
      <c r="V365" t="str">
        <f t="shared" si="61"/>
        <v>a</v>
      </c>
      <c r="X365">
        <f t="shared" si="56"/>
        <v>-8</v>
      </c>
      <c r="AM365">
        <f t="shared" si="57"/>
        <v>5.2927137375999997</v>
      </c>
      <c r="AN365" t="str">
        <f t="shared" si="58"/>
        <v>a</v>
      </c>
    </row>
    <row r="366" spans="2:40" x14ac:dyDescent="0.3">
      <c r="B366">
        <v>4.3999999999999985E-5</v>
      </c>
      <c r="C366">
        <v>5.2123117407999997</v>
      </c>
      <c r="D366">
        <v>-1.7341238816</v>
      </c>
      <c r="G366" t="str">
        <f t="shared" si="61"/>
        <v>a</v>
      </c>
      <c r="H366" t="str">
        <f t="shared" si="61"/>
        <v>a</v>
      </c>
      <c r="I366" t="str">
        <f t="shared" si="61"/>
        <v>a</v>
      </c>
      <c r="J366" t="str">
        <f t="shared" si="61"/>
        <v>a</v>
      </c>
      <c r="K366" t="str">
        <f t="shared" si="61"/>
        <v>a</v>
      </c>
      <c r="L366" t="str">
        <f t="shared" si="61"/>
        <v>a</v>
      </c>
      <c r="M366" t="str">
        <f t="shared" si="61"/>
        <v>a</v>
      </c>
      <c r="N366" t="str">
        <f t="shared" si="61"/>
        <v>a</v>
      </c>
      <c r="O366" t="str">
        <f t="shared" si="61"/>
        <v>a</v>
      </c>
      <c r="P366" t="str">
        <f t="shared" si="61"/>
        <v>a</v>
      </c>
      <c r="Q366" t="str">
        <f t="shared" si="61"/>
        <v>a</v>
      </c>
      <c r="R366">
        <f t="shared" si="61"/>
        <v>-1.7341238816</v>
      </c>
      <c r="S366" t="str">
        <f t="shared" si="61"/>
        <v>a</v>
      </c>
      <c r="T366" t="str">
        <f t="shared" si="61"/>
        <v>a</v>
      </c>
      <c r="U366" t="str">
        <f t="shared" si="61"/>
        <v>a</v>
      </c>
      <c r="V366" t="str">
        <f t="shared" si="61"/>
        <v>a</v>
      </c>
      <c r="X366">
        <f t="shared" si="56"/>
        <v>-1.7341238816</v>
      </c>
      <c r="AM366">
        <f t="shared" si="57"/>
        <v>5.2123117407999997</v>
      </c>
      <c r="AN366" t="str">
        <f t="shared" si="58"/>
        <v>a</v>
      </c>
    </row>
    <row r="367" spans="2:40" x14ac:dyDescent="0.3">
      <c r="B367">
        <v>4.4399999999999988E-5</v>
      </c>
      <c r="C367">
        <v>5.2123117407999997</v>
      </c>
      <c r="D367">
        <v>-1.8145258784</v>
      </c>
      <c r="G367" t="str">
        <f t="shared" si="61"/>
        <v>a</v>
      </c>
      <c r="H367" t="str">
        <f t="shared" si="61"/>
        <v>a</v>
      </c>
      <c r="I367" t="str">
        <f t="shared" si="61"/>
        <v>a</v>
      </c>
      <c r="J367" t="str">
        <f t="shared" si="61"/>
        <v>a</v>
      </c>
      <c r="K367" t="str">
        <f t="shared" si="61"/>
        <v>a</v>
      </c>
      <c r="L367" t="str">
        <f t="shared" si="61"/>
        <v>a</v>
      </c>
      <c r="M367" t="str">
        <f t="shared" si="61"/>
        <v>a</v>
      </c>
      <c r="N367" t="str">
        <f t="shared" si="61"/>
        <v>a</v>
      </c>
      <c r="O367" t="str">
        <f t="shared" si="61"/>
        <v>a</v>
      </c>
      <c r="P367" t="str">
        <f t="shared" si="61"/>
        <v>a</v>
      </c>
      <c r="Q367" t="str">
        <f t="shared" si="61"/>
        <v>a</v>
      </c>
      <c r="R367">
        <f t="shared" si="61"/>
        <v>-1.8145258784</v>
      </c>
      <c r="S367" t="str">
        <f t="shared" si="61"/>
        <v>a</v>
      </c>
      <c r="T367" t="str">
        <f t="shared" si="61"/>
        <v>a</v>
      </c>
      <c r="U367" t="str">
        <f t="shared" si="61"/>
        <v>a</v>
      </c>
      <c r="V367" t="str">
        <f t="shared" si="61"/>
        <v>a</v>
      </c>
      <c r="X367">
        <f t="shared" si="56"/>
        <v>-1.8145258784</v>
      </c>
      <c r="AM367">
        <f t="shared" si="57"/>
        <v>5.2123117407999997</v>
      </c>
      <c r="AN367" t="str">
        <f t="shared" si="58"/>
        <v>a</v>
      </c>
    </row>
    <row r="368" spans="2:40" x14ac:dyDescent="0.3">
      <c r="B368">
        <v>4.4799999999999991E-5</v>
      </c>
      <c r="C368">
        <v>5.2123117407999997</v>
      </c>
      <c r="D368">
        <v>-1.8145258784</v>
      </c>
      <c r="G368" t="str">
        <f t="shared" si="61"/>
        <v>a</v>
      </c>
      <c r="H368" t="str">
        <f t="shared" si="61"/>
        <v>a</v>
      </c>
      <c r="I368" t="str">
        <f t="shared" si="61"/>
        <v>a</v>
      </c>
      <c r="J368" t="str">
        <f t="shared" si="61"/>
        <v>a</v>
      </c>
      <c r="K368" t="str">
        <f t="shared" si="61"/>
        <v>a</v>
      </c>
      <c r="L368" t="str">
        <f t="shared" si="61"/>
        <v>a</v>
      </c>
      <c r="M368" t="str">
        <f t="shared" si="61"/>
        <v>a</v>
      </c>
      <c r="N368" t="str">
        <f t="shared" si="61"/>
        <v>a</v>
      </c>
      <c r="O368" t="str">
        <f t="shared" si="61"/>
        <v>a</v>
      </c>
      <c r="P368" t="str">
        <f t="shared" si="61"/>
        <v>a</v>
      </c>
      <c r="Q368" t="str">
        <f t="shared" si="61"/>
        <v>a</v>
      </c>
      <c r="R368">
        <f t="shared" si="61"/>
        <v>-1.8145258784</v>
      </c>
      <c r="S368" t="str">
        <f t="shared" si="61"/>
        <v>a</v>
      </c>
      <c r="T368" t="str">
        <f t="shared" si="61"/>
        <v>a</v>
      </c>
      <c r="U368" t="str">
        <f t="shared" si="61"/>
        <v>a</v>
      </c>
      <c r="V368" t="str">
        <f t="shared" si="61"/>
        <v>a</v>
      </c>
      <c r="X368">
        <f t="shared" si="56"/>
        <v>-1.8145258784</v>
      </c>
      <c r="AM368">
        <f t="shared" si="57"/>
        <v>5.2123117407999997</v>
      </c>
      <c r="AN368" t="str">
        <f t="shared" si="58"/>
        <v>a</v>
      </c>
    </row>
    <row r="369" spans="2:40" x14ac:dyDescent="0.3">
      <c r="B369">
        <v>4.5199999999999987E-5</v>
      </c>
      <c r="C369">
        <v>0.1469859424000001</v>
      </c>
      <c r="D369">
        <v>-1.8145258784</v>
      </c>
      <c r="G369" t="str">
        <f t="shared" si="61"/>
        <v>a</v>
      </c>
      <c r="H369" t="str">
        <f t="shared" si="61"/>
        <v>a</v>
      </c>
      <c r="I369" t="str">
        <f t="shared" si="61"/>
        <v>a</v>
      </c>
      <c r="J369" t="str">
        <f t="shared" si="61"/>
        <v>a</v>
      </c>
      <c r="K369" t="str">
        <f t="shared" si="61"/>
        <v>a</v>
      </c>
      <c r="L369" t="str">
        <f t="shared" si="61"/>
        <v>a</v>
      </c>
      <c r="M369" t="str">
        <f t="shared" si="61"/>
        <v>a</v>
      </c>
      <c r="N369" t="str">
        <f t="shared" si="61"/>
        <v>a</v>
      </c>
      <c r="O369" t="str">
        <f t="shared" si="61"/>
        <v>a</v>
      </c>
      <c r="P369" t="str">
        <f t="shared" si="61"/>
        <v>a</v>
      </c>
      <c r="Q369" t="str">
        <f t="shared" si="61"/>
        <v>a</v>
      </c>
      <c r="R369">
        <f t="shared" si="61"/>
        <v>-1.8145258784</v>
      </c>
      <c r="S369" t="str">
        <f t="shared" si="61"/>
        <v>a</v>
      </c>
      <c r="T369" t="str">
        <f t="shared" si="61"/>
        <v>a</v>
      </c>
      <c r="U369" t="str">
        <f t="shared" si="61"/>
        <v>a</v>
      </c>
      <c r="V369" t="str">
        <f t="shared" si="61"/>
        <v>a</v>
      </c>
      <c r="X369">
        <f t="shared" si="56"/>
        <v>-1.8145258784</v>
      </c>
      <c r="AM369" t="str">
        <f t="shared" si="57"/>
        <v>a</v>
      </c>
      <c r="AN369">
        <f t="shared" si="58"/>
        <v>0.1469859424000001</v>
      </c>
    </row>
    <row r="370" spans="2:40" x14ac:dyDescent="0.3">
      <c r="B370">
        <v>4.559999999999999E-5</v>
      </c>
      <c r="C370">
        <v>0.1469859424000001</v>
      </c>
      <c r="D370">
        <v>-1.8145258784</v>
      </c>
      <c r="G370" t="str">
        <f t="shared" si="61"/>
        <v>a</v>
      </c>
      <c r="H370" t="str">
        <f t="shared" si="61"/>
        <v>a</v>
      </c>
      <c r="I370" t="str">
        <f t="shared" si="61"/>
        <v>a</v>
      </c>
      <c r="J370" t="str">
        <f t="shared" si="61"/>
        <v>a</v>
      </c>
      <c r="K370" t="str">
        <f t="shared" si="61"/>
        <v>a</v>
      </c>
      <c r="L370" t="str">
        <f t="shared" si="61"/>
        <v>a</v>
      </c>
      <c r="M370" t="str">
        <f t="shared" si="61"/>
        <v>a</v>
      </c>
      <c r="N370" t="str">
        <f t="shared" si="61"/>
        <v>a</v>
      </c>
      <c r="O370" t="str">
        <f t="shared" si="61"/>
        <v>a</v>
      </c>
      <c r="P370" t="str">
        <f t="shared" si="61"/>
        <v>a</v>
      </c>
      <c r="Q370" t="str">
        <f t="shared" si="61"/>
        <v>a</v>
      </c>
      <c r="R370">
        <f t="shared" si="61"/>
        <v>-1.8145258784</v>
      </c>
      <c r="S370" t="str">
        <f t="shared" si="61"/>
        <v>a</v>
      </c>
      <c r="T370" t="str">
        <f t="shared" si="61"/>
        <v>a</v>
      </c>
      <c r="U370" t="str">
        <f t="shared" si="61"/>
        <v>a</v>
      </c>
      <c r="V370" t="str">
        <f t="shared" si="61"/>
        <v>a</v>
      </c>
      <c r="X370">
        <f t="shared" si="56"/>
        <v>-1.8145258784</v>
      </c>
      <c r="AM370" t="str">
        <f t="shared" si="57"/>
        <v>a</v>
      </c>
      <c r="AN370">
        <f t="shared" si="58"/>
        <v>0.1469859424000001</v>
      </c>
    </row>
    <row r="371" spans="2:40" x14ac:dyDescent="0.3">
      <c r="B371">
        <v>4.5999999999999986E-5</v>
      </c>
      <c r="C371">
        <v>6.6583945600000097E-2</v>
      </c>
      <c r="D371">
        <v>-1.8145258784</v>
      </c>
      <c r="G371" t="str">
        <f t="shared" si="61"/>
        <v>a</v>
      </c>
      <c r="H371" t="str">
        <f t="shared" si="61"/>
        <v>a</v>
      </c>
      <c r="I371" t="str">
        <f t="shared" si="61"/>
        <v>a</v>
      </c>
      <c r="J371" t="str">
        <f t="shared" si="61"/>
        <v>a</v>
      </c>
      <c r="K371" t="str">
        <f t="shared" si="61"/>
        <v>a</v>
      </c>
      <c r="L371" t="str">
        <f t="shared" si="61"/>
        <v>a</v>
      </c>
      <c r="M371" t="str">
        <f t="shared" si="61"/>
        <v>a</v>
      </c>
      <c r="N371" t="str">
        <f t="shared" si="61"/>
        <v>a</v>
      </c>
      <c r="O371" t="str">
        <f t="shared" si="61"/>
        <v>a</v>
      </c>
      <c r="P371" t="str">
        <f t="shared" si="61"/>
        <v>a</v>
      </c>
      <c r="Q371" t="str">
        <f t="shared" si="61"/>
        <v>a</v>
      </c>
      <c r="R371">
        <f t="shared" si="61"/>
        <v>-1.8145258784</v>
      </c>
      <c r="S371" t="str">
        <f t="shared" si="61"/>
        <v>a</v>
      </c>
      <c r="T371" t="str">
        <f t="shared" si="61"/>
        <v>a</v>
      </c>
      <c r="U371" t="str">
        <f t="shared" si="61"/>
        <v>a</v>
      </c>
      <c r="V371" t="str">
        <f t="shared" si="61"/>
        <v>a</v>
      </c>
      <c r="X371">
        <f t="shared" si="56"/>
        <v>-1.8145258784</v>
      </c>
      <c r="AM371" t="str">
        <f t="shared" si="57"/>
        <v>a</v>
      </c>
      <c r="AN371">
        <f t="shared" si="58"/>
        <v>6.6583945600000097E-2</v>
      </c>
    </row>
    <row r="372" spans="2:40" x14ac:dyDescent="0.3">
      <c r="B372">
        <v>4.6399999999999989E-5</v>
      </c>
      <c r="C372">
        <v>6.6583945600000097E-2</v>
      </c>
      <c r="D372">
        <v>-1.7341238816</v>
      </c>
      <c r="G372" t="str">
        <f t="shared" si="61"/>
        <v>a</v>
      </c>
      <c r="H372" t="str">
        <f t="shared" si="61"/>
        <v>a</v>
      </c>
      <c r="I372" t="str">
        <f t="shared" si="61"/>
        <v>a</v>
      </c>
      <c r="J372" t="str">
        <f t="shared" si="61"/>
        <v>a</v>
      </c>
      <c r="K372" t="str">
        <f t="shared" si="61"/>
        <v>a</v>
      </c>
      <c r="L372" t="str">
        <f t="shared" si="61"/>
        <v>a</v>
      </c>
      <c r="M372" t="str">
        <f t="shared" si="61"/>
        <v>a</v>
      </c>
      <c r="N372" t="str">
        <f t="shared" si="61"/>
        <v>a</v>
      </c>
      <c r="O372" t="str">
        <f t="shared" si="61"/>
        <v>a</v>
      </c>
      <c r="P372" t="str">
        <f t="shared" si="61"/>
        <v>a</v>
      </c>
      <c r="Q372" t="str">
        <f t="shared" si="61"/>
        <v>a</v>
      </c>
      <c r="R372">
        <f t="shared" si="61"/>
        <v>-1.7341238816</v>
      </c>
      <c r="S372" t="str">
        <f t="shared" si="61"/>
        <v>a</v>
      </c>
      <c r="T372" t="str">
        <f t="shared" si="61"/>
        <v>a</v>
      </c>
      <c r="U372" t="str">
        <f t="shared" si="61"/>
        <v>a</v>
      </c>
      <c r="V372" t="str">
        <f t="shared" ref="V372" si="62">IF(AND($B372&gt;V$2, $B372&lt;V$3),$D372,"a")</f>
        <v>a</v>
      </c>
      <c r="X372">
        <f t="shared" si="56"/>
        <v>-1.7341238816</v>
      </c>
      <c r="AM372" t="str">
        <f t="shared" si="57"/>
        <v>a</v>
      </c>
      <c r="AN372">
        <f t="shared" si="58"/>
        <v>6.6583945600000097E-2</v>
      </c>
    </row>
    <row r="373" spans="2:40" x14ac:dyDescent="0.3">
      <c r="B373">
        <v>4.6799999999999986E-5</v>
      </c>
      <c r="C373">
        <v>0.1469859424000001</v>
      </c>
      <c r="D373">
        <v>-1.7341238816</v>
      </c>
      <c r="G373" t="str">
        <f t="shared" ref="G373:V388" si="63">IF(AND($B373&gt;G$2, $B373&lt;G$3),$D373,"a")</f>
        <v>a</v>
      </c>
      <c r="H373" t="str">
        <f t="shared" si="63"/>
        <v>a</v>
      </c>
      <c r="I373" t="str">
        <f t="shared" si="63"/>
        <v>a</v>
      </c>
      <c r="J373" t="str">
        <f t="shared" si="63"/>
        <v>a</v>
      </c>
      <c r="K373" t="str">
        <f t="shared" si="63"/>
        <v>a</v>
      </c>
      <c r="L373" t="str">
        <f t="shared" si="63"/>
        <v>a</v>
      </c>
      <c r="M373" t="str">
        <f t="shared" si="63"/>
        <v>a</v>
      </c>
      <c r="N373" t="str">
        <f t="shared" si="63"/>
        <v>a</v>
      </c>
      <c r="O373" t="str">
        <f t="shared" si="63"/>
        <v>a</v>
      </c>
      <c r="P373" t="str">
        <f t="shared" si="63"/>
        <v>a</v>
      </c>
      <c r="Q373" t="str">
        <f t="shared" si="63"/>
        <v>a</v>
      </c>
      <c r="R373">
        <f t="shared" si="63"/>
        <v>-1.7341238816</v>
      </c>
      <c r="S373" t="str">
        <f t="shared" si="63"/>
        <v>a</v>
      </c>
      <c r="T373" t="str">
        <f t="shared" si="63"/>
        <v>a</v>
      </c>
      <c r="U373" t="str">
        <f t="shared" si="63"/>
        <v>a</v>
      </c>
      <c r="V373" t="str">
        <f t="shared" si="63"/>
        <v>a</v>
      </c>
      <c r="X373">
        <f t="shared" si="56"/>
        <v>-1.7341238816</v>
      </c>
      <c r="AM373" t="str">
        <f t="shared" si="57"/>
        <v>a</v>
      </c>
      <c r="AN373">
        <f t="shared" si="58"/>
        <v>0.1469859424000001</v>
      </c>
    </row>
    <row r="374" spans="2:40" x14ac:dyDescent="0.3">
      <c r="B374">
        <v>4.7199999999999989E-5</v>
      </c>
      <c r="C374">
        <v>6.6583945600000097E-2</v>
      </c>
      <c r="D374">
        <v>-1.7341238816</v>
      </c>
      <c r="G374" t="str">
        <f t="shared" si="63"/>
        <v>a</v>
      </c>
      <c r="H374" t="str">
        <f t="shared" si="63"/>
        <v>a</v>
      </c>
      <c r="I374" t="str">
        <f t="shared" si="63"/>
        <v>a</v>
      </c>
      <c r="J374" t="str">
        <f t="shared" si="63"/>
        <v>a</v>
      </c>
      <c r="K374" t="str">
        <f t="shared" si="63"/>
        <v>a</v>
      </c>
      <c r="L374" t="str">
        <f t="shared" si="63"/>
        <v>a</v>
      </c>
      <c r="M374" t="str">
        <f t="shared" si="63"/>
        <v>a</v>
      </c>
      <c r="N374" t="str">
        <f t="shared" si="63"/>
        <v>a</v>
      </c>
      <c r="O374" t="str">
        <f t="shared" si="63"/>
        <v>a</v>
      </c>
      <c r="P374" t="str">
        <f t="shared" si="63"/>
        <v>a</v>
      </c>
      <c r="Q374" t="str">
        <f t="shared" si="63"/>
        <v>a</v>
      </c>
      <c r="R374">
        <f t="shared" si="63"/>
        <v>-1.7341238816</v>
      </c>
      <c r="S374" t="str">
        <f t="shared" si="63"/>
        <v>a</v>
      </c>
      <c r="T374" t="str">
        <f t="shared" si="63"/>
        <v>a</v>
      </c>
      <c r="U374" t="str">
        <f t="shared" si="63"/>
        <v>a</v>
      </c>
      <c r="V374" t="str">
        <f t="shared" si="63"/>
        <v>a</v>
      </c>
      <c r="X374">
        <f t="shared" si="56"/>
        <v>-1.7341238816</v>
      </c>
      <c r="AM374" t="str">
        <f t="shared" si="57"/>
        <v>a</v>
      </c>
      <c r="AN374">
        <f t="shared" si="58"/>
        <v>6.6583945600000097E-2</v>
      </c>
    </row>
    <row r="375" spans="2:40" x14ac:dyDescent="0.3">
      <c r="B375">
        <v>4.7599999999999991E-5</v>
      </c>
      <c r="C375">
        <v>0.1469859424000001</v>
      </c>
      <c r="D375">
        <v>-1.7341238816</v>
      </c>
      <c r="G375" t="str">
        <f t="shared" si="63"/>
        <v>a</v>
      </c>
      <c r="H375" t="str">
        <f t="shared" si="63"/>
        <v>a</v>
      </c>
      <c r="I375" t="str">
        <f t="shared" si="63"/>
        <v>a</v>
      </c>
      <c r="J375" t="str">
        <f t="shared" si="63"/>
        <v>a</v>
      </c>
      <c r="K375" t="str">
        <f t="shared" si="63"/>
        <v>a</v>
      </c>
      <c r="L375" t="str">
        <f t="shared" si="63"/>
        <v>a</v>
      </c>
      <c r="M375" t="str">
        <f t="shared" si="63"/>
        <v>a</v>
      </c>
      <c r="N375" t="str">
        <f t="shared" si="63"/>
        <v>a</v>
      </c>
      <c r="O375" t="str">
        <f t="shared" si="63"/>
        <v>a</v>
      </c>
      <c r="P375" t="str">
        <f t="shared" si="63"/>
        <v>a</v>
      </c>
      <c r="Q375" t="str">
        <f t="shared" si="63"/>
        <v>a</v>
      </c>
      <c r="R375">
        <f t="shared" si="63"/>
        <v>-1.7341238816</v>
      </c>
      <c r="S375" t="str">
        <f t="shared" si="63"/>
        <v>a</v>
      </c>
      <c r="T375" t="str">
        <f t="shared" si="63"/>
        <v>a</v>
      </c>
      <c r="U375" t="str">
        <f t="shared" si="63"/>
        <v>a</v>
      </c>
      <c r="V375" t="str">
        <f t="shared" si="63"/>
        <v>a</v>
      </c>
      <c r="X375">
        <f t="shared" si="56"/>
        <v>-1.7341238816</v>
      </c>
      <c r="AM375" t="str">
        <f t="shared" si="57"/>
        <v>a</v>
      </c>
      <c r="AN375">
        <f t="shared" si="58"/>
        <v>0.1469859424000001</v>
      </c>
    </row>
    <row r="376" spans="2:40" x14ac:dyDescent="0.3">
      <c r="B376">
        <v>4.7999999999999988E-5</v>
      </c>
      <c r="C376">
        <v>6.6583945600000097E-2</v>
      </c>
      <c r="D376">
        <v>-1.7341238816</v>
      </c>
      <c r="G376" t="str">
        <f t="shared" si="63"/>
        <v>a</v>
      </c>
      <c r="H376" t="str">
        <f t="shared" si="63"/>
        <v>a</v>
      </c>
      <c r="I376" t="str">
        <f t="shared" si="63"/>
        <v>a</v>
      </c>
      <c r="J376" t="str">
        <f t="shared" si="63"/>
        <v>a</v>
      </c>
      <c r="K376" t="str">
        <f t="shared" si="63"/>
        <v>a</v>
      </c>
      <c r="L376" t="str">
        <f t="shared" si="63"/>
        <v>a</v>
      </c>
      <c r="M376" t="str">
        <f t="shared" si="63"/>
        <v>a</v>
      </c>
      <c r="N376" t="str">
        <f t="shared" si="63"/>
        <v>a</v>
      </c>
      <c r="O376" t="str">
        <f t="shared" si="63"/>
        <v>a</v>
      </c>
      <c r="P376" t="str">
        <f t="shared" si="63"/>
        <v>a</v>
      </c>
      <c r="Q376" t="str">
        <f t="shared" si="63"/>
        <v>a</v>
      </c>
      <c r="R376">
        <f t="shared" si="63"/>
        <v>-1.7341238816</v>
      </c>
      <c r="S376" t="str">
        <f t="shared" si="63"/>
        <v>a</v>
      </c>
      <c r="T376" t="str">
        <f t="shared" si="63"/>
        <v>a</v>
      </c>
      <c r="U376" t="str">
        <f t="shared" si="63"/>
        <v>a</v>
      </c>
      <c r="V376" t="str">
        <f t="shared" si="63"/>
        <v>a</v>
      </c>
      <c r="X376">
        <f t="shared" si="56"/>
        <v>-1.7341238816</v>
      </c>
      <c r="AM376" t="str">
        <f t="shared" si="57"/>
        <v>a</v>
      </c>
      <c r="AN376">
        <f t="shared" si="58"/>
        <v>6.6583945600000097E-2</v>
      </c>
    </row>
    <row r="377" spans="2:40" x14ac:dyDescent="0.3">
      <c r="B377">
        <v>4.8399999999999991E-5</v>
      </c>
      <c r="C377">
        <v>0.1469859424000001</v>
      </c>
      <c r="D377">
        <v>-1.8145258784</v>
      </c>
      <c r="G377" t="str">
        <f t="shared" si="63"/>
        <v>a</v>
      </c>
      <c r="H377" t="str">
        <f t="shared" si="63"/>
        <v>a</v>
      </c>
      <c r="I377" t="str">
        <f t="shared" si="63"/>
        <v>a</v>
      </c>
      <c r="J377" t="str">
        <f t="shared" si="63"/>
        <v>a</v>
      </c>
      <c r="K377" t="str">
        <f t="shared" si="63"/>
        <v>a</v>
      </c>
      <c r="L377" t="str">
        <f t="shared" si="63"/>
        <v>a</v>
      </c>
      <c r="M377" t="str">
        <f t="shared" si="63"/>
        <v>a</v>
      </c>
      <c r="N377" t="str">
        <f t="shared" si="63"/>
        <v>a</v>
      </c>
      <c r="O377" t="str">
        <f t="shared" si="63"/>
        <v>a</v>
      </c>
      <c r="P377" t="str">
        <f t="shared" si="63"/>
        <v>a</v>
      </c>
      <c r="Q377" t="str">
        <f t="shared" si="63"/>
        <v>a</v>
      </c>
      <c r="R377">
        <f t="shared" si="63"/>
        <v>-1.8145258784</v>
      </c>
      <c r="S377" t="str">
        <f t="shared" si="63"/>
        <v>a</v>
      </c>
      <c r="T377" t="str">
        <f t="shared" si="63"/>
        <v>a</v>
      </c>
      <c r="U377" t="str">
        <f t="shared" si="63"/>
        <v>a</v>
      </c>
      <c r="V377" t="str">
        <f t="shared" si="63"/>
        <v>a</v>
      </c>
      <c r="X377">
        <f t="shared" si="56"/>
        <v>-1.8145258784</v>
      </c>
      <c r="AM377" t="str">
        <f t="shared" si="57"/>
        <v>a</v>
      </c>
      <c r="AN377">
        <f t="shared" si="58"/>
        <v>0.1469859424000001</v>
      </c>
    </row>
    <row r="378" spans="2:40" x14ac:dyDescent="0.3">
      <c r="B378">
        <v>4.8799999999999987E-5</v>
      </c>
      <c r="C378">
        <v>6.6583945600000097E-2</v>
      </c>
      <c r="D378">
        <v>-1.8145258784</v>
      </c>
      <c r="G378" t="str">
        <f t="shared" si="63"/>
        <v>a</v>
      </c>
      <c r="H378" t="str">
        <f t="shared" si="63"/>
        <v>a</v>
      </c>
      <c r="I378" t="str">
        <f t="shared" si="63"/>
        <v>a</v>
      </c>
      <c r="J378" t="str">
        <f t="shared" si="63"/>
        <v>a</v>
      </c>
      <c r="K378" t="str">
        <f t="shared" si="63"/>
        <v>a</v>
      </c>
      <c r="L378" t="str">
        <f t="shared" si="63"/>
        <v>a</v>
      </c>
      <c r="M378" t="str">
        <f t="shared" si="63"/>
        <v>a</v>
      </c>
      <c r="N378" t="str">
        <f t="shared" si="63"/>
        <v>a</v>
      </c>
      <c r="O378" t="str">
        <f t="shared" si="63"/>
        <v>a</v>
      </c>
      <c r="P378" t="str">
        <f t="shared" si="63"/>
        <v>a</v>
      </c>
      <c r="Q378" t="str">
        <f t="shared" si="63"/>
        <v>a</v>
      </c>
      <c r="R378">
        <f t="shared" si="63"/>
        <v>-1.8145258784</v>
      </c>
      <c r="S378" t="str">
        <f t="shared" si="63"/>
        <v>a</v>
      </c>
      <c r="T378" t="str">
        <f t="shared" si="63"/>
        <v>a</v>
      </c>
      <c r="U378" t="str">
        <f t="shared" si="63"/>
        <v>a</v>
      </c>
      <c r="V378" t="str">
        <f t="shared" si="63"/>
        <v>a</v>
      </c>
      <c r="X378">
        <f t="shared" si="56"/>
        <v>-1.8145258784</v>
      </c>
      <c r="AM378" t="str">
        <f t="shared" si="57"/>
        <v>a</v>
      </c>
      <c r="AN378">
        <f t="shared" si="58"/>
        <v>6.6583945600000097E-2</v>
      </c>
    </row>
    <row r="379" spans="2:40" x14ac:dyDescent="0.3">
      <c r="B379">
        <v>4.919999999999999E-5</v>
      </c>
      <c r="C379">
        <v>6.6583945600000097E-2</v>
      </c>
      <c r="D379">
        <v>-1.7341238816</v>
      </c>
      <c r="G379" t="str">
        <f t="shared" si="63"/>
        <v>a</v>
      </c>
      <c r="H379" t="str">
        <f t="shared" si="63"/>
        <v>a</v>
      </c>
      <c r="I379" t="str">
        <f t="shared" si="63"/>
        <v>a</v>
      </c>
      <c r="J379" t="str">
        <f t="shared" si="63"/>
        <v>a</v>
      </c>
      <c r="K379" t="str">
        <f t="shared" si="63"/>
        <v>a</v>
      </c>
      <c r="L379" t="str">
        <f t="shared" si="63"/>
        <v>a</v>
      </c>
      <c r="M379" t="str">
        <f t="shared" si="63"/>
        <v>a</v>
      </c>
      <c r="N379" t="str">
        <f t="shared" si="63"/>
        <v>a</v>
      </c>
      <c r="O379" t="str">
        <f t="shared" si="63"/>
        <v>a</v>
      </c>
      <c r="P379" t="str">
        <f t="shared" si="63"/>
        <v>a</v>
      </c>
      <c r="Q379" t="str">
        <f t="shared" si="63"/>
        <v>a</v>
      </c>
      <c r="R379">
        <f t="shared" si="63"/>
        <v>-1.7341238816</v>
      </c>
      <c r="S379" t="str">
        <f t="shared" si="63"/>
        <v>a</v>
      </c>
      <c r="T379" t="str">
        <f t="shared" si="63"/>
        <v>a</v>
      </c>
      <c r="U379" t="str">
        <f t="shared" si="63"/>
        <v>a</v>
      </c>
      <c r="V379" t="str">
        <f t="shared" si="63"/>
        <v>a</v>
      </c>
      <c r="X379">
        <f t="shared" si="56"/>
        <v>-1.7341238816</v>
      </c>
      <c r="AM379" t="str">
        <f t="shared" si="57"/>
        <v>a</v>
      </c>
      <c r="AN379">
        <f t="shared" si="58"/>
        <v>6.6583945600000097E-2</v>
      </c>
    </row>
    <row r="380" spans="2:40" x14ac:dyDescent="0.3">
      <c r="B380">
        <v>4.9599999999999986E-5</v>
      </c>
      <c r="C380">
        <v>6.6583945600000097E-2</v>
      </c>
      <c r="D380">
        <v>-1.8145258784</v>
      </c>
      <c r="G380" t="str">
        <f t="shared" si="63"/>
        <v>a</v>
      </c>
      <c r="H380" t="str">
        <f t="shared" si="63"/>
        <v>a</v>
      </c>
      <c r="I380" t="str">
        <f t="shared" si="63"/>
        <v>a</v>
      </c>
      <c r="J380" t="str">
        <f t="shared" si="63"/>
        <v>a</v>
      </c>
      <c r="K380" t="str">
        <f t="shared" si="63"/>
        <v>a</v>
      </c>
      <c r="L380" t="str">
        <f t="shared" si="63"/>
        <v>a</v>
      </c>
      <c r="M380" t="str">
        <f t="shared" si="63"/>
        <v>a</v>
      </c>
      <c r="N380" t="str">
        <f t="shared" si="63"/>
        <v>a</v>
      </c>
      <c r="O380" t="str">
        <f t="shared" si="63"/>
        <v>a</v>
      </c>
      <c r="P380" t="str">
        <f t="shared" si="63"/>
        <v>a</v>
      </c>
      <c r="Q380" t="str">
        <f t="shared" si="63"/>
        <v>a</v>
      </c>
      <c r="R380" t="str">
        <f t="shared" si="63"/>
        <v>a</v>
      </c>
      <c r="S380" t="str">
        <f t="shared" si="63"/>
        <v>a</v>
      </c>
      <c r="T380" t="str">
        <f t="shared" si="63"/>
        <v>a</v>
      </c>
      <c r="U380" t="str">
        <f t="shared" si="63"/>
        <v>a</v>
      </c>
      <c r="V380" t="str">
        <f t="shared" si="63"/>
        <v>a</v>
      </c>
      <c r="X380">
        <f t="shared" si="56"/>
        <v>-8</v>
      </c>
      <c r="AM380" t="str">
        <f t="shared" si="57"/>
        <v>a</v>
      </c>
      <c r="AN380">
        <f t="shared" si="58"/>
        <v>6.6583945600000097E-2</v>
      </c>
    </row>
    <row r="381" spans="2:40" x14ac:dyDescent="0.3">
      <c r="B381">
        <v>4.9999999999999989E-5</v>
      </c>
      <c r="C381">
        <v>0.22738793920000011</v>
      </c>
      <c r="D381">
        <v>-1.8949278752000001</v>
      </c>
      <c r="G381" t="str">
        <f t="shared" si="63"/>
        <v>a</v>
      </c>
      <c r="H381" t="str">
        <f t="shared" si="63"/>
        <v>a</v>
      </c>
      <c r="I381" t="str">
        <f t="shared" si="63"/>
        <v>a</v>
      </c>
      <c r="J381" t="str">
        <f t="shared" si="63"/>
        <v>a</v>
      </c>
      <c r="K381" t="str">
        <f t="shared" si="63"/>
        <v>a</v>
      </c>
      <c r="L381" t="str">
        <f t="shared" si="63"/>
        <v>a</v>
      </c>
      <c r="M381" t="str">
        <f t="shared" si="63"/>
        <v>a</v>
      </c>
      <c r="N381" t="str">
        <f t="shared" si="63"/>
        <v>a</v>
      </c>
      <c r="O381" t="str">
        <f t="shared" si="63"/>
        <v>a</v>
      </c>
      <c r="P381" t="str">
        <f t="shared" si="63"/>
        <v>a</v>
      </c>
      <c r="Q381" t="str">
        <f t="shared" si="63"/>
        <v>a</v>
      </c>
      <c r="R381" t="str">
        <f t="shared" si="63"/>
        <v>a</v>
      </c>
      <c r="S381" t="str">
        <f t="shared" si="63"/>
        <v>a</v>
      </c>
      <c r="T381" t="str">
        <f t="shared" si="63"/>
        <v>a</v>
      </c>
      <c r="U381" t="str">
        <f t="shared" si="63"/>
        <v>a</v>
      </c>
      <c r="V381" t="str">
        <f t="shared" si="63"/>
        <v>a</v>
      </c>
      <c r="X381">
        <f t="shared" si="56"/>
        <v>-8</v>
      </c>
      <c r="AM381" t="str">
        <f t="shared" si="57"/>
        <v>a</v>
      </c>
      <c r="AN381">
        <f t="shared" si="58"/>
        <v>0.22738793920000011</v>
      </c>
    </row>
    <row r="382" spans="2:40" x14ac:dyDescent="0.3">
      <c r="B382">
        <v>5.0399999999999992E-5</v>
      </c>
      <c r="C382">
        <v>5.2123117407999997</v>
      </c>
      <c r="D382">
        <v>-1.8145258784</v>
      </c>
      <c r="G382" t="str">
        <f t="shared" si="63"/>
        <v>a</v>
      </c>
      <c r="H382" t="str">
        <f t="shared" si="63"/>
        <v>a</v>
      </c>
      <c r="I382" t="str">
        <f t="shared" si="63"/>
        <v>a</v>
      </c>
      <c r="J382" t="str">
        <f t="shared" si="63"/>
        <v>a</v>
      </c>
      <c r="K382" t="str">
        <f t="shared" si="63"/>
        <v>a</v>
      </c>
      <c r="L382" t="str">
        <f t="shared" si="63"/>
        <v>a</v>
      </c>
      <c r="M382" t="str">
        <f t="shared" si="63"/>
        <v>a</v>
      </c>
      <c r="N382" t="str">
        <f t="shared" si="63"/>
        <v>a</v>
      </c>
      <c r="O382" t="str">
        <f t="shared" si="63"/>
        <v>a</v>
      </c>
      <c r="P382" t="str">
        <f t="shared" si="63"/>
        <v>a</v>
      </c>
      <c r="Q382" t="str">
        <f t="shared" si="63"/>
        <v>a</v>
      </c>
      <c r="R382" t="str">
        <f t="shared" si="63"/>
        <v>a</v>
      </c>
      <c r="S382" t="str">
        <f t="shared" si="63"/>
        <v>a</v>
      </c>
      <c r="T382" t="str">
        <f t="shared" si="63"/>
        <v>a</v>
      </c>
      <c r="U382" t="str">
        <f t="shared" si="63"/>
        <v>a</v>
      </c>
      <c r="V382" t="str">
        <f t="shared" si="63"/>
        <v>a</v>
      </c>
      <c r="X382">
        <f t="shared" si="56"/>
        <v>-8</v>
      </c>
      <c r="AM382">
        <f t="shared" si="57"/>
        <v>5.2123117407999997</v>
      </c>
      <c r="AN382" t="str">
        <f t="shared" si="58"/>
        <v>a</v>
      </c>
    </row>
    <row r="383" spans="2:40" x14ac:dyDescent="0.3">
      <c r="B383">
        <v>5.0799999999999988E-5</v>
      </c>
      <c r="C383">
        <v>5.2123117407999997</v>
      </c>
      <c r="D383">
        <v>-1.6537218847999999</v>
      </c>
      <c r="G383" t="str">
        <f t="shared" si="63"/>
        <v>a</v>
      </c>
      <c r="H383" t="str">
        <f t="shared" si="63"/>
        <v>a</v>
      </c>
      <c r="I383" t="str">
        <f t="shared" si="63"/>
        <v>a</v>
      </c>
      <c r="J383" t="str">
        <f t="shared" si="63"/>
        <v>a</v>
      </c>
      <c r="K383" t="str">
        <f t="shared" si="63"/>
        <v>a</v>
      </c>
      <c r="L383" t="str">
        <f t="shared" si="63"/>
        <v>a</v>
      </c>
      <c r="M383" t="str">
        <f t="shared" si="63"/>
        <v>a</v>
      </c>
      <c r="N383" t="str">
        <f t="shared" si="63"/>
        <v>a</v>
      </c>
      <c r="O383" t="str">
        <f t="shared" si="63"/>
        <v>a</v>
      </c>
      <c r="P383" t="str">
        <f t="shared" si="63"/>
        <v>a</v>
      </c>
      <c r="Q383" t="str">
        <f t="shared" si="63"/>
        <v>a</v>
      </c>
      <c r="R383" t="str">
        <f t="shared" si="63"/>
        <v>a</v>
      </c>
      <c r="S383" t="str">
        <f t="shared" si="63"/>
        <v>a</v>
      </c>
      <c r="T383" t="str">
        <f t="shared" si="63"/>
        <v>a</v>
      </c>
      <c r="U383" t="str">
        <f t="shared" si="63"/>
        <v>a</v>
      </c>
      <c r="V383" t="str">
        <f t="shared" si="63"/>
        <v>a</v>
      </c>
      <c r="X383">
        <f t="shared" si="56"/>
        <v>-8</v>
      </c>
      <c r="AM383">
        <f t="shared" si="57"/>
        <v>5.2123117407999997</v>
      </c>
      <c r="AN383" t="str">
        <f t="shared" si="58"/>
        <v>a</v>
      </c>
    </row>
    <row r="384" spans="2:40" x14ac:dyDescent="0.3">
      <c r="B384">
        <v>5.1199999999999991E-5</v>
      </c>
      <c r="C384">
        <v>5.2123117407999997</v>
      </c>
      <c r="D384">
        <v>-1.4929178912000001</v>
      </c>
      <c r="G384" t="str">
        <f t="shared" si="63"/>
        <v>a</v>
      </c>
      <c r="H384" t="str">
        <f t="shared" si="63"/>
        <v>a</v>
      </c>
      <c r="I384" t="str">
        <f t="shared" si="63"/>
        <v>a</v>
      </c>
      <c r="J384" t="str">
        <f t="shared" si="63"/>
        <v>a</v>
      </c>
      <c r="K384" t="str">
        <f t="shared" si="63"/>
        <v>a</v>
      </c>
      <c r="L384" t="str">
        <f t="shared" si="63"/>
        <v>a</v>
      </c>
      <c r="M384" t="str">
        <f t="shared" si="63"/>
        <v>a</v>
      </c>
      <c r="N384" t="str">
        <f t="shared" si="63"/>
        <v>a</v>
      </c>
      <c r="O384" t="str">
        <f t="shared" si="63"/>
        <v>a</v>
      </c>
      <c r="P384" t="str">
        <f t="shared" si="63"/>
        <v>a</v>
      </c>
      <c r="Q384" t="str">
        <f t="shared" si="63"/>
        <v>a</v>
      </c>
      <c r="R384" t="str">
        <f t="shared" si="63"/>
        <v>a</v>
      </c>
      <c r="S384" t="str">
        <f t="shared" si="63"/>
        <v>a</v>
      </c>
      <c r="T384" t="str">
        <f t="shared" si="63"/>
        <v>a</v>
      </c>
      <c r="U384" t="str">
        <f t="shared" si="63"/>
        <v>a</v>
      </c>
      <c r="V384" t="str">
        <f t="shared" si="63"/>
        <v>a</v>
      </c>
      <c r="X384">
        <f t="shared" si="56"/>
        <v>-8</v>
      </c>
      <c r="AM384">
        <f t="shared" si="57"/>
        <v>5.2123117407999997</v>
      </c>
      <c r="AN384" t="str">
        <f t="shared" si="58"/>
        <v>a</v>
      </c>
    </row>
    <row r="385" spans="2:40" x14ac:dyDescent="0.3">
      <c r="B385">
        <v>5.1599999999999987E-5</v>
      </c>
      <c r="C385">
        <v>5.2123117407999997</v>
      </c>
      <c r="D385">
        <v>-1.4125158944</v>
      </c>
      <c r="G385" t="str">
        <f t="shared" si="63"/>
        <v>a</v>
      </c>
      <c r="H385" t="str">
        <f t="shared" si="63"/>
        <v>a</v>
      </c>
      <c r="I385" t="str">
        <f t="shared" si="63"/>
        <v>a</v>
      </c>
      <c r="J385" t="str">
        <f t="shared" si="63"/>
        <v>a</v>
      </c>
      <c r="K385" t="str">
        <f t="shared" si="63"/>
        <v>a</v>
      </c>
      <c r="L385" t="str">
        <f t="shared" si="63"/>
        <v>a</v>
      </c>
      <c r="M385" t="str">
        <f t="shared" si="63"/>
        <v>a</v>
      </c>
      <c r="N385" t="str">
        <f t="shared" si="63"/>
        <v>a</v>
      </c>
      <c r="O385" t="str">
        <f t="shared" si="63"/>
        <v>a</v>
      </c>
      <c r="P385" t="str">
        <f t="shared" si="63"/>
        <v>a</v>
      </c>
      <c r="Q385" t="str">
        <f t="shared" si="63"/>
        <v>a</v>
      </c>
      <c r="R385" t="str">
        <f t="shared" si="63"/>
        <v>a</v>
      </c>
      <c r="S385" t="str">
        <f t="shared" si="63"/>
        <v>a</v>
      </c>
      <c r="T385" t="str">
        <f t="shared" si="63"/>
        <v>a</v>
      </c>
      <c r="U385" t="str">
        <f t="shared" si="63"/>
        <v>a</v>
      </c>
      <c r="V385" t="str">
        <f t="shared" si="63"/>
        <v>a</v>
      </c>
      <c r="X385">
        <f t="shared" si="56"/>
        <v>-8</v>
      </c>
      <c r="AM385">
        <f t="shared" si="57"/>
        <v>5.2123117407999997</v>
      </c>
      <c r="AN385" t="str">
        <f t="shared" si="58"/>
        <v>a</v>
      </c>
    </row>
    <row r="386" spans="2:40" x14ac:dyDescent="0.3">
      <c r="B386">
        <v>5.199999999999999E-5</v>
      </c>
      <c r="C386">
        <v>5.1319097439999997</v>
      </c>
      <c r="D386">
        <v>-1.4125158944</v>
      </c>
      <c r="G386" t="str">
        <f t="shared" si="63"/>
        <v>a</v>
      </c>
      <c r="H386" t="str">
        <f t="shared" si="63"/>
        <v>a</v>
      </c>
      <c r="I386" t="str">
        <f t="shared" si="63"/>
        <v>a</v>
      </c>
      <c r="J386" t="str">
        <f t="shared" si="63"/>
        <v>a</v>
      </c>
      <c r="K386" t="str">
        <f t="shared" si="63"/>
        <v>a</v>
      </c>
      <c r="L386" t="str">
        <f t="shared" si="63"/>
        <v>a</v>
      </c>
      <c r="M386" t="str">
        <f t="shared" si="63"/>
        <v>a</v>
      </c>
      <c r="N386" t="str">
        <f t="shared" si="63"/>
        <v>a</v>
      </c>
      <c r="O386" t="str">
        <f t="shared" si="63"/>
        <v>a</v>
      </c>
      <c r="P386" t="str">
        <f t="shared" si="63"/>
        <v>a</v>
      </c>
      <c r="Q386" t="str">
        <f t="shared" si="63"/>
        <v>a</v>
      </c>
      <c r="R386" t="str">
        <f t="shared" si="63"/>
        <v>a</v>
      </c>
      <c r="S386" t="str">
        <f t="shared" si="63"/>
        <v>a</v>
      </c>
      <c r="T386" t="str">
        <f t="shared" si="63"/>
        <v>a</v>
      </c>
      <c r="U386" t="str">
        <f t="shared" si="63"/>
        <v>a</v>
      </c>
      <c r="V386" t="str">
        <f t="shared" si="63"/>
        <v>a</v>
      </c>
      <c r="X386">
        <f t="shared" si="56"/>
        <v>-8</v>
      </c>
      <c r="AM386">
        <f t="shared" si="57"/>
        <v>5.1319097439999997</v>
      </c>
      <c r="AN386" t="str">
        <f t="shared" si="58"/>
        <v>a</v>
      </c>
    </row>
    <row r="387" spans="2:40" x14ac:dyDescent="0.3">
      <c r="B387">
        <v>5.2399999999999986E-5</v>
      </c>
      <c r="C387">
        <v>5.1319097439999997</v>
      </c>
      <c r="D387">
        <v>-1.4125158944</v>
      </c>
      <c r="G387" t="str">
        <f t="shared" si="63"/>
        <v>a</v>
      </c>
      <c r="H387" t="str">
        <f t="shared" si="63"/>
        <v>a</v>
      </c>
      <c r="I387" t="str">
        <f t="shared" si="63"/>
        <v>a</v>
      </c>
      <c r="J387" t="str">
        <f t="shared" si="63"/>
        <v>a</v>
      </c>
      <c r="K387" t="str">
        <f t="shared" si="63"/>
        <v>a</v>
      </c>
      <c r="L387" t="str">
        <f t="shared" si="63"/>
        <v>a</v>
      </c>
      <c r="M387" t="str">
        <f t="shared" si="63"/>
        <v>a</v>
      </c>
      <c r="N387" t="str">
        <f t="shared" si="63"/>
        <v>a</v>
      </c>
      <c r="O387" t="str">
        <f t="shared" si="63"/>
        <v>a</v>
      </c>
      <c r="P387" t="str">
        <f t="shared" si="63"/>
        <v>a</v>
      </c>
      <c r="Q387" t="str">
        <f t="shared" si="63"/>
        <v>a</v>
      </c>
      <c r="R387" t="str">
        <f t="shared" si="63"/>
        <v>a</v>
      </c>
      <c r="S387" t="str">
        <f t="shared" si="63"/>
        <v>a</v>
      </c>
      <c r="T387" t="str">
        <f t="shared" si="63"/>
        <v>a</v>
      </c>
      <c r="U387" t="str">
        <f t="shared" si="63"/>
        <v>a</v>
      </c>
      <c r="V387" t="str">
        <f t="shared" si="63"/>
        <v>a</v>
      </c>
      <c r="X387">
        <f t="shared" si="56"/>
        <v>-8</v>
      </c>
      <c r="AM387">
        <f t="shared" si="57"/>
        <v>5.1319097439999997</v>
      </c>
      <c r="AN387" t="str">
        <f t="shared" si="58"/>
        <v>a</v>
      </c>
    </row>
    <row r="388" spans="2:40" x14ac:dyDescent="0.3">
      <c r="B388">
        <v>5.2799999999999989E-5</v>
      </c>
      <c r="C388">
        <v>5.2123117407999997</v>
      </c>
      <c r="D388">
        <v>-1.3321138976</v>
      </c>
      <c r="G388" t="str">
        <f t="shared" si="63"/>
        <v>a</v>
      </c>
      <c r="H388" t="str">
        <f t="shared" si="63"/>
        <v>a</v>
      </c>
      <c r="I388" t="str">
        <f t="shared" si="63"/>
        <v>a</v>
      </c>
      <c r="J388" t="str">
        <f t="shared" si="63"/>
        <v>a</v>
      </c>
      <c r="K388" t="str">
        <f t="shared" si="63"/>
        <v>a</v>
      </c>
      <c r="L388" t="str">
        <f t="shared" si="63"/>
        <v>a</v>
      </c>
      <c r="M388" t="str">
        <f t="shared" si="63"/>
        <v>a</v>
      </c>
      <c r="N388" t="str">
        <f t="shared" si="63"/>
        <v>a</v>
      </c>
      <c r="O388" t="str">
        <f t="shared" si="63"/>
        <v>a</v>
      </c>
      <c r="P388" t="str">
        <f t="shared" si="63"/>
        <v>a</v>
      </c>
      <c r="Q388" t="str">
        <f t="shared" si="63"/>
        <v>a</v>
      </c>
      <c r="R388" t="str">
        <f t="shared" si="63"/>
        <v>a</v>
      </c>
      <c r="S388" t="str">
        <f t="shared" si="63"/>
        <v>a</v>
      </c>
      <c r="T388" t="str">
        <f t="shared" si="63"/>
        <v>a</v>
      </c>
      <c r="U388" t="str">
        <f t="shared" si="63"/>
        <v>a</v>
      </c>
      <c r="V388" t="str">
        <f t="shared" ref="V388" si="64">IF(AND($B388&gt;V$2, $B388&lt;V$3),$D388,"a")</f>
        <v>a</v>
      </c>
      <c r="X388">
        <f t="shared" si="56"/>
        <v>-8</v>
      </c>
      <c r="AM388">
        <f t="shared" si="57"/>
        <v>5.2123117407999997</v>
      </c>
      <c r="AN388" t="str">
        <f t="shared" si="58"/>
        <v>a</v>
      </c>
    </row>
    <row r="389" spans="2:40" x14ac:dyDescent="0.3">
      <c r="B389">
        <v>5.3199999999999985E-5</v>
      </c>
      <c r="C389">
        <v>5.2123117407999997</v>
      </c>
      <c r="D389">
        <v>-1.4125158944</v>
      </c>
      <c r="G389" t="str">
        <f t="shared" ref="G389:V404" si="65">IF(AND($B389&gt;G$2, $B389&lt;G$3),$D389,"a")</f>
        <v>a</v>
      </c>
      <c r="H389" t="str">
        <f t="shared" si="65"/>
        <v>a</v>
      </c>
      <c r="I389" t="str">
        <f t="shared" si="65"/>
        <v>a</v>
      </c>
      <c r="J389" t="str">
        <f t="shared" si="65"/>
        <v>a</v>
      </c>
      <c r="K389" t="str">
        <f t="shared" si="65"/>
        <v>a</v>
      </c>
      <c r="L389" t="str">
        <f t="shared" si="65"/>
        <v>a</v>
      </c>
      <c r="M389" t="str">
        <f t="shared" si="65"/>
        <v>a</v>
      </c>
      <c r="N389" t="str">
        <f t="shared" si="65"/>
        <v>a</v>
      </c>
      <c r="O389" t="str">
        <f t="shared" si="65"/>
        <v>a</v>
      </c>
      <c r="P389" t="str">
        <f t="shared" si="65"/>
        <v>a</v>
      </c>
      <c r="Q389" t="str">
        <f t="shared" si="65"/>
        <v>a</v>
      </c>
      <c r="R389" t="str">
        <f t="shared" si="65"/>
        <v>a</v>
      </c>
      <c r="S389" t="str">
        <f t="shared" si="65"/>
        <v>a</v>
      </c>
      <c r="T389" t="str">
        <f t="shared" si="65"/>
        <v>a</v>
      </c>
      <c r="U389" t="str">
        <f t="shared" si="65"/>
        <v>a</v>
      </c>
      <c r="V389" t="str">
        <f t="shared" si="65"/>
        <v>a</v>
      </c>
      <c r="X389">
        <f t="shared" si="56"/>
        <v>-8</v>
      </c>
      <c r="AM389">
        <f t="shared" si="57"/>
        <v>5.2123117407999997</v>
      </c>
      <c r="AN389" t="str">
        <f t="shared" si="58"/>
        <v>a</v>
      </c>
    </row>
    <row r="390" spans="2:40" x14ac:dyDescent="0.3">
      <c r="B390">
        <v>5.3599999999999988E-5</v>
      </c>
      <c r="C390">
        <v>5.2123117407999997</v>
      </c>
      <c r="D390">
        <v>-1.4125158944</v>
      </c>
      <c r="G390" t="str">
        <f t="shared" si="65"/>
        <v>a</v>
      </c>
      <c r="H390" t="str">
        <f t="shared" si="65"/>
        <v>a</v>
      </c>
      <c r="I390" t="str">
        <f t="shared" si="65"/>
        <v>a</v>
      </c>
      <c r="J390" t="str">
        <f t="shared" si="65"/>
        <v>a</v>
      </c>
      <c r="K390" t="str">
        <f t="shared" si="65"/>
        <v>a</v>
      </c>
      <c r="L390" t="str">
        <f t="shared" si="65"/>
        <v>a</v>
      </c>
      <c r="M390" t="str">
        <f t="shared" si="65"/>
        <v>a</v>
      </c>
      <c r="N390" t="str">
        <f t="shared" si="65"/>
        <v>a</v>
      </c>
      <c r="O390" t="str">
        <f t="shared" si="65"/>
        <v>a</v>
      </c>
      <c r="P390" t="str">
        <f t="shared" si="65"/>
        <v>a</v>
      </c>
      <c r="Q390" t="str">
        <f t="shared" si="65"/>
        <v>a</v>
      </c>
      <c r="R390" t="str">
        <f t="shared" si="65"/>
        <v>a</v>
      </c>
      <c r="S390" t="str">
        <f t="shared" si="65"/>
        <v>a</v>
      </c>
      <c r="T390" t="str">
        <f t="shared" si="65"/>
        <v>a</v>
      </c>
      <c r="U390" t="str">
        <f t="shared" si="65"/>
        <v>a</v>
      </c>
      <c r="V390" t="str">
        <f t="shared" si="65"/>
        <v>a</v>
      </c>
      <c r="X390">
        <f t="shared" si="56"/>
        <v>-8</v>
      </c>
      <c r="AM390">
        <f t="shared" si="57"/>
        <v>5.2123117407999997</v>
      </c>
      <c r="AN390" t="str">
        <f t="shared" si="58"/>
        <v>a</v>
      </c>
    </row>
    <row r="391" spans="2:40" x14ac:dyDescent="0.3">
      <c r="B391">
        <v>5.3999999999999991E-5</v>
      </c>
      <c r="C391">
        <v>5.1319097439999997</v>
      </c>
      <c r="D391">
        <v>-1.3321138976</v>
      </c>
      <c r="G391" t="str">
        <f t="shared" si="65"/>
        <v>a</v>
      </c>
      <c r="H391" t="str">
        <f t="shared" si="65"/>
        <v>a</v>
      </c>
      <c r="I391" t="str">
        <f t="shared" si="65"/>
        <v>a</v>
      </c>
      <c r="J391" t="str">
        <f t="shared" si="65"/>
        <v>a</v>
      </c>
      <c r="K391" t="str">
        <f t="shared" si="65"/>
        <v>a</v>
      </c>
      <c r="L391" t="str">
        <f t="shared" si="65"/>
        <v>a</v>
      </c>
      <c r="M391" t="str">
        <f t="shared" si="65"/>
        <v>a</v>
      </c>
      <c r="N391" t="str">
        <f t="shared" si="65"/>
        <v>a</v>
      </c>
      <c r="O391" t="str">
        <f t="shared" si="65"/>
        <v>a</v>
      </c>
      <c r="P391" t="str">
        <f t="shared" si="65"/>
        <v>a</v>
      </c>
      <c r="Q391" t="str">
        <f t="shared" si="65"/>
        <v>a</v>
      </c>
      <c r="R391" t="str">
        <f t="shared" si="65"/>
        <v>a</v>
      </c>
      <c r="S391">
        <f t="shared" si="65"/>
        <v>-1.3321138976</v>
      </c>
      <c r="T391" t="str">
        <f t="shared" si="65"/>
        <v>a</v>
      </c>
      <c r="U391" t="str">
        <f t="shared" si="65"/>
        <v>a</v>
      </c>
      <c r="V391" t="str">
        <f t="shared" si="65"/>
        <v>a</v>
      </c>
      <c r="X391">
        <f t="shared" ref="X391:X454" si="66">IF(OR(G391&lt;&gt;"a",H391&lt;&gt;"a",I391&lt;&gt;"a",J391&lt;&gt;"a",K391&lt;&gt;"a",L391&lt;&gt;"a",M391&lt;&gt;"a",N391&lt;&gt;"a",O391&lt;&gt;"a",P391&lt;&gt;"a",Q391&lt;&gt;"a",R391&lt;&gt;"a",S391&lt;&gt;"a",T391&lt;&gt;"a",U391&lt;&gt;"a",V391&lt;&gt;"a"),D391,-8)</f>
        <v>-1.3321138976</v>
      </c>
      <c r="AM391">
        <f t="shared" ref="AM391:AM454" si="67">IF($C391&gt;2.5,$C391,"a")</f>
        <v>5.1319097439999997</v>
      </c>
      <c r="AN391" t="str">
        <f t="shared" ref="AN391:AN454" si="68">IF($C391&lt;2.5,$C391,"a")</f>
        <v>a</v>
      </c>
    </row>
    <row r="392" spans="2:40" x14ac:dyDescent="0.3">
      <c r="B392">
        <v>5.4399999999999987E-5</v>
      </c>
      <c r="C392">
        <v>5.2123117407999997</v>
      </c>
      <c r="D392">
        <v>-1.3321138976</v>
      </c>
      <c r="G392" t="str">
        <f t="shared" si="65"/>
        <v>a</v>
      </c>
      <c r="H392" t="str">
        <f t="shared" si="65"/>
        <v>a</v>
      </c>
      <c r="I392" t="str">
        <f t="shared" si="65"/>
        <v>a</v>
      </c>
      <c r="J392" t="str">
        <f t="shared" si="65"/>
        <v>a</v>
      </c>
      <c r="K392" t="str">
        <f t="shared" si="65"/>
        <v>a</v>
      </c>
      <c r="L392" t="str">
        <f t="shared" si="65"/>
        <v>a</v>
      </c>
      <c r="M392" t="str">
        <f t="shared" si="65"/>
        <v>a</v>
      </c>
      <c r="N392" t="str">
        <f t="shared" si="65"/>
        <v>a</v>
      </c>
      <c r="O392" t="str">
        <f t="shared" si="65"/>
        <v>a</v>
      </c>
      <c r="P392" t="str">
        <f t="shared" si="65"/>
        <v>a</v>
      </c>
      <c r="Q392" t="str">
        <f t="shared" si="65"/>
        <v>a</v>
      </c>
      <c r="R392" t="str">
        <f t="shared" si="65"/>
        <v>a</v>
      </c>
      <c r="S392">
        <f t="shared" si="65"/>
        <v>-1.3321138976</v>
      </c>
      <c r="T392" t="str">
        <f t="shared" si="65"/>
        <v>a</v>
      </c>
      <c r="U392" t="str">
        <f t="shared" si="65"/>
        <v>a</v>
      </c>
      <c r="V392" t="str">
        <f t="shared" si="65"/>
        <v>a</v>
      </c>
      <c r="X392">
        <f t="shared" si="66"/>
        <v>-1.3321138976</v>
      </c>
      <c r="AM392">
        <f t="shared" si="67"/>
        <v>5.2123117407999997</v>
      </c>
      <c r="AN392" t="str">
        <f t="shared" si="68"/>
        <v>a</v>
      </c>
    </row>
    <row r="393" spans="2:40" x14ac:dyDescent="0.3">
      <c r="B393">
        <v>5.479999999999999E-5</v>
      </c>
      <c r="C393">
        <v>5.2123117407999997</v>
      </c>
      <c r="D393">
        <v>-1.3321138976</v>
      </c>
      <c r="G393" t="str">
        <f t="shared" si="65"/>
        <v>a</v>
      </c>
      <c r="H393" t="str">
        <f t="shared" si="65"/>
        <v>a</v>
      </c>
      <c r="I393" t="str">
        <f t="shared" si="65"/>
        <v>a</v>
      </c>
      <c r="J393" t="str">
        <f t="shared" si="65"/>
        <v>a</v>
      </c>
      <c r="K393" t="str">
        <f t="shared" si="65"/>
        <v>a</v>
      </c>
      <c r="L393" t="str">
        <f t="shared" si="65"/>
        <v>a</v>
      </c>
      <c r="M393" t="str">
        <f t="shared" si="65"/>
        <v>a</v>
      </c>
      <c r="N393" t="str">
        <f t="shared" si="65"/>
        <v>a</v>
      </c>
      <c r="O393" t="str">
        <f t="shared" si="65"/>
        <v>a</v>
      </c>
      <c r="P393" t="str">
        <f t="shared" si="65"/>
        <v>a</v>
      </c>
      <c r="Q393" t="str">
        <f t="shared" si="65"/>
        <v>a</v>
      </c>
      <c r="R393" t="str">
        <f t="shared" si="65"/>
        <v>a</v>
      </c>
      <c r="S393">
        <f t="shared" si="65"/>
        <v>-1.3321138976</v>
      </c>
      <c r="T393" t="str">
        <f t="shared" si="65"/>
        <v>a</v>
      </c>
      <c r="U393" t="str">
        <f t="shared" si="65"/>
        <v>a</v>
      </c>
      <c r="V393" t="str">
        <f t="shared" si="65"/>
        <v>a</v>
      </c>
      <c r="X393">
        <f t="shared" si="66"/>
        <v>-1.3321138976</v>
      </c>
      <c r="AM393">
        <f t="shared" si="67"/>
        <v>5.2123117407999997</v>
      </c>
      <c r="AN393" t="str">
        <f t="shared" si="68"/>
        <v>a</v>
      </c>
    </row>
    <row r="394" spans="2:40" x14ac:dyDescent="0.3">
      <c r="B394">
        <v>5.5199999999999986E-5</v>
      </c>
      <c r="C394">
        <v>0.1469859424000001</v>
      </c>
      <c r="D394">
        <v>-1.4125158944</v>
      </c>
      <c r="G394" t="str">
        <f t="shared" si="65"/>
        <v>a</v>
      </c>
      <c r="H394" t="str">
        <f t="shared" si="65"/>
        <v>a</v>
      </c>
      <c r="I394" t="str">
        <f t="shared" si="65"/>
        <v>a</v>
      </c>
      <c r="J394" t="str">
        <f t="shared" si="65"/>
        <v>a</v>
      </c>
      <c r="K394" t="str">
        <f t="shared" si="65"/>
        <v>a</v>
      </c>
      <c r="L394" t="str">
        <f t="shared" si="65"/>
        <v>a</v>
      </c>
      <c r="M394" t="str">
        <f t="shared" si="65"/>
        <v>a</v>
      </c>
      <c r="N394" t="str">
        <f t="shared" si="65"/>
        <v>a</v>
      </c>
      <c r="O394" t="str">
        <f t="shared" si="65"/>
        <v>a</v>
      </c>
      <c r="P394" t="str">
        <f t="shared" si="65"/>
        <v>a</v>
      </c>
      <c r="Q394" t="str">
        <f t="shared" si="65"/>
        <v>a</v>
      </c>
      <c r="R394" t="str">
        <f t="shared" si="65"/>
        <v>a</v>
      </c>
      <c r="S394">
        <f t="shared" si="65"/>
        <v>-1.4125158944</v>
      </c>
      <c r="T394" t="str">
        <f t="shared" si="65"/>
        <v>a</v>
      </c>
      <c r="U394" t="str">
        <f t="shared" si="65"/>
        <v>a</v>
      </c>
      <c r="V394" t="str">
        <f t="shared" si="65"/>
        <v>a</v>
      </c>
      <c r="X394">
        <f t="shared" si="66"/>
        <v>-1.4125158944</v>
      </c>
      <c r="AM394" t="str">
        <f t="shared" si="67"/>
        <v>a</v>
      </c>
      <c r="AN394">
        <f t="shared" si="68"/>
        <v>0.1469859424000001</v>
      </c>
    </row>
    <row r="395" spans="2:40" x14ac:dyDescent="0.3">
      <c r="B395">
        <v>5.5599999999999989E-5</v>
      </c>
      <c r="C395">
        <v>6.6583945600000097E-2</v>
      </c>
      <c r="D395">
        <v>-1.4125158944</v>
      </c>
      <c r="G395" t="str">
        <f t="shared" si="65"/>
        <v>a</v>
      </c>
      <c r="H395" t="str">
        <f t="shared" si="65"/>
        <v>a</v>
      </c>
      <c r="I395" t="str">
        <f t="shared" si="65"/>
        <v>a</v>
      </c>
      <c r="J395" t="str">
        <f t="shared" si="65"/>
        <v>a</v>
      </c>
      <c r="K395" t="str">
        <f t="shared" si="65"/>
        <v>a</v>
      </c>
      <c r="L395" t="str">
        <f t="shared" si="65"/>
        <v>a</v>
      </c>
      <c r="M395" t="str">
        <f t="shared" si="65"/>
        <v>a</v>
      </c>
      <c r="N395" t="str">
        <f t="shared" si="65"/>
        <v>a</v>
      </c>
      <c r="O395" t="str">
        <f t="shared" si="65"/>
        <v>a</v>
      </c>
      <c r="P395" t="str">
        <f t="shared" si="65"/>
        <v>a</v>
      </c>
      <c r="Q395" t="str">
        <f t="shared" si="65"/>
        <v>a</v>
      </c>
      <c r="R395" t="str">
        <f t="shared" si="65"/>
        <v>a</v>
      </c>
      <c r="S395">
        <f t="shared" si="65"/>
        <v>-1.4125158944</v>
      </c>
      <c r="T395" t="str">
        <f t="shared" si="65"/>
        <v>a</v>
      </c>
      <c r="U395" t="str">
        <f t="shared" si="65"/>
        <v>a</v>
      </c>
      <c r="V395" t="str">
        <f t="shared" si="65"/>
        <v>a</v>
      </c>
      <c r="X395">
        <f t="shared" si="66"/>
        <v>-1.4125158944</v>
      </c>
      <c r="AM395" t="str">
        <f t="shared" si="67"/>
        <v>a</v>
      </c>
      <c r="AN395">
        <f t="shared" si="68"/>
        <v>6.6583945600000097E-2</v>
      </c>
    </row>
    <row r="396" spans="2:40" x14ac:dyDescent="0.3">
      <c r="B396">
        <v>5.5999999999999986E-5</v>
      </c>
      <c r="C396">
        <v>0.1469859424000001</v>
      </c>
      <c r="D396">
        <v>-1.3321138976</v>
      </c>
      <c r="G396" t="str">
        <f t="shared" si="65"/>
        <v>a</v>
      </c>
      <c r="H396" t="str">
        <f t="shared" si="65"/>
        <v>a</v>
      </c>
      <c r="I396" t="str">
        <f t="shared" si="65"/>
        <v>a</v>
      </c>
      <c r="J396" t="str">
        <f t="shared" si="65"/>
        <v>a</v>
      </c>
      <c r="K396" t="str">
        <f t="shared" si="65"/>
        <v>a</v>
      </c>
      <c r="L396" t="str">
        <f t="shared" si="65"/>
        <v>a</v>
      </c>
      <c r="M396" t="str">
        <f t="shared" si="65"/>
        <v>a</v>
      </c>
      <c r="N396" t="str">
        <f t="shared" si="65"/>
        <v>a</v>
      </c>
      <c r="O396" t="str">
        <f t="shared" si="65"/>
        <v>a</v>
      </c>
      <c r="P396" t="str">
        <f t="shared" si="65"/>
        <v>a</v>
      </c>
      <c r="Q396" t="str">
        <f t="shared" si="65"/>
        <v>a</v>
      </c>
      <c r="R396" t="str">
        <f t="shared" si="65"/>
        <v>a</v>
      </c>
      <c r="S396">
        <f t="shared" si="65"/>
        <v>-1.3321138976</v>
      </c>
      <c r="T396" t="str">
        <f t="shared" si="65"/>
        <v>a</v>
      </c>
      <c r="U396" t="str">
        <f t="shared" si="65"/>
        <v>a</v>
      </c>
      <c r="V396" t="str">
        <f t="shared" si="65"/>
        <v>a</v>
      </c>
      <c r="X396">
        <f t="shared" si="66"/>
        <v>-1.3321138976</v>
      </c>
      <c r="AM396" t="str">
        <f t="shared" si="67"/>
        <v>a</v>
      </c>
      <c r="AN396">
        <f t="shared" si="68"/>
        <v>0.1469859424000001</v>
      </c>
    </row>
    <row r="397" spans="2:40" x14ac:dyDescent="0.3">
      <c r="B397">
        <v>5.6399999999999989E-5</v>
      </c>
      <c r="C397">
        <v>0.1469859424000001</v>
      </c>
      <c r="D397">
        <v>-1.3321138976</v>
      </c>
      <c r="G397" t="str">
        <f t="shared" si="65"/>
        <v>a</v>
      </c>
      <c r="H397" t="str">
        <f t="shared" si="65"/>
        <v>a</v>
      </c>
      <c r="I397" t="str">
        <f t="shared" si="65"/>
        <v>a</v>
      </c>
      <c r="J397" t="str">
        <f t="shared" si="65"/>
        <v>a</v>
      </c>
      <c r="K397" t="str">
        <f t="shared" si="65"/>
        <v>a</v>
      </c>
      <c r="L397" t="str">
        <f t="shared" si="65"/>
        <v>a</v>
      </c>
      <c r="M397" t="str">
        <f t="shared" si="65"/>
        <v>a</v>
      </c>
      <c r="N397" t="str">
        <f t="shared" si="65"/>
        <v>a</v>
      </c>
      <c r="O397" t="str">
        <f t="shared" si="65"/>
        <v>a</v>
      </c>
      <c r="P397" t="str">
        <f t="shared" si="65"/>
        <v>a</v>
      </c>
      <c r="Q397" t="str">
        <f t="shared" si="65"/>
        <v>a</v>
      </c>
      <c r="R397" t="str">
        <f t="shared" si="65"/>
        <v>a</v>
      </c>
      <c r="S397">
        <f t="shared" si="65"/>
        <v>-1.3321138976</v>
      </c>
      <c r="T397" t="str">
        <f t="shared" si="65"/>
        <v>a</v>
      </c>
      <c r="U397" t="str">
        <f t="shared" si="65"/>
        <v>a</v>
      </c>
      <c r="V397" t="str">
        <f t="shared" si="65"/>
        <v>a</v>
      </c>
      <c r="X397">
        <f t="shared" si="66"/>
        <v>-1.3321138976</v>
      </c>
      <c r="AM397" t="str">
        <f t="shared" si="67"/>
        <v>a</v>
      </c>
      <c r="AN397">
        <f t="shared" si="68"/>
        <v>0.1469859424000001</v>
      </c>
    </row>
    <row r="398" spans="2:40" x14ac:dyDescent="0.3">
      <c r="B398">
        <v>5.6799999999999985E-5</v>
      </c>
      <c r="C398">
        <v>0.1469859424000001</v>
      </c>
      <c r="D398">
        <v>-1.4125158944</v>
      </c>
      <c r="G398" t="str">
        <f t="shared" si="65"/>
        <v>a</v>
      </c>
      <c r="H398" t="str">
        <f t="shared" si="65"/>
        <v>a</v>
      </c>
      <c r="I398" t="str">
        <f t="shared" si="65"/>
        <v>a</v>
      </c>
      <c r="J398" t="str">
        <f t="shared" si="65"/>
        <v>a</v>
      </c>
      <c r="K398" t="str">
        <f t="shared" si="65"/>
        <v>a</v>
      </c>
      <c r="L398" t="str">
        <f t="shared" si="65"/>
        <v>a</v>
      </c>
      <c r="M398" t="str">
        <f t="shared" si="65"/>
        <v>a</v>
      </c>
      <c r="N398" t="str">
        <f t="shared" si="65"/>
        <v>a</v>
      </c>
      <c r="O398" t="str">
        <f t="shared" si="65"/>
        <v>a</v>
      </c>
      <c r="P398" t="str">
        <f t="shared" si="65"/>
        <v>a</v>
      </c>
      <c r="Q398" t="str">
        <f t="shared" si="65"/>
        <v>a</v>
      </c>
      <c r="R398" t="str">
        <f t="shared" si="65"/>
        <v>a</v>
      </c>
      <c r="S398">
        <f t="shared" si="65"/>
        <v>-1.4125158944</v>
      </c>
      <c r="T398" t="str">
        <f t="shared" si="65"/>
        <v>a</v>
      </c>
      <c r="U398" t="str">
        <f t="shared" si="65"/>
        <v>a</v>
      </c>
      <c r="V398" t="str">
        <f t="shared" si="65"/>
        <v>a</v>
      </c>
      <c r="X398">
        <f t="shared" si="66"/>
        <v>-1.4125158944</v>
      </c>
      <c r="AM398" t="str">
        <f t="shared" si="67"/>
        <v>a</v>
      </c>
      <c r="AN398">
        <f t="shared" si="68"/>
        <v>0.1469859424000001</v>
      </c>
    </row>
    <row r="399" spans="2:40" x14ac:dyDescent="0.3">
      <c r="B399">
        <v>5.7199999999999988E-5</v>
      </c>
      <c r="C399">
        <v>0.1469859424000001</v>
      </c>
      <c r="D399">
        <v>-1.3321138976</v>
      </c>
      <c r="G399" t="str">
        <f t="shared" si="65"/>
        <v>a</v>
      </c>
      <c r="H399" t="str">
        <f t="shared" si="65"/>
        <v>a</v>
      </c>
      <c r="I399" t="str">
        <f t="shared" si="65"/>
        <v>a</v>
      </c>
      <c r="J399" t="str">
        <f t="shared" si="65"/>
        <v>a</v>
      </c>
      <c r="K399" t="str">
        <f t="shared" si="65"/>
        <v>a</v>
      </c>
      <c r="L399" t="str">
        <f t="shared" si="65"/>
        <v>a</v>
      </c>
      <c r="M399" t="str">
        <f t="shared" si="65"/>
        <v>a</v>
      </c>
      <c r="N399" t="str">
        <f t="shared" si="65"/>
        <v>a</v>
      </c>
      <c r="O399" t="str">
        <f t="shared" si="65"/>
        <v>a</v>
      </c>
      <c r="P399" t="str">
        <f t="shared" si="65"/>
        <v>a</v>
      </c>
      <c r="Q399" t="str">
        <f t="shared" si="65"/>
        <v>a</v>
      </c>
      <c r="R399" t="str">
        <f t="shared" si="65"/>
        <v>a</v>
      </c>
      <c r="S399">
        <f t="shared" si="65"/>
        <v>-1.3321138976</v>
      </c>
      <c r="T399" t="str">
        <f t="shared" si="65"/>
        <v>a</v>
      </c>
      <c r="U399" t="str">
        <f t="shared" si="65"/>
        <v>a</v>
      </c>
      <c r="V399" t="str">
        <f t="shared" si="65"/>
        <v>a</v>
      </c>
      <c r="X399">
        <f t="shared" si="66"/>
        <v>-1.3321138976</v>
      </c>
      <c r="AM399" t="str">
        <f t="shared" si="67"/>
        <v>a</v>
      </c>
      <c r="AN399">
        <f t="shared" si="68"/>
        <v>0.1469859424000001</v>
      </c>
    </row>
    <row r="400" spans="2:40" x14ac:dyDescent="0.3">
      <c r="B400">
        <v>5.7599999999999991E-5</v>
      </c>
      <c r="C400">
        <v>6.6583945600000097E-2</v>
      </c>
      <c r="D400">
        <v>-1.3321138976</v>
      </c>
      <c r="G400" t="str">
        <f t="shared" si="65"/>
        <v>a</v>
      </c>
      <c r="H400" t="str">
        <f t="shared" si="65"/>
        <v>a</v>
      </c>
      <c r="I400" t="str">
        <f t="shared" si="65"/>
        <v>a</v>
      </c>
      <c r="J400" t="str">
        <f t="shared" si="65"/>
        <v>a</v>
      </c>
      <c r="K400" t="str">
        <f t="shared" si="65"/>
        <v>a</v>
      </c>
      <c r="L400" t="str">
        <f t="shared" si="65"/>
        <v>a</v>
      </c>
      <c r="M400" t="str">
        <f t="shared" si="65"/>
        <v>a</v>
      </c>
      <c r="N400" t="str">
        <f t="shared" si="65"/>
        <v>a</v>
      </c>
      <c r="O400" t="str">
        <f t="shared" si="65"/>
        <v>a</v>
      </c>
      <c r="P400" t="str">
        <f t="shared" si="65"/>
        <v>a</v>
      </c>
      <c r="Q400" t="str">
        <f t="shared" si="65"/>
        <v>a</v>
      </c>
      <c r="R400" t="str">
        <f t="shared" si="65"/>
        <v>a</v>
      </c>
      <c r="S400">
        <f t="shared" si="65"/>
        <v>-1.3321138976</v>
      </c>
      <c r="T400" t="str">
        <f t="shared" si="65"/>
        <v>a</v>
      </c>
      <c r="U400" t="str">
        <f t="shared" si="65"/>
        <v>a</v>
      </c>
      <c r="V400" t="str">
        <f t="shared" si="65"/>
        <v>a</v>
      </c>
      <c r="X400">
        <f t="shared" si="66"/>
        <v>-1.3321138976</v>
      </c>
      <c r="AM400" t="str">
        <f t="shared" si="67"/>
        <v>a</v>
      </c>
      <c r="AN400">
        <f t="shared" si="68"/>
        <v>6.6583945600000097E-2</v>
      </c>
    </row>
    <row r="401" spans="2:40" x14ac:dyDescent="0.3">
      <c r="B401">
        <v>5.7999999999999987E-5</v>
      </c>
      <c r="C401">
        <v>0.1469859424000001</v>
      </c>
      <c r="D401">
        <v>-1.4125158944</v>
      </c>
      <c r="G401" t="str">
        <f t="shared" si="65"/>
        <v>a</v>
      </c>
      <c r="H401" t="str">
        <f t="shared" si="65"/>
        <v>a</v>
      </c>
      <c r="I401" t="str">
        <f t="shared" si="65"/>
        <v>a</v>
      </c>
      <c r="J401" t="str">
        <f t="shared" si="65"/>
        <v>a</v>
      </c>
      <c r="K401" t="str">
        <f t="shared" si="65"/>
        <v>a</v>
      </c>
      <c r="L401" t="str">
        <f t="shared" si="65"/>
        <v>a</v>
      </c>
      <c r="M401" t="str">
        <f t="shared" si="65"/>
        <v>a</v>
      </c>
      <c r="N401" t="str">
        <f t="shared" si="65"/>
        <v>a</v>
      </c>
      <c r="O401" t="str">
        <f t="shared" si="65"/>
        <v>a</v>
      </c>
      <c r="P401" t="str">
        <f t="shared" si="65"/>
        <v>a</v>
      </c>
      <c r="Q401" t="str">
        <f t="shared" si="65"/>
        <v>a</v>
      </c>
      <c r="R401" t="str">
        <f t="shared" si="65"/>
        <v>a</v>
      </c>
      <c r="S401">
        <f t="shared" si="65"/>
        <v>-1.4125158944</v>
      </c>
      <c r="T401" t="str">
        <f t="shared" si="65"/>
        <v>a</v>
      </c>
      <c r="U401" t="str">
        <f t="shared" si="65"/>
        <v>a</v>
      </c>
      <c r="V401" t="str">
        <f t="shared" si="65"/>
        <v>a</v>
      </c>
      <c r="X401">
        <f t="shared" si="66"/>
        <v>-1.4125158944</v>
      </c>
      <c r="AM401" t="str">
        <f t="shared" si="67"/>
        <v>a</v>
      </c>
      <c r="AN401">
        <f t="shared" si="68"/>
        <v>0.1469859424000001</v>
      </c>
    </row>
    <row r="402" spans="2:40" x14ac:dyDescent="0.3">
      <c r="B402">
        <v>5.839999999999999E-5</v>
      </c>
      <c r="C402">
        <v>6.6583945600000097E-2</v>
      </c>
      <c r="D402">
        <v>-1.3321138976</v>
      </c>
      <c r="G402" t="str">
        <f t="shared" si="65"/>
        <v>a</v>
      </c>
      <c r="H402" t="str">
        <f t="shared" si="65"/>
        <v>a</v>
      </c>
      <c r="I402" t="str">
        <f t="shared" si="65"/>
        <v>a</v>
      </c>
      <c r="J402" t="str">
        <f t="shared" si="65"/>
        <v>a</v>
      </c>
      <c r="K402" t="str">
        <f t="shared" si="65"/>
        <v>a</v>
      </c>
      <c r="L402" t="str">
        <f t="shared" si="65"/>
        <v>a</v>
      </c>
      <c r="M402" t="str">
        <f t="shared" si="65"/>
        <v>a</v>
      </c>
      <c r="N402" t="str">
        <f t="shared" si="65"/>
        <v>a</v>
      </c>
      <c r="O402" t="str">
        <f t="shared" si="65"/>
        <v>a</v>
      </c>
      <c r="P402" t="str">
        <f t="shared" si="65"/>
        <v>a</v>
      </c>
      <c r="Q402" t="str">
        <f t="shared" si="65"/>
        <v>a</v>
      </c>
      <c r="R402" t="str">
        <f t="shared" si="65"/>
        <v>a</v>
      </c>
      <c r="S402">
        <f t="shared" si="65"/>
        <v>-1.3321138976</v>
      </c>
      <c r="T402" t="str">
        <f t="shared" si="65"/>
        <v>a</v>
      </c>
      <c r="U402" t="str">
        <f t="shared" si="65"/>
        <v>a</v>
      </c>
      <c r="V402" t="str">
        <f t="shared" si="65"/>
        <v>a</v>
      </c>
      <c r="X402">
        <f t="shared" si="66"/>
        <v>-1.3321138976</v>
      </c>
      <c r="AM402" t="str">
        <f t="shared" si="67"/>
        <v>a</v>
      </c>
      <c r="AN402">
        <f t="shared" si="68"/>
        <v>6.6583945600000097E-2</v>
      </c>
    </row>
    <row r="403" spans="2:40" x14ac:dyDescent="0.3">
      <c r="B403">
        <v>5.8799999999999986E-5</v>
      </c>
      <c r="C403">
        <v>0.1469859424000001</v>
      </c>
      <c r="D403">
        <v>-1.4125158944</v>
      </c>
      <c r="G403" t="str">
        <f t="shared" si="65"/>
        <v>a</v>
      </c>
      <c r="H403" t="str">
        <f t="shared" si="65"/>
        <v>a</v>
      </c>
      <c r="I403" t="str">
        <f t="shared" si="65"/>
        <v>a</v>
      </c>
      <c r="J403" t="str">
        <f t="shared" si="65"/>
        <v>a</v>
      </c>
      <c r="K403" t="str">
        <f t="shared" si="65"/>
        <v>a</v>
      </c>
      <c r="L403" t="str">
        <f t="shared" si="65"/>
        <v>a</v>
      </c>
      <c r="M403" t="str">
        <f t="shared" si="65"/>
        <v>a</v>
      </c>
      <c r="N403" t="str">
        <f t="shared" si="65"/>
        <v>a</v>
      </c>
      <c r="O403" t="str">
        <f t="shared" si="65"/>
        <v>a</v>
      </c>
      <c r="P403" t="str">
        <f t="shared" si="65"/>
        <v>a</v>
      </c>
      <c r="Q403" t="str">
        <f t="shared" si="65"/>
        <v>a</v>
      </c>
      <c r="R403" t="str">
        <f t="shared" si="65"/>
        <v>a</v>
      </c>
      <c r="S403">
        <f t="shared" si="65"/>
        <v>-1.4125158944</v>
      </c>
      <c r="T403" t="str">
        <f t="shared" si="65"/>
        <v>a</v>
      </c>
      <c r="U403" t="str">
        <f t="shared" si="65"/>
        <v>a</v>
      </c>
      <c r="V403" t="str">
        <f t="shared" si="65"/>
        <v>a</v>
      </c>
      <c r="X403">
        <f t="shared" si="66"/>
        <v>-1.4125158944</v>
      </c>
      <c r="AM403" t="str">
        <f t="shared" si="67"/>
        <v>a</v>
      </c>
      <c r="AN403">
        <f t="shared" si="68"/>
        <v>0.1469859424000001</v>
      </c>
    </row>
    <row r="404" spans="2:40" x14ac:dyDescent="0.3">
      <c r="B404">
        <v>5.9199999999999989E-5</v>
      </c>
      <c r="C404">
        <v>0.1469859424000001</v>
      </c>
      <c r="D404">
        <v>-1.4125158944</v>
      </c>
      <c r="G404" t="str">
        <f t="shared" si="65"/>
        <v>a</v>
      </c>
      <c r="H404" t="str">
        <f t="shared" si="65"/>
        <v>a</v>
      </c>
      <c r="I404" t="str">
        <f t="shared" si="65"/>
        <v>a</v>
      </c>
      <c r="J404" t="str">
        <f t="shared" si="65"/>
        <v>a</v>
      </c>
      <c r="K404" t="str">
        <f t="shared" si="65"/>
        <v>a</v>
      </c>
      <c r="L404" t="str">
        <f t="shared" si="65"/>
        <v>a</v>
      </c>
      <c r="M404" t="str">
        <f t="shared" si="65"/>
        <v>a</v>
      </c>
      <c r="N404" t="str">
        <f t="shared" si="65"/>
        <v>a</v>
      </c>
      <c r="O404" t="str">
        <f t="shared" si="65"/>
        <v>a</v>
      </c>
      <c r="P404" t="str">
        <f t="shared" si="65"/>
        <v>a</v>
      </c>
      <c r="Q404" t="str">
        <f t="shared" si="65"/>
        <v>a</v>
      </c>
      <c r="R404" t="str">
        <f t="shared" si="65"/>
        <v>a</v>
      </c>
      <c r="S404">
        <f t="shared" si="65"/>
        <v>-1.4125158944</v>
      </c>
      <c r="T404" t="str">
        <f t="shared" si="65"/>
        <v>a</v>
      </c>
      <c r="U404" t="str">
        <f t="shared" si="65"/>
        <v>a</v>
      </c>
      <c r="V404" t="str">
        <f t="shared" ref="V404" si="69">IF(AND($B404&gt;V$2, $B404&lt;V$3),$D404,"a")</f>
        <v>a</v>
      </c>
      <c r="X404">
        <f t="shared" si="66"/>
        <v>-1.4125158944</v>
      </c>
      <c r="AM404" t="str">
        <f t="shared" si="67"/>
        <v>a</v>
      </c>
      <c r="AN404">
        <f t="shared" si="68"/>
        <v>0.1469859424000001</v>
      </c>
    </row>
    <row r="405" spans="2:40" x14ac:dyDescent="0.3">
      <c r="B405">
        <v>5.9599999999999985E-5</v>
      </c>
      <c r="C405">
        <v>0.1469859424000001</v>
      </c>
      <c r="D405">
        <v>-1.4125158944</v>
      </c>
      <c r="G405" t="str">
        <f t="shared" ref="G405:V420" si="70">IF(AND($B405&gt;G$2, $B405&lt;G$3),$D405,"a")</f>
        <v>a</v>
      </c>
      <c r="H405" t="str">
        <f t="shared" si="70"/>
        <v>a</v>
      </c>
      <c r="I405" t="str">
        <f t="shared" si="70"/>
        <v>a</v>
      </c>
      <c r="J405" t="str">
        <f t="shared" si="70"/>
        <v>a</v>
      </c>
      <c r="K405" t="str">
        <f t="shared" si="70"/>
        <v>a</v>
      </c>
      <c r="L405" t="str">
        <f t="shared" si="70"/>
        <v>a</v>
      </c>
      <c r="M405" t="str">
        <f t="shared" si="70"/>
        <v>a</v>
      </c>
      <c r="N405" t="str">
        <f t="shared" si="70"/>
        <v>a</v>
      </c>
      <c r="O405" t="str">
        <f t="shared" si="70"/>
        <v>a</v>
      </c>
      <c r="P405" t="str">
        <f t="shared" si="70"/>
        <v>a</v>
      </c>
      <c r="Q405" t="str">
        <f t="shared" si="70"/>
        <v>a</v>
      </c>
      <c r="R405" t="str">
        <f t="shared" si="70"/>
        <v>a</v>
      </c>
      <c r="S405" t="str">
        <f t="shared" si="70"/>
        <v>a</v>
      </c>
      <c r="T405" t="str">
        <f t="shared" si="70"/>
        <v>a</v>
      </c>
      <c r="U405" t="str">
        <f t="shared" si="70"/>
        <v>a</v>
      </c>
      <c r="V405" t="str">
        <f t="shared" si="70"/>
        <v>a</v>
      </c>
      <c r="X405">
        <f t="shared" si="66"/>
        <v>-8</v>
      </c>
      <c r="AM405" t="str">
        <f t="shared" si="67"/>
        <v>a</v>
      </c>
      <c r="AN405">
        <f t="shared" si="68"/>
        <v>0.1469859424000001</v>
      </c>
    </row>
    <row r="406" spans="2:40" x14ac:dyDescent="0.3">
      <c r="B406">
        <v>5.9999999999999988E-5</v>
      </c>
      <c r="C406">
        <v>6.6583945600000097E-2</v>
      </c>
      <c r="D406">
        <v>-1.4125158944</v>
      </c>
      <c r="G406" t="str">
        <f t="shared" si="70"/>
        <v>a</v>
      </c>
      <c r="H406" t="str">
        <f t="shared" si="70"/>
        <v>a</v>
      </c>
      <c r="I406" t="str">
        <f t="shared" si="70"/>
        <v>a</v>
      </c>
      <c r="J406" t="str">
        <f t="shared" si="70"/>
        <v>a</v>
      </c>
      <c r="K406" t="str">
        <f t="shared" si="70"/>
        <v>a</v>
      </c>
      <c r="L406" t="str">
        <f t="shared" si="70"/>
        <v>a</v>
      </c>
      <c r="M406" t="str">
        <f t="shared" si="70"/>
        <v>a</v>
      </c>
      <c r="N406" t="str">
        <f t="shared" si="70"/>
        <v>a</v>
      </c>
      <c r="O406" t="str">
        <f t="shared" si="70"/>
        <v>a</v>
      </c>
      <c r="P406" t="str">
        <f t="shared" si="70"/>
        <v>a</v>
      </c>
      <c r="Q406" t="str">
        <f t="shared" si="70"/>
        <v>a</v>
      </c>
      <c r="R406" t="str">
        <f t="shared" si="70"/>
        <v>a</v>
      </c>
      <c r="S406" t="str">
        <f t="shared" si="70"/>
        <v>a</v>
      </c>
      <c r="T406" t="str">
        <f t="shared" si="70"/>
        <v>a</v>
      </c>
      <c r="U406" t="str">
        <f t="shared" si="70"/>
        <v>a</v>
      </c>
      <c r="V406" t="str">
        <f t="shared" si="70"/>
        <v>a</v>
      </c>
      <c r="X406">
        <f t="shared" si="66"/>
        <v>-8</v>
      </c>
      <c r="AM406" t="str">
        <f t="shared" si="67"/>
        <v>a</v>
      </c>
      <c r="AN406">
        <f t="shared" si="68"/>
        <v>6.6583945600000097E-2</v>
      </c>
    </row>
    <row r="407" spans="2:40" x14ac:dyDescent="0.3">
      <c r="B407">
        <v>6.0399999999999991E-5</v>
      </c>
      <c r="C407">
        <v>5.1319097439999997</v>
      </c>
      <c r="D407">
        <v>-1.4125158944</v>
      </c>
      <c r="G407" t="str">
        <f t="shared" si="70"/>
        <v>a</v>
      </c>
      <c r="H407" t="str">
        <f t="shared" si="70"/>
        <v>a</v>
      </c>
      <c r="I407" t="str">
        <f t="shared" si="70"/>
        <v>a</v>
      </c>
      <c r="J407" t="str">
        <f t="shared" si="70"/>
        <v>a</v>
      </c>
      <c r="K407" t="str">
        <f t="shared" si="70"/>
        <v>a</v>
      </c>
      <c r="L407" t="str">
        <f t="shared" si="70"/>
        <v>a</v>
      </c>
      <c r="M407" t="str">
        <f t="shared" si="70"/>
        <v>a</v>
      </c>
      <c r="N407" t="str">
        <f t="shared" si="70"/>
        <v>a</v>
      </c>
      <c r="O407" t="str">
        <f t="shared" si="70"/>
        <v>a</v>
      </c>
      <c r="P407" t="str">
        <f t="shared" si="70"/>
        <v>a</v>
      </c>
      <c r="Q407" t="str">
        <f t="shared" si="70"/>
        <v>a</v>
      </c>
      <c r="R407" t="str">
        <f t="shared" si="70"/>
        <v>a</v>
      </c>
      <c r="S407" t="str">
        <f t="shared" si="70"/>
        <v>a</v>
      </c>
      <c r="T407" t="str">
        <f t="shared" si="70"/>
        <v>a</v>
      </c>
      <c r="U407" t="str">
        <f t="shared" si="70"/>
        <v>a</v>
      </c>
      <c r="V407" t="str">
        <f t="shared" si="70"/>
        <v>a</v>
      </c>
      <c r="X407">
        <f t="shared" si="66"/>
        <v>-8</v>
      </c>
      <c r="AM407">
        <f t="shared" si="67"/>
        <v>5.1319097439999997</v>
      </c>
      <c r="AN407" t="str">
        <f t="shared" si="68"/>
        <v>a</v>
      </c>
    </row>
    <row r="408" spans="2:40" x14ac:dyDescent="0.3">
      <c r="B408">
        <v>6.0799999999999987E-5</v>
      </c>
      <c r="C408">
        <v>5.2123117407999997</v>
      </c>
      <c r="D408">
        <v>-1.3321138976</v>
      </c>
      <c r="G408" t="str">
        <f t="shared" si="70"/>
        <v>a</v>
      </c>
      <c r="H408" t="str">
        <f t="shared" si="70"/>
        <v>a</v>
      </c>
      <c r="I408" t="str">
        <f t="shared" si="70"/>
        <v>a</v>
      </c>
      <c r="J408" t="str">
        <f t="shared" si="70"/>
        <v>a</v>
      </c>
      <c r="K408" t="str">
        <f t="shared" si="70"/>
        <v>a</v>
      </c>
      <c r="L408" t="str">
        <f t="shared" si="70"/>
        <v>a</v>
      </c>
      <c r="M408" t="str">
        <f t="shared" si="70"/>
        <v>a</v>
      </c>
      <c r="N408" t="str">
        <f t="shared" si="70"/>
        <v>a</v>
      </c>
      <c r="O408" t="str">
        <f t="shared" si="70"/>
        <v>a</v>
      </c>
      <c r="P408" t="str">
        <f t="shared" si="70"/>
        <v>a</v>
      </c>
      <c r="Q408" t="str">
        <f t="shared" si="70"/>
        <v>a</v>
      </c>
      <c r="R408" t="str">
        <f t="shared" si="70"/>
        <v>a</v>
      </c>
      <c r="S408" t="str">
        <f t="shared" si="70"/>
        <v>a</v>
      </c>
      <c r="T408" t="str">
        <f t="shared" si="70"/>
        <v>a</v>
      </c>
      <c r="U408" t="str">
        <f t="shared" si="70"/>
        <v>a</v>
      </c>
      <c r="V408" t="str">
        <f t="shared" si="70"/>
        <v>a</v>
      </c>
      <c r="X408">
        <f t="shared" si="66"/>
        <v>-8</v>
      </c>
      <c r="AM408">
        <f t="shared" si="67"/>
        <v>5.2123117407999997</v>
      </c>
      <c r="AN408" t="str">
        <f t="shared" si="68"/>
        <v>a</v>
      </c>
    </row>
    <row r="409" spans="2:40" x14ac:dyDescent="0.3">
      <c r="B409">
        <v>6.1199999999999983E-5</v>
      </c>
      <c r="C409">
        <v>5.2123117407999997</v>
      </c>
      <c r="D409">
        <v>-1.0909079072000001</v>
      </c>
      <c r="G409" t="str">
        <f t="shared" si="70"/>
        <v>a</v>
      </c>
      <c r="H409" t="str">
        <f t="shared" si="70"/>
        <v>a</v>
      </c>
      <c r="I409" t="str">
        <f t="shared" si="70"/>
        <v>a</v>
      </c>
      <c r="J409" t="str">
        <f t="shared" si="70"/>
        <v>a</v>
      </c>
      <c r="K409" t="str">
        <f t="shared" si="70"/>
        <v>a</v>
      </c>
      <c r="L409" t="str">
        <f t="shared" si="70"/>
        <v>a</v>
      </c>
      <c r="M409" t="str">
        <f t="shared" si="70"/>
        <v>a</v>
      </c>
      <c r="N409" t="str">
        <f t="shared" si="70"/>
        <v>a</v>
      </c>
      <c r="O409" t="str">
        <f t="shared" si="70"/>
        <v>a</v>
      </c>
      <c r="P409" t="str">
        <f t="shared" si="70"/>
        <v>a</v>
      </c>
      <c r="Q409" t="str">
        <f t="shared" si="70"/>
        <v>a</v>
      </c>
      <c r="R409" t="str">
        <f t="shared" si="70"/>
        <v>a</v>
      </c>
      <c r="S409" t="str">
        <f t="shared" si="70"/>
        <v>a</v>
      </c>
      <c r="T409" t="str">
        <f t="shared" si="70"/>
        <v>a</v>
      </c>
      <c r="U409" t="str">
        <f t="shared" si="70"/>
        <v>a</v>
      </c>
      <c r="V409" t="str">
        <f t="shared" si="70"/>
        <v>a</v>
      </c>
      <c r="X409">
        <f t="shared" si="66"/>
        <v>-8</v>
      </c>
      <c r="AM409">
        <f t="shared" si="67"/>
        <v>5.2123117407999997</v>
      </c>
      <c r="AN409" t="str">
        <f t="shared" si="68"/>
        <v>a</v>
      </c>
    </row>
    <row r="410" spans="2:40" x14ac:dyDescent="0.3">
      <c r="B410">
        <v>6.1599999999999993E-5</v>
      </c>
      <c r="C410">
        <v>5.2123117407999997</v>
      </c>
      <c r="D410">
        <v>-1.0105059104</v>
      </c>
      <c r="G410" t="str">
        <f t="shared" si="70"/>
        <v>a</v>
      </c>
      <c r="H410" t="str">
        <f t="shared" si="70"/>
        <v>a</v>
      </c>
      <c r="I410" t="str">
        <f t="shared" si="70"/>
        <v>a</v>
      </c>
      <c r="J410" t="str">
        <f t="shared" si="70"/>
        <v>a</v>
      </c>
      <c r="K410" t="str">
        <f t="shared" si="70"/>
        <v>a</v>
      </c>
      <c r="L410" t="str">
        <f t="shared" si="70"/>
        <v>a</v>
      </c>
      <c r="M410" t="str">
        <f t="shared" si="70"/>
        <v>a</v>
      </c>
      <c r="N410" t="str">
        <f t="shared" si="70"/>
        <v>a</v>
      </c>
      <c r="O410" t="str">
        <f t="shared" si="70"/>
        <v>a</v>
      </c>
      <c r="P410" t="str">
        <f t="shared" si="70"/>
        <v>a</v>
      </c>
      <c r="Q410" t="str">
        <f t="shared" si="70"/>
        <v>a</v>
      </c>
      <c r="R410" t="str">
        <f t="shared" si="70"/>
        <v>a</v>
      </c>
      <c r="S410" t="str">
        <f t="shared" si="70"/>
        <v>a</v>
      </c>
      <c r="T410" t="str">
        <f t="shared" si="70"/>
        <v>a</v>
      </c>
      <c r="U410" t="str">
        <f t="shared" si="70"/>
        <v>a</v>
      </c>
      <c r="V410" t="str">
        <f t="shared" si="70"/>
        <v>a</v>
      </c>
      <c r="X410">
        <f t="shared" si="66"/>
        <v>-8</v>
      </c>
      <c r="AM410">
        <f t="shared" si="67"/>
        <v>5.2123117407999997</v>
      </c>
      <c r="AN410" t="str">
        <f t="shared" si="68"/>
        <v>a</v>
      </c>
    </row>
    <row r="411" spans="2:40" x14ac:dyDescent="0.3">
      <c r="B411">
        <v>6.1999999999999989E-5</v>
      </c>
      <c r="C411">
        <v>5.1319097439999997</v>
      </c>
      <c r="D411">
        <v>-0.9301039136</v>
      </c>
      <c r="G411" t="str">
        <f t="shared" si="70"/>
        <v>a</v>
      </c>
      <c r="H411" t="str">
        <f t="shared" si="70"/>
        <v>a</v>
      </c>
      <c r="I411" t="str">
        <f t="shared" si="70"/>
        <v>a</v>
      </c>
      <c r="J411" t="str">
        <f t="shared" si="70"/>
        <v>a</v>
      </c>
      <c r="K411" t="str">
        <f t="shared" si="70"/>
        <v>a</v>
      </c>
      <c r="L411" t="str">
        <f t="shared" si="70"/>
        <v>a</v>
      </c>
      <c r="M411" t="str">
        <f t="shared" si="70"/>
        <v>a</v>
      </c>
      <c r="N411" t="str">
        <f t="shared" si="70"/>
        <v>a</v>
      </c>
      <c r="O411" t="str">
        <f t="shared" si="70"/>
        <v>a</v>
      </c>
      <c r="P411" t="str">
        <f t="shared" si="70"/>
        <v>a</v>
      </c>
      <c r="Q411" t="str">
        <f t="shared" si="70"/>
        <v>a</v>
      </c>
      <c r="R411" t="str">
        <f t="shared" si="70"/>
        <v>a</v>
      </c>
      <c r="S411" t="str">
        <f t="shared" si="70"/>
        <v>a</v>
      </c>
      <c r="T411" t="str">
        <f t="shared" si="70"/>
        <v>a</v>
      </c>
      <c r="U411" t="str">
        <f t="shared" si="70"/>
        <v>a</v>
      </c>
      <c r="V411" t="str">
        <f t="shared" si="70"/>
        <v>a</v>
      </c>
      <c r="X411">
        <f t="shared" si="66"/>
        <v>-8</v>
      </c>
      <c r="AM411">
        <f t="shared" si="67"/>
        <v>5.1319097439999997</v>
      </c>
      <c r="AN411" t="str">
        <f t="shared" si="68"/>
        <v>a</v>
      </c>
    </row>
    <row r="412" spans="2:40" x14ac:dyDescent="0.3">
      <c r="B412">
        <v>6.2399999999999985E-5</v>
      </c>
      <c r="C412">
        <v>5.1319097439999997</v>
      </c>
      <c r="D412">
        <v>-0.9301039136</v>
      </c>
      <c r="G412" t="str">
        <f t="shared" si="70"/>
        <v>a</v>
      </c>
      <c r="H412" t="str">
        <f t="shared" si="70"/>
        <v>a</v>
      </c>
      <c r="I412" t="str">
        <f t="shared" si="70"/>
        <v>a</v>
      </c>
      <c r="J412" t="str">
        <f t="shared" si="70"/>
        <v>a</v>
      </c>
      <c r="K412" t="str">
        <f t="shared" si="70"/>
        <v>a</v>
      </c>
      <c r="L412" t="str">
        <f t="shared" si="70"/>
        <v>a</v>
      </c>
      <c r="M412" t="str">
        <f t="shared" si="70"/>
        <v>a</v>
      </c>
      <c r="N412" t="str">
        <f t="shared" si="70"/>
        <v>a</v>
      </c>
      <c r="O412" t="str">
        <f t="shared" si="70"/>
        <v>a</v>
      </c>
      <c r="P412" t="str">
        <f t="shared" si="70"/>
        <v>a</v>
      </c>
      <c r="Q412" t="str">
        <f t="shared" si="70"/>
        <v>a</v>
      </c>
      <c r="R412" t="str">
        <f t="shared" si="70"/>
        <v>a</v>
      </c>
      <c r="S412" t="str">
        <f t="shared" si="70"/>
        <v>a</v>
      </c>
      <c r="T412" t="str">
        <f t="shared" si="70"/>
        <v>a</v>
      </c>
      <c r="U412" t="str">
        <f t="shared" si="70"/>
        <v>a</v>
      </c>
      <c r="V412" t="str">
        <f t="shared" si="70"/>
        <v>a</v>
      </c>
      <c r="X412">
        <f t="shared" si="66"/>
        <v>-8</v>
      </c>
      <c r="AM412">
        <f t="shared" si="67"/>
        <v>5.1319097439999997</v>
      </c>
      <c r="AN412" t="str">
        <f t="shared" si="68"/>
        <v>a</v>
      </c>
    </row>
    <row r="413" spans="2:40" x14ac:dyDescent="0.3">
      <c r="B413">
        <v>6.2799999999999981E-5</v>
      </c>
      <c r="C413">
        <v>5.2123117407999997</v>
      </c>
      <c r="D413">
        <v>-0.9301039136</v>
      </c>
      <c r="G413" t="str">
        <f t="shared" si="70"/>
        <v>a</v>
      </c>
      <c r="H413" t="str">
        <f t="shared" si="70"/>
        <v>a</v>
      </c>
      <c r="I413" t="str">
        <f t="shared" si="70"/>
        <v>a</v>
      </c>
      <c r="J413" t="str">
        <f t="shared" si="70"/>
        <v>a</v>
      </c>
      <c r="K413" t="str">
        <f t="shared" si="70"/>
        <v>a</v>
      </c>
      <c r="L413" t="str">
        <f t="shared" si="70"/>
        <v>a</v>
      </c>
      <c r="M413" t="str">
        <f t="shared" si="70"/>
        <v>a</v>
      </c>
      <c r="N413" t="str">
        <f t="shared" si="70"/>
        <v>a</v>
      </c>
      <c r="O413" t="str">
        <f t="shared" si="70"/>
        <v>a</v>
      </c>
      <c r="P413" t="str">
        <f t="shared" si="70"/>
        <v>a</v>
      </c>
      <c r="Q413" t="str">
        <f t="shared" si="70"/>
        <v>a</v>
      </c>
      <c r="R413" t="str">
        <f t="shared" si="70"/>
        <v>a</v>
      </c>
      <c r="S413" t="str">
        <f t="shared" si="70"/>
        <v>a</v>
      </c>
      <c r="T413" t="str">
        <f t="shared" si="70"/>
        <v>a</v>
      </c>
      <c r="U413" t="str">
        <f t="shared" si="70"/>
        <v>a</v>
      </c>
      <c r="V413" t="str">
        <f t="shared" si="70"/>
        <v>a</v>
      </c>
      <c r="X413">
        <f t="shared" si="66"/>
        <v>-8</v>
      </c>
      <c r="AM413">
        <f t="shared" si="67"/>
        <v>5.2123117407999997</v>
      </c>
      <c r="AN413" t="str">
        <f t="shared" si="68"/>
        <v>a</v>
      </c>
    </row>
    <row r="414" spans="2:40" x14ac:dyDescent="0.3">
      <c r="B414">
        <v>6.3199999999999991E-5</v>
      </c>
      <c r="C414">
        <v>5.2123117407999997</v>
      </c>
      <c r="D414">
        <v>-0.84970191679999996</v>
      </c>
      <c r="G414" t="str">
        <f t="shared" si="70"/>
        <v>a</v>
      </c>
      <c r="H414" t="str">
        <f t="shared" si="70"/>
        <v>a</v>
      </c>
      <c r="I414" t="str">
        <f t="shared" si="70"/>
        <v>a</v>
      </c>
      <c r="J414" t="str">
        <f t="shared" si="70"/>
        <v>a</v>
      </c>
      <c r="K414" t="str">
        <f t="shared" si="70"/>
        <v>a</v>
      </c>
      <c r="L414" t="str">
        <f t="shared" si="70"/>
        <v>a</v>
      </c>
      <c r="M414" t="str">
        <f t="shared" si="70"/>
        <v>a</v>
      </c>
      <c r="N414" t="str">
        <f t="shared" si="70"/>
        <v>a</v>
      </c>
      <c r="O414" t="str">
        <f t="shared" si="70"/>
        <v>a</v>
      </c>
      <c r="P414" t="str">
        <f t="shared" si="70"/>
        <v>a</v>
      </c>
      <c r="Q414" t="str">
        <f t="shared" si="70"/>
        <v>a</v>
      </c>
      <c r="R414" t="str">
        <f t="shared" si="70"/>
        <v>a</v>
      </c>
      <c r="S414" t="str">
        <f t="shared" si="70"/>
        <v>a</v>
      </c>
      <c r="T414" t="str">
        <f t="shared" si="70"/>
        <v>a</v>
      </c>
      <c r="U414" t="str">
        <f t="shared" si="70"/>
        <v>a</v>
      </c>
      <c r="V414" t="str">
        <f t="shared" si="70"/>
        <v>a</v>
      </c>
      <c r="X414">
        <f t="shared" si="66"/>
        <v>-8</v>
      </c>
      <c r="AM414">
        <f t="shared" si="67"/>
        <v>5.2123117407999997</v>
      </c>
      <c r="AN414" t="str">
        <f t="shared" si="68"/>
        <v>a</v>
      </c>
    </row>
    <row r="415" spans="2:40" x14ac:dyDescent="0.3">
      <c r="B415">
        <v>6.3599999999999987E-5</v>
      </c>
      <c r="C415">
        <v>5.2123117407999997</v>
      </c>
      <c r="D415">
        <v>-0.9301039136</v>
      </c>
      <c r="G415" t="str">
        <f t="shared" si="70"/>
        <v>a</v>
      </c>
      <c r="H415" t="str">
        <f t="shared" si="70"/>
        <v>a</v>
      </c>
      <c r="I415" t="str">
        <f t="shared" si="70"/>
        <v>a</v>
      </c>
      <c r="J415" t="str">
        <f t="shared" si="70"/>
        <v>a</v>
      </c>
      <c r="K415" t="str">
        <f t="shared" si="70"/>
        <v>a</v>
      </c>
      <c r="L415" t="str">
        <f t="shared" si="70"/>
        <v>a</v>
      </c>
      <c r="M415" t="str">
        <f t="shared" si="70"/>
        <v>a</v>
      </c>
      <c r="N415" t="str">
        <f t="shared" si="70"/>
        <v>a</v>
      </c>
      <c r="O415" t="str">
        <f t="shared" si="70"/>
        <v>a</v>
      </c>
      <c r="P415" t="str">
        <f t="shared" si="70"/>
        <v>a</v>
      </c>
      <c r="Q415" t="str">
        <f t="shared" si="70"/>
        <v>a</v>
      </c>
      <c r="R415" t="str">
        <f t="shared" si="70"/>
        <v>a</v>
      </c>
      <c r="S415" t="str">
        <f t="shared" si="70"/>
        <v>a</v>
      </c>
      <c r="T415" t="str">
        <f t="shared" si="70"/>
        <v>a</v>
      </c>
      <c r="U415" t="str">
        <f t="shared" si="70"/>
        <v>a</v>
      </c>
      <c r="V415" t="str">
        <f t="shared" si="70"/>
        <v>a</v>
      </c>
      <c r="X415">
        <f t="shared" si="66"/>
        <v>-8</v>
      </c>
      <c r="AM415">
        <f t="shared" si="67"/>
        <v>5.2123117407999997</v>
      </c>
      <c r="AN415" t="str">
        <f t="shared" si="68"/>
        <v>a</v>
      </c>
    </row>
    <row r="416" spans="2:40" x14ac:dyDescent="0.3">
      <c r="B416">
        <v>6.3999999999999984E-5</v>
      </c>
      <c r="C416">
        <v>5.1319097439999997</v>
      </c>
      <c r="D416">
        <v>-0.9301039136</v>
      </c>
      <c r="G416" t="str">
        <f t="shared" si="70"/>
        <v>a</v>
      </c>
      <c r="H416" t="str">
        <f t="shared" si="70"/>
        <v>a</v>
      </c>
      <c r="I416" t="str">
        <f t="shared" si="70"/>
        <v>a</v>
      </c>
      <c r="J416" t="str">
        <f t="shared" si="70"/>
        <v>a</v>
      </c>
      <c r="K416" t="str">
        <f t="shared" si="70"/>
        <v>a</v>
      </c>
      <c r="L416" t="str">
        <f t="shared" si="70"/>
        <v>a</v>
      </c>
      <c r="M416" t="str">
        <f t="shared" si="70"/>
        <v>a</v>
      </c>
      <c r="N416" t="str">
        <f t="shared" si="70"/>
        <v>a</v>
      </c>
      <c r="O416" t="str">
        <f t="shared" si="70"/>
        <v>a</v>
      </c>
      <c r="P416" t="str">
        <f t="shared" si="70"/>
        <v>a</v>
      </c>
      <c r="Q416" t="str">
        <f t="shared" si="70"/>
        <v>a</v>
      </c>
      <c r="R416" t="str">
        <f t="shared" si="70"/>
        <v>a</v>
      </c>
      <c r="S416" t="str">
        <f t="shared" si="70"/>
        <v>a</v>
      </c>
      <c r="T416">
        <f t="shared" si="70"/>
        <v>-0.9301039136</v>
      </c>
      <c r="U416" t="str">
        <f t="shared" si="70"/>
        <v>a</v>
      </c>
      <c r="V416" t="str">
        <f t="shared" si="70"/>
        <v>a</v>
      </c>
      <c r="X416">
        <f t="shared" si="66"/>
        <v>-0.9301039136</v>
      </c>
      <c r="AM416">
        <f t="shared" si="67"/>
        <v>5.1319097439999997</v>
      </c>
      <c r="AN416" t="str">
        <f t="shared" si="68"/>
        <v>a</v>
      </c>
    </row>
    <row r="417" spans="2:40" x14ac:dyDescent="0.3">
      <c r="B417">
        <v>6.4399999999999993E-5</v>
      </c>
      <c r="C417">
        <v>5.1319097439999997</v>
      </c>
      <c r="D417">
        <v>-0.9301039136</v>
      </c>
      <c r="G417" t="str">
        <f t="shared" si="70"/>
        <v>a</v>
      </c>
      <c r="H417" t="str">
        <f t="shared" si="70"/>
        <v>a</v>
      </c>
      <c r="I417" t="str">
        <f t="shared" si="70"/>
        <v>a</v>
      </c>
      <c r="J417" t="str">
        <f t="shared" si="70"/>
        <v>a</v>
      </c>
      <c r="K417" t="str">
        <f t="shared" si="70"/>
        <v>a</v>
      </c>
      <c r="L417" t="str">
        <f t="shared" si="70"/>
        <v>a</v>
      </c>
      <c r="M417" t="str">
        <f t="shared" si="70"/>
        <v>a</v>
      </c>
      <c r="N417" t="str">
        <f t="shared" si="70"/>
        <v>a</v>
      </c>
      <c r="O417" t="str">
        <f t="shared" si="70"/>
        <v>a</v>
      </c>
      <c r="P417" t="str">
        <f t="shared" si="70"/>
        <v>a</v>
      </c>
      <c r="Q417" t="str">
        <f t="shared" si="70"/>
        <v>a</v>
      </c>
      <c r="R417" t="str">
        <f t="shared" si="70"/>
        <v>a</v>
      </c>
      <c r="S417" t="str">
        <f t="shared" si="70"/>
        <v>a</v>
      </c>
      <c r="T417">
        <f t="shared" si="70"/>
        <v>-0.9301039136</v>
      </c>
      <c r="U417" t="str">
        <f t="shared" si="70"/>
        <v>a</v>
      </c>
      <c r="V417" t="str">
        <f t="shared" si="70"/>
        <v>a</v>
      </c>
      <c r="X417">
        <f t="shared" si="66"/>
        <v>-0.9301039136</v>
      </c>
      <c r="AM417">
        <f t="shared" si="67"/>
        <v>5.1319097439999997</v>
      </c>
      <c r="AN417" t="str">
        <f t="shared" si="68"/>
        <v>a</v>
      </c>
    </row>
    <row r="418" spans="2:40" x14ac:dyDescent="0.3">
      <c r="B418">
        <v>6.4799999999999989E-5</v>
      </c>
      <c r="C418">
        <v>5.2123117407999997</v>
      </c>
      <c r="D418">
        <v>-0.84970191679999996</v>
      </c>
      <c r="G418" t="str">
        <f t="shared" si="70"/>
        <v>a</v>
      </c>
      <c r="H418" t="str">
        <f t="shared" si="70"/>
        <v>a</v>
      </c>
      <c r="I418" t="str">
        <f t="shared" si="70"/>
        <v>a</v>
      </c>
      <c r="J418" t="str">
        <f t="shared" si="70"/>
        <v>a</v>
      </c>
      <c r="K418" t="str">
        <f t="shared" si="70"/>
        <v>a</v>
      </c>
      <c r="L418" t="str">
        <f t="shared" si="70"/>
        <v>a</v>
      </c>
      <c r="M418" t="str">
        <f t="shared" si="70"/>
        <v>a</v>
      </c>
      <c r="N418" t="str">
        <f t="shared" si="70"/>
        <v>a</v>
      </c>
      <c r="O418" t="str">
        <f t="shared" si="70"/>
        <v>a</v>
      </c>
      <c r="P418" t="str">
        <f t="shared" si="70"/>
        <v>a</v>
      </c>
      <c r="Q418" t="str">
        <f t="shared" si="70"/>
        <v>a</v>
      </c>
      <c r="R418" t="str">
        <f t="shared" si="70"/>
        <v>a</v>
      </c>
      <c r="S418" t="str">
        <f t="shared" si="70"/>
        <v>a</v>
      </c>
      <c r="T418">
        <f t="shared" si="70"/>
        <v>-0.84970191679999996</v>
      </c>
      <c r="U418" t="str">
        <f t="shared" si="70"/>
        <v>a</v>
      </c>
      <c r="V418" t="str">
        <f t="shared" si="70"/>
        <v>a</v>
      </c>
      <c r="X418">
        <f t="shared" si="66"/>
        <v>-0.84970191679999996</v>
      </c>
      <c r="AM418">
        <f t="shared" si="67"/>
        <v>5.2123117407999997</v>
      </c>
      <c r="AN418" t="str">
        <f t="shared" si="68"/>
        <v>a</v>
      </c>
    </row>
    <row r="419" spans="2:40" x14ac:dyDescent="0.3">
      <c r="B419">
        <v>6.5199999999999986E-5</v>
      </c>
      <c r="C419">
        <v>0.1469859424000001</v>
      </c>
      <c r="D419">
        <v>-0.9301039136</v>
      </c>
      <c r="G419" t="str">
        <f t="shared" si="70"/>
        <v>a</v>
      </c>
      <c r="H419" t="str">
        <f t="shared" si="70"/>
        <v>a</v>
      </c>
      <c r="I419" t="str">
        <f t="shared" si="70"/>
        <v>a</v>
      </c>
      <c r="J419" t="str">
        <f t="shared" si="70"/>
        <v>a</v>
      </c>
      <c r="K419" t="str">
        <f t="shared" si="70"/>
        <v>a</v>
      </c>
      <c r="L419" t="str">
        <f t="shared" si="70"/>
        <v>a</v>
      </c>
      <c r="M419" t="str">
        <f t="shared" si="70"/>
        <v>a</v>
      </c>
      <c r="N419" t="str">
        <f t="shared" si="70"/>
        <v>a</v>
      </c>
      <c r="O419" t="str">
        <f t="shared" si="70"/>
        <v>a</v>
      </c>
      <c r="P419" t="str">
        <f t="shared" si="70"/>
        <v>a</v>
      </c>
      <c r="Q419" t="str">
        <f t="shared" si="70"/>
        <v>a</v>
      </c>
      <c r="R419" t="str">
        <f t="shared" si="70"/>
        <v>a</v>
      </c>
      <c r="S419" t="str">
        <f t="shared" si="70"/>
        <v>a</v>
      </c>
      <c r="T419">
        <f t="shared" si="70"/>
        <v>-0.9301039136</v>
      </c>
      <c r="U419" t="str">
        <f t="shared" si="70"/>
        <v>a</v>
      </c>
      <c r="V419" t="str">
        <f t="shared" si="70"/>
        <v>a</v>
      </c>
      <c r="X419">
        <f t="shared" si="66"/>
        <v>-0.9301039136</v>
      </c>
      <c r="AM419" t="str">
        <f t="shared" si="67"/>
        <v>a</v>
      </c>
      <c r="AN419">
        <f t="shared" si="68"/>
        <v>0.1469859424000001</v>
      </c>
    </row>
    <row r="420" spans="2:40" x14ac:dyDescent="0.3">
      <c r="B420">
        <v>6.5599999999999982E-5</v>
      </c>
      <c r="C420">
        <v>6.6583945600000097E-2</v>
      </c>
      <c r="D420">
        <v>-0.84970191679999996</v>
      </c>
      <c r="G420" t="str">
        <f t="shared" si="70"/>
        <v>a</v>
      </c>
      <c r="H420" t="str">
        <f t="shared" si="70"/>
        <v>a</v>
      </c>
      <c r="I420" t="str">
        <f t="shared" si="70"/>
        <v>a</v>
      </c>
      <c r="J420" t="str">
        <f t="shared" si="70"/>
        <v>a</v>
      </c>
      <c r="K420" t="str">
        <f t="shared" si="70"/>
        <v>a</v>
      </c>
      <c r="L420" t="str">
        <f t="shared" si="70"/>
        <v>a</v>
      </c>
      <c r="M420" t="str">
        <f t="shared" si="70"/>
        <v>a</v>
      </c>
      <c r="N420" t="str">
        <f t="shared" si="70"/>
        <v>a</v>
      </c>
      <c r="O420" t="str">
        <f t="shared" si="70"/>
        <v>a</v>
      </c>
      <c r="P420" t="str">
        <f t="shared" si="70"/>
        <v>a</v>
      </c>
      <c r="Q420" t="str">
        <f t="shared" si="70"/>
        <v>a</v>
      </c>
      <c r="R420" t="str">
        <f t="shared" si="70"/>
        <v>a</v>
      </c>
      <c r="S420" t="str">
        <f t="shared" si="70"/>
        <v>a</v>
      </c>
      <c r="T420">
        <f t="shared" si="70"/>
        <v>-0.84970191679999996</v>
      </c>
      <c r="U420" t="str">
        <f t="shared" si="70"/>
        <v>a</v>
      </c>
      <c r="V420" t="str">
        <f t="shared" ref="V420" si="71">IF(AND($B420&gt;V$2, $B420&lt;V$3),$D420,"a")</f>
        <v>a</v>
      </c>
      <c r="X420">
        <f t="shared" si="66"/>
        <v>-0.84970191679999996</v>
      </c>
      <c r="AM420" t="str">
        <f t="shared" si="67"/>
        <v>a</v>
      </c>
      <c r="AN420">
        <f t="shared" si="68"/>
        <v>6.6583945600000097E-2</v>
      </c>
    </row>
    <row r="421" spans="2:40" x14ac:dyDescent="0.3">
      <c r="B421">
        <v>6.5999999999999992E-5</v>
      </c>
      <c r="C421">
        <v>6.6583945600000097E-2</v>
      </c>
      <c r="D421">
        <v>-0.9301039136</v>
      </c>
      <c r="G421" t="str">
        <f t="shared" ref="G421:V436" si="72">IF(AND($B421&gt;G$2, $B421&lt;G$3),$D421,"a")</f>
        <v>a</v>
      </c>
      <c r="H421" t="str">
        <f t="shared" si="72"/>
        <v>a</v>
      </c>
      <c r="I421" t="str">
        <f t="shared" si="72"/>
        <v>a</v>
      </c>
      <c r="J421" t="str">
        <f t="shared" si="72"/>
        <v>a</v>
      </c>
      <c r="K421" t="str">
        <f t="shared" si="72"/>
        <v>a</v>
      </c>
      <c r="L421" t="str">
        <f t="shared" si="72"/>
        <v>a</v>
      </c>
      <c r="M421" t="str">
        <f t="shared" si="72"/>
        <v>a</v>
      </c>
      <c r="N421" t="str">
        <f t="shared" si="72"/>
        <v>a</v>
      </c>
      <c r="O421" t="str">
        <f t="shared" si="72"/>
        <v>a</v>
      </c>
      <c r="P421" t="str">
        <f t="shared" si="72"/>
        <v>a</v>
      </c>
      <c r="Q421" t="str">
        <f t="shared" si="72"/>
        <v>a</v>
      </c>
      <c r="R421" t="str">
        <f t="shared" si="72"/>
        <v>a</v>
      </c>
      <c r="S421" t="str">
        <f t="shared" si="72"/>
        <v>a</v>
      </c>
      <c r="T421">
        <f t="shared" si="72"/>
        <v>-0.9301039136</v>
      </c>
      <c r="U421" t="str">
        <f t="shared" si="72"/>
        <v>a</v>
      </c>
      <c r="V421" t="str">
        <f t="shared" si="72"/>
        <v>a</v>
      </c>
      <c r="X421">
        <f t="shared" si="66"/>
        <v>-0.9301039136</v>
      </c>
      <c r="AM421" t="str">
        <f t="shared" si="67"/>
        <v>a</v>
      </c>
      <c r="AN421">
        <f t="shared" si="68"/>
        <v>6.6583945600000097E-2</v>
      </c>
    </row>
    <row r="422" spans="2:40" x14ac:dyDescent="0.3">
      <c r="B422">
        <v>6.6399999999999988E-5</v>
      </c>
      <c r="C422">
        <v>0.1469859424000001</v>
      </c>
      <c r="D422">
        <v>-0.9301039136</v>
      </c>
      <c r="G422" t="str">
        <f t="shared" si="72"/>
        <v>a</v>
      </c>
      <c r="H422" t="str">
        <f t="shared" si="72"/>
        <v>a</v>
      </c>
      <c r="I422" t="str">
        <f t="shared" si="72"/>
        <v>a</v>
      </c>
      <c r="J422" t="str">
        <f t="shared" si="72"/>
        <v>a</v>
      </c>
      <c r="K422" t="str">
        <f t="shared" si="72"/>
        <v>a</v>
      </c>
      <c r="L422" t="str">
        <f t="shared" si="72"/>
        <v>a</v>
      </c>
      <c r="M422" t="str">
        <f t="shared" si="72"/>
        <v>a</v>
      </c>
      <c r="N422" t="str">
        <f t="shared" si="72"/>
        <v>a</v>
      </c>
      <c r="O422" t="str">
        <f t="shared" si="72"/>
        <v>a</v>
      </c>
      <c r="P422" t="str">
        <f t="shared" si="72"/>
        <v>a</v>
      </c>
      <c r="Q422" t="str">
        <f t="shared" si="72"/>
        <v>a</v>
      </c>
      <c r="R422" t="str">
        <f t="shared" si="72"/>
        <v>a</v>
      </c>
      <c r="S422" t="str">
        <f t="shared" si="72"/>
        <v>a</v>
      </c>
      <c r="T422">
        <f t="shared" si="72"/>
        <v>-0.9301039136</v>
      </c>
      <c r="U422" t="str">
        <f t="shared" si="72"/>
        <v>a</v>
      </c>
      <c r="V422" t="str">
        <f t="shared" si="72"/>
        <v>a</v>
      </c>
      <c r="X422">
        <f t="shared" si="66"/>
        <v>-0.9301039136</v>
      </c>
      <c r="AM422" t="str">
        <f t="shared" si="67"/>
        <v>a</v>
      </c>
      <c r="AN422">
        <f t="shared" si="68"/>
        <v>0.1469859424000001</v>
      </c>
    </row>
    <row r="423" spans="2:40" x14ac:dyDescent="0.3">
      <c r="B423">
        <v>6.6799999999999984E-5</v>
      </c>
      <c r="C423">
        <v>6.6583945600000097E-2</v>
      </c>
      <c r="D423">
        <v>-1.0105059104</v>
      </c>
      <c r="G423" t="str">
        <f t="shared" si="72"/>
        <v>a</v>
      </c>
      <c r="H423" t="str">
        <f t="shared" si="72"/>
        <v>a</v>
      </c>
      <c r="I423" t="str">
        <f t="shared" si="72"/>
        <v>a</v>
      </c>
      <c r="J423" t="str">
        <f t="shared" si="72"/>
        <v>a</v>
      </c>
      <c r="K423" t="str">
        <f t="shared" si="72"/>
        <v>a</v>
      </c>
      <c r="L423" t="str">
        <f t="shared" si="72"/>
        <v>a</v>
      </c>
      <c r="M423" t="str">
        <f t="shared" si="72"/>
        <v>a</v>
      </c>
      <c r="N423" t="str">
        <f t="shared" si="72"/>
        <v>a</v>
      </c>
      <c r="O423" t="str">
        <f t="shared" si="72"/>
        <v>a</v>
      </c>
      <c r="P423" t="str">
        <f t="shared" si="72"/>
        <v>a</v>
      </c>
      <c r="Q423" t="str">
        <f t="shared" si="72"/>
        <v>a</v>
      </c>
      <c r="R423" t="str">
        <f t="shared" si="72"/>
        <v>a</v>
      </c>
      <c r="S423" t="str">
        <f t="shared" si="72"/>
        <v>a</v>
      </c>
      <c r="T423">
        <f t="shared" si="72"/>
        <v>-1.0105059104</v>
      </c>
      <c r="U423" t="str">
        <f t="shared" si="72"/>
        <v>a</v>
      </c>
      <c r="V423" t="str">
        <f t="shared" si="72"/>
        <v>a</v>
      </c>
      <c r="X423">
        <f t="shared" si="66"/>
        <v>-1.0105059104</v>
      </c>
      <c r="AM423" t="str">
        <f t="shared" si="67"/>
        <v>a</v>
      </c>
      <c r="AN423">
        <f t="shared" si="68"/>
        <v>6.6583945600000097E-2</v>
      </c>
    </row>
    <row r="424" spans="2:40" x14ac:dyDescent="0.3">
      <c r="B424">
        <v>6.7199999999999994E-5</v>
      </c>
      <c r="C424">
        <v>6.6583945600000097E-2</v>
      </c>
      <c r="D424">
        <v>-0.9301039136</v>
      </c>
      <c r="G424" t="str">
        <f t="shared" si="72"/>
        <v>a</v>
      </c>
      <c r="H424" t="str">
        <f t="shared" si="72"/>
        <v>a</v>
      </c>
      <c r="I424" t="str">
        <f t="shared" si="72"/>
        <v>a</v>
      </c>
      <c r="J424" t="str">
        <f t="shared" si="72"/>
        <v>a</v>
      </c>
      <c r="K424" t="str">
        <f t="shared" si="72"/>
        <v>a</v>
      </c>
      <c r="L424" t="str">
        <f t="shared" si="72"/>
        <v>a</v>
      </c>
      <c r="M424" t="str">
        <f t="shared" si="72"/>
        <v>a</v>
      </c>
      <c r="N424" t="str">
        <f t="shared" si="72"/>
        <v>a</v>
      </c>
      <c r="O424" t="str">
        <f t="shared" si="72"/>
        <v>a</v>
      </c>
      <c r="P424" t="str">
        <f t="shared" si="72"/>
        <v>a</v>
      </c>
      <c r="Q424" t="str">
        <f t="shared" si="72"/>
        <v>a</v>
      </c>
      <c r="R424" t="str">
        <f t="shared" si="72"/>
        <v>a</v>
      </c>
      <c r="S424" t="str">
        <f t="shared" si="72"/>
        <v>a</v>
      </c>
      <c r="T424">
        <f t="shared" si="72"/>
        <v>-0.9301039136</v>
      </c>
      <c r="U424" t="str">
        <f t="shared" si="72"/>
        <v>a</v>
      </c>
      <c r="V424" t="str">
        <f t="shared" si="72"/>
        <v>a</v>
      </c>
      <c r="X424">
        <f t="shared" si="66"/>
        <v>-0.9301039136</v>
      </c>
      <c r="AM424" t="str">
        <f t="shared" si="67"/>
        <v>a</v>
      </c>
      <c r="AN424">
        <f t="shared" si="68"/>
        <v>6.6583945600000097E-2</v>
      </c>
    </row>
    <row r="425" spans="2:40" x14ac:dyDescent="0.3">
      <c r="B425">
        <v>6.759999999999999E-5</v>
      </c>
      <c r="C425">
        <v>0.1469859424000001</v>
      </c>
      <c r="D425">
        <v>-0.9301039136</v>
      </c>
      <c r="G425" t="str">
        <f t="shared" si="72"/>
        <v>a</v>
      </c>
      <c r="H425" t="str">
        <f t="shared" si="72"/>
        <v>a</v>
      </c>
      <c r="I425" t="str">
        <f t="shared" si="72"/>
        <v>a</v>
      </c>
      <c r="J425" t="str">
        <f t="shared" si="72"/>
        <v>a</v>
      </c>
      <c r="K425" t="str">
        <f t="shared" si="72"/>
        <v>a</v>
      </c>
      <c r="L425" t="str">
        <f t="shared" si="72"/>
        <v>a</v>
      </c>
      <c r="M425" t="str">
        <f t="shared" si="72"/>
        <v>a</v>
      </c>
      <c r="N425" t="str">
        <f t="shared" si="72"/>
        <v>a</v>
      </c>
      <c r="O425" t="str">
        <f t="shared" si="72"/>
        <v>a</v>
      </c>
      <c r="P425" t="str">
        <f t="shared" si="72"/>
        <v>a</v>
      </c>
      <c r="Q425" t="str">
        <f t="shared" si="72"/>
        <v>a</v>
      </c>
      <c r="R425" t="str">
        <f t="shared" si="72"/>
        <v>a</v>
      </c>
      <c r="S425" t="str">
        <f t="shared" si="72"/>
        <v>a</v>
      </c>
      <c r="T425">
        <f t="shared" si="72"/>
        <v>-0.9301039136</v>
      </c>
      <c r="U425" t="str">
        <f t="shared" si="72"/>
        <v>a</v>
      </c>
      <c r="V425" t="str">
        <f t="shared" si="72"/>
        <v>a</v>
      </c>
      <c r="X425">
        <f t="shared" si="66"/>
        <v>-0.9301039136</v>
      </c>
      <c r="AM425" t="str">
        <f t="shared" si="67"/>
        <v>a</v>
      </c>
      <c r="AN425">
        <f t="shared" si="68"/>
        <v>0.1469859424000001</v>
      </c>
    </row>
    <row r="426" spans="2:40" x14ac:dyDescent="0.3">
      <c r="B426">
        <v>6.7999999999999986E-5</v>
      </c>
      <c r="C426">
        <v>0.1469859424000001</v>
      </c>
      <c r="D426">
        <v>-0.9301039136</v>
      </c>
      <c r="G426" t="str">
        <f t="shared" si="72"/>
        <v>a</v>
      </c>
      <c r="H426" t="str">
        <f t="shared" si="72"/>
        <v>a</v>
      </c>
      <c r="I426" t="str">
        <f t="shared" si="72"/>
        <v>a</v>
      </c>
      <c r="J426" t="str">
        <f t="shared" si="72"/>
        <v>a</v>
      </c>
      <c r="K426" t="str">
        <f t="shared" si="72"/>
        <v>a</v>
      </c>
      <c r="L426" t="str">
        <f t="shared" si="72"/>
        <v>a</v>
      </c>
      <c r="M426" t="str">
        <f t="shared" si="72"/>
        <v>a</v>
      </c>
      <c r="N426" t="str">
        <f t="shared" si="72"/>
        <v>a</v>
      </c>
      <c r="O426" t="str">
        <f t="shared" si="72"/>
        <v>a</v>
      </c>
      <c r="P426" t="str">
        <f t="shared" si="72"/>
        <v>a</v>
      </c>
      <c r="Q426" t="str">
        <f t="shared" si="72"/>
        <v>a</v>
      </c>
      <c r="R426" t="str">
        <f t="shared" si="72"/>
        <v>a</v>
      </c>
      <c r="S426" t="str">
        <f t="shared" si="72"/>
        <v>a</v>
      </c>
      <c r="T426">
        <f t="shared" si="72"/>
        <v>-0.9301039136</v>
      </c>
      <c r="U426" t="str">
        <f t="shared" si="72"/>
        <v>a</v>
      </c>
      <c r="V426" t="str">
        <f t="shared" si="72"/>
        <v>a</v>
      </c>
      <c r="X426">
        <f t="shared" si="66"/>
        <v>-0.9301039136</v>
      </c>
      <c r="AM426" t="str">
        <f t="shared" si="67"/>
        <v>a</v>
      </c>
      <c r="AN426">
        <f t="shared" si="68"/>
        <v>0.1469859424000001</v>
      </c>
    </row>
    <row r="427" spans="2:40" x14ac:dyDescent="0.3">
      <c r="B427">
        <v>6.8399999999999982E-5</v>
      </c>
      <c r="C427">
        <v>0.1469859424000001</v>
      </c>
      <c r="D427">
        <v>-0.9301039136</v>
      </c>
      <c r="G427" t="str">
        <f t="shared" si="72"/>
        <v>a</v>
      </c>
      <c r="H427" t="str">
        <f t="shared" si="72"/>
        <v>a</v>
      </c>
      <c r="I427" t="str">
        <f t="shared" si="72"/>
        <v>a</v>
      </c>
      <c r="J427" t="str">
        <f t="shared" si="72"/>
        <v>a</v>
      </c>
      <c r="K427" t="str">
        <f t="shared" si="72"/>
        <v>a</v>
      </c>
      <c r="L427" t="str">
        <f t="shared" si="72"/>
        <v>a</v>
      </c>
      <c r="M427" t="str">
        <f t="shared" si="72"/>
        <v>a</v>
      </c>
      <c r="N427" t="str">
        <f t="shared" si="72"/>
        <v>a</v>
      </c>
      <c r="O427" t="str">
        <f t="shared" si="72"/>
        <v>a</v>
      </c>
      <c r="P427" t="str">
        <f t="shared" si="72"/>
        <v>a</v>
      </c>
      <c r="Q427" t="str">
        <f t="shared" si="72"/>
        <v>a</v>
      </c>
      <c r="R427" t="str">
        <f t="shared" si="72"/>
        <v>a</v>
      </c>
      <c r="S427" t="str">
        <f t="shared" si="72"/>
        <v>a</v>
      </c>
      <c r="T427">
        <f t="shared" si="72"/>
        <v>-0.9301039136</v>
      </c>
      <c r="U427" t="str">
        <f t="shared" si="72"/>
        <v>a</v>
      </c>
      <c r="V427" t="str">
        <f t="shared" si="72"/>
        <v>a</v>
      </c>
      <c r="X427">
        <f t="shared" si="66"/>
        <v>-0.9301039136</v>
      </c>
      <c r="AM427" t="str">
        <f t="shared" si="67"/>
        <v>a</v>
      </c>
      <c r="AN427">
        <f t="shared" si="68"/>
        <v>0.1469859424000001</v>
      </c>
    </row>
    <row r="428" spans="2:40" x14ac:dyDescent="0.3">
      <c r="B428">
        <v>6.8799999999999992E-5</v>
      </c>
      <c r="C428">
        <v>6.6583945600000097E-2</v>
      </c>
      <c r="D428">
        <v>-0.9301039136</v>
      </c>
      <c r="G428" t="str">
        <f t="shared" si="72"/>
        <v>a</v>
      </c>
      <c r="H428" t="str">
        <f t="shared" si="72"/>
        <v>a</v>
      </c>
      <c r="I428" t="str">
        <f t="shared" si="72"/>
        <v>a</v>
      </c>
      <c r="J428" t="str">
        <f t="shared" si="72"/>
        <v>a</v>
      </c>
      <c r="K428" t="str">
        <f t="shared" si="72"/>
        <v>a</v>
      </c>
      <c r="L428" t="str">
        <f t="shared" si="72"/>
        <v>a</v>
      </c>
      <c r="M428" t="str">
        <f t="shared" si="72"/>
        <v>a</v>
      </c>
      <c r="N428" t="str">
        <f t="shared" si="72"/>
        <v>a</v>
      </c>
      <c r="O428" t="str">
        <f t="shared" si="72"/>
        <v>a</v>
      </c>
      <c r="P428" t="str">
        <f t="shared" si="72"/>
        <v>a</v>
      </c>
      <c r="Q428" t="str">
        <f t="shared" si="72"/>
        <v>a</v>
      </c>
      <c r="R428" t="str">
        <f t="shared" si="72"/>
        <v>a</v>
      </c>
      <c r="S428" t="str">
        <f t="shared" si="72"/>
        <v>a</v>
      </c>
      <c r="T428">
        <f t="shared" si="72"/>
        <v>-0.9301039136</v>
      </c>
      <c r="U428" t="str">
        <f t="shared" si="72"/>
        <v>a</v>
      </c>
      <c r="V428" t="str">
        <f t="shared" si="72"/>
        <v>a</v>
      </c>
      <c r="X428">
        <f t="shared" si="66"/>
        <v>-0.9301039136</v>
      </c>
      <c r="AM428" t="str">
        <f t="shared" si="67"/>
        <v>a</v>
      </c>
      <c r="AN428">
        <f t="shared" si="68"/>
        <v>6.6583945600000097E-2</v>
      </c>
    </row>
    <row r="429" spans="2:40" x14ac:dyDescent="0.3">
      <c r="B429">
        <v>6.9199999999999988E-5</v>
      </c>
      <c r="C429">
        <v>0.1469859424000001</v>
      </c>
      <c r="D429">
        <v>-0.9301039136</v>
      </c>
      <c r="G429" t="str">
        <f t="shared" si="72"/>
        <v>a</v>
      </c>
      <c r="H429" t="str">
        <f t="shared" si="72"/>
        <v>a</v>
      </c>
      <c r="I429" t="str">
        <f t="shared" si="72"/>
        <v>a</v>
      </c>
      <c r="J429" t="str">
        <f t="shared" si="72"/>
        <v>a</v>
      </c>
      <c r="K429" t="str">
        <f t="shared" si="72"/>
        <v>a</v>
      </c>
      <c r="L429" t="str">
        <f t="shared" si="72"/>
        <v>a</v>
      </c>
      <c r="M429" t="str">
        <f t="shared" si="72"/>
        <v>a</v>
      </c>
      <c r="N429" t="str">
        <f t="shared" si="72"/>
        <v>a</v>
      </c>
      <c r="O429" t="str">
        <f t="shared" si="72"/>
        <v>a</v>
      </c>
      <c r="P429" t="str">
        <f t="shared" si="72"/>
        <v>a</v>
      </c>
      <c r="Q429" t="str">
        <f t="shared" si="72"/>
        <v>a</v>
      </c>
      <c r="R429" t="str">
        <f t="shared" si="72"/>
        <v>a</v>
      </c>
      <c r="S429" t="str">
        <f t="shared" si="72"/>
        <v>a</v>
      </c>
      <c r="T429">
        <f t="shared" si="72"/>
        <v>-0.9301039136</v>
      </c>
      <c r="U429" t="str">
        <f t="shared" si="72"/>
        <v>a</v>
      </c>
      <c r="V429" t="str">
        <f t="shared" si="72"/>
        <v>a</v>
      </c>
      <c r="X429">
        <f t="shared" si="66"/>
        <v>-0.9301039136</v>
      </c>
      <c r="AM429" t="str">
        <f t="shared" si="67"/>
        <v>a</v>
      </c>
      <c r="AN429">
        <f t="shared" si="68"/>
        <v>0.1469859424000001</v>
      </c>
    </row>
    <row r="430" spans="2:40" x14ac:dyDescent="0.3">
      <c r="B430">
        <v>6.9599999999999984E-5</v>
      </c>
      <c r="C430">
        <v>6.6583945600000097E-2</v>
      </c>
      <c r="D430">
        <v>-0.9301039136</v>
      </c>
      <c r="G430" t="str">
        <f t="shared" si="72"/>
        <v>a</v>
      </c>
      <c r="H430" t="str">
        <f t="shared" si="72"/>
        <v>a</v>
      </c>
      <c r="I430" t="str">
        <f t="shared" si="72"/>
        <v>a</v>
      </c>
      <c r="J430" t="str">
        <f t="shared" si="72"/>
        <v>a</v>
      </c>
      <c r="K430" t="str">
        <f t="shared" si="72"/>
        <v>a</v>
      </c>
      <c r="L430" t="str">
        <f t="shared" si="72"/>
        <v>a</v>
      </c>
      <c r="M430" t="str">
        <f t="shared" si="72"/>
        <v>a</v>
      </c>
      <c r="N430" t="str">
        <f t="shared" si="72"/>
        <v>a</v>
      </c>
      <c r="O430" t="str">
        <f t="shared" si="72"/>
        <v>a</v>
      </c>
      <c r="P430" t="str">
        <f t="shared" si="72"/>
        <v>a</v>
      </c>
      <c r="Q430" t="str">
        <f t="shared" si="72"/>
        <v>a</v>
      </c>
      <c r="R430" t="str">
        <f t="shared" si="72"/>
        <v>a</v>
      </c>
      <c r="S430" t="str">
        <f t="shared" si="72"/>
        <v>a</v>
      </c>
      <c r="T430" t="str">
        <f t="shared" si="72"/>
        <v>a</v>
      </c>
      <c r="U430" t="str">
        <f t="shared" si="72"/>
        <v>a</v>
      </c>
      <c r="V430" t="str">
        <f t="shared" si="72"/>
        <v>a</v>
      </c>
      <c r="X430">
        <f t="shared" si="66"/>
        <v>-8</v>
      </c>
      <c r="AM430" t="str">
        <f t="shared" si="67"/>
        <v>a</v>
      </c>
      <c r="AN430">
        <f t="shared" si="68"/>
        <v>6.6583945600000097E-2</v>
      </c>
    </row>
    <row r="431" spans="2:40" x14ac:dyDescent="0.3">
      <c r="B431">
        <v>6.9999999999999994E-5</v>
      </c>
      <c r="C431">
        <v>0.1469859424000001</v>
      </c>
      <c r="D431">
        <v>-0.84970191679999996</v>
      </c>
      <c r="G431" t="str">
        <f t="shared" si="72"/>
        <v>a</v>
      </c>
      <c r="H431" t="str">
        <f t="shared" si="72"/>
        <v>a</v>
      </c>
      <c r="I431" t="str">
        <f t="shared" si="72"/>
        <v>a</v>
      </c>
      <c r="J431" t="str">
        <f t="shared" si="72"/>
        <v>a</v>
      </c>
      <c r="K431" t="str">
        <f t="shared" si="72"/>
        <v>a</v>
      </c>
      <c r="L431" t="str">
        <f t="shared" si="72"/>
        <v>a</v>
      </c>
      <c r="M431" t="str">
        <f t="shared" si="72"/>
        <v>a</v>
      </c>
      <c r="N431" t="str">
        <f t="shared" si="72"/>
        <v>a</v>
      </c>
      <c r="O431" t="str">
        <f t="shared" si="72"/>
        <v>a</v>
      </c>
      <c r="P431" t="str">
        <f t="shared" si="72"/>
        <v>a</v>
      </c>
      <c r="Q431" t="str">
        <f t="shared" si="72"/>
        <v>a</v>
      </c>
      <c r="R431" t="str">
        <f t="shared" si="72"/>
        <v>a</v>
      </c>
      <c r="S431" t="str">
        <f t="shared" si="72"/>
        <v>a</v>
      </c>
      <c r="T431" t="str">
        <f t="shared" si="72"/>
        <v>a</v>
      </c>
      <c r="U431" t="str">
        <f t="shared" si="72"/>
        <v>a</v>
      </c>
      <c r="V431" t="str">
        <f t="shared" si="72"/>
        <v>a</v>
      </c>
      <c r="X431">
        <f t="shared" si="66"/>
        <v>-8</v>
      </c>
      <c r="AM431" t="str">
        <f t="shared" si="67"/>
        <v>a</v>
      </c>
      <c r="AN431">
        <f t="shared" si="68"/>
        <v>0.1469859424000001</v>
      </c>
    </row>
    <row r="432" spans="2:40" x14ac:dyDescent="0.3">
      <c r="B432">
        <v>7.039999999999999E-5</v>
      </c>
      <c r="C432">
        <v>5.1319097439999997</v>
      </c>
      <c r="D432">
        <v>-0.9301039136</v>
      </c>
      <c r="G432" t="str">
        <f t="shared" si="72"/>
        <v>a</v>
      </c>
      <c r="H432" t="str">
        <f t="shared" si="72"/>
        <v>a</v>
      </c>
      <c r="I432" t="str">
        <f t="shared" si="72"/>
        <v>a</v>
      </c>
      <c r="J432" t="str">
        <f t="shared" si="72"/>
        <v>a</v>
      </c>
      <c r="K432" t="str">
        <f t="shared" si="72"/>
        <v>a</v>
      </c>
      <c r="L432" t="str">
        <f t="shared" si="72"/>
        <v>a</v>
      </c>
      <c r="M432" t="str">
        <f t="shared" si="72"/>
        <v>a</v>
      </c>
      <c r="N432" t="str">
        <f t="shared" si="72"/>
        <v>a</v>
      </c>
      <c r="O432" t="str">
        <f t="shared" si="72"/>
        <v>a</v>
      </c>
      <c r="P432" t="str">
        <f t="shared" si="72"/>
        <v>a</v>
      </c>
      <c r="Q432" t="str">
        <f t="shared" si="72"/>
        <v>a</v>
      </c>
      <c r="R432" t="str">
        <f t="shared" si="72"/>
        <v>a</v>
      </c>
      <c r="S432" t="str">
        <f t="shared" si="72"/>
        <v>a</v>
      </c>
      <c r="T432" t="str">
        <f t="shared" si="72"/>
        <v>a</v>
      </c>
      <c r="U432" t="str">
        <f t="shared" si="72"/>
        <v>a</v>
      </c>
      <c r="V432" t="str">
        <f t="shared" si="72"/>
        <v>a</v>
      </c>
      <c r="X432">
        <f t="shared" si="66"/>
        <v>-8</v>
      </c>
      <c r="AM432">
        <f t="shared" si="67"/>
        <v>5.1319097439999997</v>
      </c>
      <c r="AN432" t="str">
        <f t="shared" si="68"/>
        <v>a</v>
      </c>
    </row>
    <row r="433" spans="2:40" x14ac:dyDescent="0.3">
      <c r="B433">
        <v>7.0799999999999986E-5</v>
      </c>
      <c r="C433">
        <v>5.2123117407999997</v>
      </c>
      <c r="D433">
        <v>-0.84970191679999996</v>
      </c>
      <c r="G433" t="str">
        <f t="shared" si="72"/>
        <v>a</v>
      </c>
      <c r="H433" t="str">
        <f t="shared" si="72"/>
        <v>a</v>
      </c>
      <c r="I433" t="str">
        <f t="shared" si="72"/>
        <v>a</v>
      </c>
      <c r="J433" t="str">
        <f t="shared" si="72"/>
        <v>a</v>
      </c>
      <c r="K433" t="str">
        <f t="shared" si="72"/>
        <v>a</v>
      </c>
      <c r="L433" t="str">
        <f t="shared" si="72"/>
        <v>a</v>
      </c>
      <c r="M433" t="str">
        <f t="shared" si="72"/>
        <v>a</v>
      </c>
      <c r="N433" t="str">
        <f t="shared" si="72"/>
        <v>a</v>
      </c>
      <c r="O433" t="str">
        <f t="shared" si="72"/>
        <v>a</v>
      </c>
      <c r="P433" t="str">
        <f t="shared" si="72"/>
        <v>a</v>
      </c>
      <c r="Q433" t="str">
        <f t="shared" si="72"/>
        <v>a</v>
      </c>
      <c r="R433" t="str">
        <f t="shared" si="72"/>
        <v>a</v>
      </c>
      <c r="S433" t="str">
        <f t="shared" si="72"/>
        <v>a</v>
      </c>
      <c r="T433" t="str">
        <f t="shared" si="72"/>
        <v>a</v>
      </c>
      <c r="U433" t="str">
        <f t="shared" si="72"/>
        <v>a</v>
      </c>
      <c r="V433" t="str">
        <f t="shared" si="72"/>
        <v>a</v>
      </c>
      <c r="X433">
        <f t="shared" si="66"/>
        <v>-8</v>
      </c>
      <c r="AM433">
        <f t="shared" si="67"/>
        <v>5.2123117407999997</v>
      </c>
      <c r="AN433" t="str">
        <f t="shared" si="68"/>
        <v>a</v>
      </c>
    </row>
    <row r="434" spans="2:40" x14ac:dyDescent="0.3">
      <c r="B434">
        <v>7.1199999999999982E-5</v>
      </c>
      <c r="C434">
        <v>5.2123117407999997</v>
      </c>
      <c r="D434">
        <v>-0.68889792319999998</v>
      </c>
      <c r="G434" t="str">
        <f t="shared" si="72"/>
        <v>a</v>
      </c>
      <c r="H434" t="str">
        <f t="shared" si="72"/>
        <v>a</v>
      </c>
      <c r="I434" t="str">
        <f t="shared" si="72"/>
        <v>a</v>
      </c>
      <c r="J434" t="str">
        <f t="shared" si="72"/>
        <v>a</v>
      </c>
      <c r="K434" t="str">
        <f t="shared" si="72"/>
        <v>a</v>
      </c>
      <c r="L434" t="str">
        <f t="shared" si="72"/>
        <v>a</v>
      </c>
      <c r="M434" t="str">
        <f t="shared" si="72"/>
        <v>a</v>
      </c>
      <c r="N434" t="str">
        <f t="shared" si="72"/>
        <v>a</v>
      </c>
      <c r="O434" t="str">
        <f t="shared" si="72"/>
        <v>a</v>
      </c>
      <c r="P434" t="str">
        <f t="shared" si="72"/>
        <v>a</v>
      </c>
      <c r="Q434" t="str">
        <f t="shared" si="72"/>
        <v>a</v>
      </c>
      <c r="R434" t="str">
        <f t="shared" si="72"/>
        <v>a</v>
      </c>
      <c r="S434" t="str">
        <f t="shared" si="72"/>
        <v>a</v>
      </c>
      <c r="T434" t="str">
        <f t="shared" si="72"/>
        <v>a</v>
      </c>
      <c r="U434" t="str">
        <f t="shared" si="72"/>
        <v>a</v>
      </c>
      <c r="V434" t="str">
        <f t="shared" si="72"/>
        <v>a</v>
      </c>
      <c r="X434">
        <f t="shared" si="66"/>
        <v>-8</v>
      </c>
      <c r="AM434">
        <f t="shared" si="67"/>
        <v>5.2123117407999997</v>
      </c>
      <c r="AN434" t="str">
        <f t="shared" si="68"/>
        <v>a</v>
      </c>
    </row>
    <row r="435" spans="2:40" x14ac:dyDescent="0.3">
      <c r="B435">
        <v>7.1599999999999992E-5</v>
      </c>
      <c r="C435">
        <v>5.1319097439999997</v>
      </c>
      <c r="D435">
        <v>-0.60849592639999994</v>
      </c>
      <c r="G435" t="str">
        <f t="shared" si="72"/>
        <v>a</v>
      </c>
      <c r="H435" t="str">
        <f t="shared" si="72"/>
        <v>a</v>
      </c>
      <c r="I435" t="str">
        <f t="shared" si="72"/>
        <v>a</v>
      </c>
      <c r="J435" t="str">
        <f t="shared" si="72"/>
        <v>a</v>
      </c>
      <c r="K435" t="str">
        <f t="shared" si="72"/>
        <v>a</v>
      </c>
      <c r="L435" t="str">
        <f t="shared" si="72"/>
        <v>a</v>
      </c>
      <c r="M435" t="str">
        <f t="shared" si="72"/>
        <v>a</v>
      </c>
      <c r="N435" t="str">
        <f t="shared" si="72"/>
        <v>a</v>
      </c>
      <c r="O435" t="str">
        <f t="shared" si="72"/>
        <v>a</v>
      </c>
      <c r="P435" t="str">
        <f t="shared" si="72"/>
        <v>a</v>
      </c>
      <c r="Q435" t="str">
        <f t="shared" si="72"/>
        <v>a</v>
      </c>
      <c r="R435" t="str">
        <f t="shared" si="72"/>
        <v>a</v>
      </c>
      <c r="S435" t="str">
        <f t="shared" si="72"/>
        <v>a</v>
      </c>
      <c r="T435" t="str">
        <f t="shared" si="72"/>
        <v>a</v>
      </c>
      <c r="U435" t="str">
        <f t="shared" si="72"/>
        <v>a</v>
      </c>
      <c r="V435" t="str">
        <f t="shared" si="72"/>
        <v>a</v>
      </c>
      <c r="X435">
        <f t="shared" si="66"/>
        <v>-8</v>
      </c>
      <c r="AM435">
        <f t="shared" si="67"/>
        <v>5.1319097439999997</v>
      </c>
      <c r="AN435" t="str">
        <f t="shared" si="68"/>
        <v>a</v>
      </c>
    </row>
    <row r="436" spans="2:40" x14ac:dyDescent="0.3">
      <c r="B436">
        <v>7.1999999999999988E-5</v>
      </c>
      <c r="C436">
        <v>5.2123117407999997</v>
      </c>
      <c r="D436">
        <v>-0.52809392960000001</v>
      </c>
      <c r="G436" t="str">
        <f t="shared" si="72"/>
        <v>a</v>
      </c>
      <c r="H436" t="str">
        <f t="shared" si="72"/>
        <v>a</v>
      </c>
      <c r="I436" t="str">
        <f t="shared" si="72"/>
        <v>a</v>
      </c>
      <c r="J436" t="str">
        <f t="shared" si="72"/>
        <v>a</v>
      </c>
      <c r="K436" t="str">
        <f t="shared" si="72"/>
        <v>a</v>
      </c>
      <c r="L436" t="str">
        <f t="shared" si="72"/>
        <v>a</v>
      </c>
      <c r="M436" t="str">
        <f t="shared" si="72"/>
        <v>a</v>
      </c>
      <c r="N436" t="str">
        <f t="shared" si="72"/>
        <v>a</v>
      </c>
      <c r="O436" t="str">
        <f t="shared" si="72"/>
        <v>a</v>
      </c>
      <c r="P436" t="str">
        <f t="shared" si="72"/>
        <v>a</v>
      </c>
      <c r="Q436" t="str">
        <f t="shared" si="72"/>
        <v>a</v>
      </c>
      <c r="R436" t="str">
        <f t="shared" si="72"/>
        <v>a</v>
      </c>
      <c r="S436" t="str">
        <f t="shared" si="72"/>
        <v>a</v>
      </c>
      <c r="T436" t="str">
        <f t="shared" si="72"/>
        <v>a</v>
      </c>
      <c r="U436" t="str">
        <f t="shared" si="72"/>
        <v>a</v>
      </c>
      <c r="V436" t="str">
        <f t="shared" ref="V436" si="73">IF(AND($B436&gt;V$2, $B436&lt;V$3),$D436,"a")</f>
        <v>a</v>
      </c>
      <c r="X436">
        <f t="shared" si="66"/>
        <v>-8</v>
      </c>
      <c r="AM436">
        <f t="shared" si="67"/>
        <v>5.2123117407999997</v>
      </c>
      <c r="AN436" t="str">
        <f t="shared" si="68"/>
        <v>a</v>
      </c>
    </row>
    <row r="437" spans="2:40" x14ac:dyDescent="0.3">
      <c r="B437">
        <v>7.2399999999999984E-5</v>
      </c>
      <c r="C437">
        <v>5.1319097439999997</v>
      </c>
      <c r="D437">
        <v>-0.52809392960000001</v>
      </c>
      <c r="G437" t="str">
        <f t="shared" ref="G437:V452" si="74">IF(AND($B437&gt;G$2, $B437&lt;G$3),$D437,"a")</f>
        <v>a</v>
      </c>
      <c r="H437" t="str">
        <f t="shared" si="74"/>
        <v>a</v>
      </c>
      <c r="I437" t="str">
        <f t="shared" si="74"/>
        <v>a</v>
      </c>
      <c r="J437" t="str">
        <f t="shared" si="74"/>
        <v>a</v>
      </c>
      <c r="K437" t="str">
        <f t="shared" si="74"/>
        <v>a</v>
      </c>
      <c r="L437" t="str">
        <f t="shared" si="74"/>
        <v>a</v>
      </c>
      <c r="M437" t="str">
        <f t="shared" si="74"/>
        <v>a</v>
      </c>
      <c r="N437" t="str">
        <f t="shared" si="74"/>
        <v>a</v>
      </c>
      <c r="O437" t="str">
        <f t="shared" si="74"/>
        <v>a</v>
      </c>
      <c r="P437" t="str">
        <f t="shared" si="74"/>
        <v>a</v>
      </c>
      <c r="Q437" t="str">
        <f t="shared" si="74"/>
        <v>a</v>
      </c>
      <c r="R437" t="str">
        <f t="shared" si="74"/>
        <v>a</v>
      </c>
      <c r="S437" t="str">
        <f t="shared" si="74"/>
        <v>a</v>
      </c>
      <c r="T437" t="str">
        <f t="shared" si="74"/>
        <v>a</v>
      </c>
      <c r="U437" t="str">
        <f t="shared" si="74"/>
        <v>a</v>
      </c>
      <c r="V437" t="str">
        <f t="shared" si="74"/>
        <v>a</v>
      </c>
      <c r="X437">
        <f t="shared" si="66"/>
        <v>-8</v>
      </c>
      <c r="AM437">
        <f t="shared" si="67"/>
        <v>5.1319097439999997</v>
      </c>
      <c r="AN437" t="str">
        <f t="shared" si="68"/>
        <v>a</v>
      </c>
    </row>
    <row r="438" spans="2:40" x14ac:dyDescent="0.3">
      <c r="B438">
        <v>7.2799999999999981E-5</v>
      </c>
      <c r="C438">
        <v>5.2123117407999997</v>
      </c>
      <c r="D438">
        <v>-0.52809392960000001</v>
      </c>
      <c r="G438" t="str">
        <f t="shared" si="74"/>
        <v>a</v>
      </c>
      <c r="H438" t="str">
        <f t="shared" si="74"/>
        <v>a</v>
      </c>
      <c r="I438" t="str">
        <f t="shared" si="74"/>
        <v>a</v>
      </c>
      <c r="J438" t="str">
        <f t="shared" si="74"/>
        <v>a</v>
      </c>
      <c r="K438" t="str">
        <f t="shared" si="74"/>
        <v>a</v>
      </c>
      <c r="L438" t="str">
        <f t="shared" si="74"/>
        <v>a</v>
      </c>
      <c r="M438" t="str">
        <f t="shared" si="74"/>
        <v>a</v>
      </c>
      <c r="N438" t="str">
        <f t="shared" si="74"/>
        <v>a</v>
      </c>
      <c r="O438" t="str">
        <f t="shared" si="74"/>
        <v>a</v>
      </c>
      <c r="P438" t="str">
        <f t="shared" si="74"/>
        <v>a</v>
      </c>
      <c r="Q438" t="str">
        <f t="shared" si="74"/>
        <v>a</v>
      </c>
      <c r="R438" t="str">
        <f t="shared" si="74"/>
        <v>a</v>
      </c>
      <c r="S438" t="str">
        <f t="shared" si="74"/>
        <v>a</v>
      </c>
      <c r="T438" t="str">
        <f t="shared" si="74"/>
        <v>a</v>
      </c>
      <c r="U438" t="str">
        <f t="shared" si="74"/>
        <v>a</v>
      </c>
      <c r="V438" t="str">
        <f t="shared" si="74"/>
        <v>a</v>
      </c>
      <c r="X438">
        <f t="shared" si="66"/>
        <v>-8</v>
      </c>
      <c r="AM438">
        <f t="shared" si="67"/>
        <v>5.2123117407999997</v>
      </c>
      <c r="AN438" t="str">
        <f t="shared" si="68"/>
        <v>a</v>
      </c>
    </row>
    <row r="439" spans="2:40" x14ac:dyDescent="0.3">
      <c r="B439">
        <v>7.319999999999999E-5</v>
      </c>
      <c r="C439">
        <v>5.2123117407999997</v>
      </c>
      <c r="D439">
        <v>-0.52809392960000001</v>
      </c>
      <c r="G439" t="str">
        <f t="shared" si="74"/>
        <v>a</v>
      </c>
      <c r="H439" t="str">
        <f t="shared" si="74"/>
        <v>a</v>
      </c>
      <c r="I439" t="str">
        <f t="shared" si="74"/>
        <v>a</v>
      </c>
      <c r="J439" t="str">
        <f t="shared" si="74"/>
        <v>a</v>
      </c>
      <c r="K439" t="str">
        <f t="shared" si="74"/>
        <v>a</v>
      </c>
      <c r="L439" t="str">
        <f t="shared" si="74"/>
        <v>a</v>
      </c>
      <c r="M439" t="str">
        <f t="shared" si="74"/>
        <v>a</v>
      </c>
      <c r="N439" t="str">
        <f t="shared" si="74"/>
        <v>a</v>
      </c>
      <c r="O439" t="str">
        <f t="shared" si="74"/>
        <v>a</v>
      </c>
      <c r="P439" t="str">
        <f t="shared" si="74"/>
        <v>a</v>
      </c>
      <c r="Q439" t="str">
        <f t="shared" si="74"/>
        <v>a</v>
      </c>
      <c r="R439" t="str">
        <f t="shared" si="74"/>
        <v>a</v>
      </c>
      <c r="S439" t="str">
        <f t="shared" si="74"/>
        <v>a</v>
      </c>
      <c r="T439" t="str">
        <f t="shared" si="74"/>
        <v>a</v>
      </c>
      <c r="U439" t="str">
        <f t="shared" si="74"/>
        <v>a</v>
      </c>
      <c r="V439" t="str">
        <f t="shared" si="74"/>
        <v>a</v>
      </c>
      <c r="X439">
        <f t="shared" si="66"/>
        <v>-8</v>
      </c>
      <c r="AM439">
        <f t="shared" si="67"/>
        <v>5.2123117407999997</v>
      </c>
      <c r="AN439" t="str">
        <f t="shared" si="68"/>
        <v>a</v>
      </c>
    </row>
    <row r="440" spans="2:40" x14ac:dyDescent="0.3">
      <c r="B440">
        <v>7.3599999999999987E-5</v>
      </c>
      <c r="C440">
        <v>5.1319097439999997</v>
      </c>
      <c r="D440">
        <v>-0.44769193279999997</v>
      </c>
      <c r="G440" t="str">
        <f t="shared" si="74"/>
        <v>a</v>
      </c>
      <c r="H440" t="str">
        <f t="shared" si="74"/>
        <v>a</v>
      </c>
      <c r="I440" t="str">
        <f t="shared" si="74"/>
        <v>a</v>
      </c>
      <c r="J440" t="str">
        <f t="shared" si="74"/>
        <v>a</v>
      </c>
      <c r="K440" t="str">
        <f t="shared" si="74"/>
        <v>a</v>
      </c>
      <c r="L440" t="str">
        <f t="shared" si="74"/>
        <v>a</v>
      </c>
      <c r="M440" t="str">
        <f t="shared" si="74"/>
        <v>a</v>
      </c>
      <c r="N440" t="str">
        <f t="shared" si="74"/>
        <v>a</v>
      </c>
      <c r="O440" t="str">
        <f t="shared" si="74"/>
        <v>a</v>
      </c>
      <c r="P440" t="str">
        <f t="shared" si="74"/>
        <v>a</v>
      </c>
      <c r="Q440" t="str">
        <f t="shared" si="74"/>
        <v>a</v>
      </c>
      <c r="R440" t="str">
        <f t="shared" si="74"/>
        <v>a</v>
      </c>
      <c r="S440" t="str">
        <f t="shared" si="74"/>
        <v>a</v>
      </c>
      <c r="T440" t="str">
        <f t="shared" si="74"/>
        <v>a</v>
      </c>
      <c r="U440" t="str">
        <f t="shared" si="74"/>
        <v>a</v>
      </c>
      <c r="V440" t="str">
        <f t="shared" si="74"/>
        <v>a</v>
      </c>
      <c r="X440">
        <f t="shared" si="66"/>
        <v>-8</v>
      </c>
      <c r="AM440">
        <f t="shared" si="67"/>
        <v>5.1319097439999997</v>
      </c>
      <c r="AN440" t="str">
        <f t="shared" si="68"/>
        <v>a</v>
      </c>
    </row>
    <row r="441" spans="2:40" x14ac:dyDescent="0.3">
      <c r="B441">
        <v>7.3999999999999983E-5</v>
      </c>
      <c r="C441">
        <v>5.2123117407999997</v>
      </c>
      <c r="D441">
        <v>-0.52809392960000001</v>
      </c>
      <c r="G441" t="str">
        <f t="shared" si="74"/>
        <v>a</v>
      </c>
      <c r="H441" t="str">
        <f t="shared" si="74"/>
        <v>a</v>
      </c>
      <c r="I441" t="str">
        <f t="shared" si="74"/>
        <v>a</v>
      </c>
      <c r="J441" t="str">
        <f t="shared" si="74"/>
        <v>a</v>
      </c>
      <c r="K441" t="str">
        <f t="shared" si="74"/>
        <v>a</v>
      </c>
      <c r="L441" t="str">
        <f t="shared" si="74"/>
        <v>a</v>
      </c>
      <c r="M441" t="str">
        <f t="shared" si="74"/>
        <v>a</v>
      </c>
      <c r="N441" t="str">
        <f t="shared" si="74"/>
        <v>a</v>
      </c>
      <c r="O441" t="str">
        <f t="shared" si="74"/>
        <v>a</v>
      </c>
      <c r="P441" t="str">
        <f t="shared" si="74"/>
        <v>a</v>
      </c>
      <c r="Q441" t="str">
        <f t="shared" si="74"/>
        <v>a</v>
      </c>
      <c r="R441" t="str">
        <f t="shared" si="74"/>
        <v>a</v>
      </c>
      <c r="S441" t="str">
        <f t="shared" si="74"/>
        <v>a</v>
      </c>
      <c r="T441" t="str">
        <f t="shared" si="74"/>
        <v>a</v>
      </c>
      <c r="U441">
        <f t="shared" si="74"/>
        <v>-0.52809392960000001</v>
      </c>
      <c r="V441" t="str">
        <f t="shared" si="74"/>
        <v>a</v>
      </c>
      <c r="X441">
        <f t="shared" si="66"/>
        <v>-0.52809392960000001</v>
      </c>
      <c r="AM441">
        <f t="shared" si="67"/>
        <v>5.2123117407999997</v>
      </c>
      <c r="AN441" t="str">
        <f t="shared" si="68"/>
        <v>a</v>
      </c>
    </row>
    <row r="442" spans="2:40" x14ac:dyDescent="0.3">
      <c r="B442">
        <v>7.4399999999999992E-5</v>
      </c>
      <c r="C442">
        <v>5.2123117407999997</v>
      </c>
      <c r="D442">
        <v>-0.44769193279999997</v>
      </c>
      <c r="G442" t="str">
        <f t="shared" si="74"/>
        <v>a</v>
      </c>
      <c r="H442" t="str">
        <f t="shared" si="74"/>
        <v>a</v>
      </c>
      <c r="I442" t="str">
        <f t="shared" si="74"/>
        <v>a</v>
      </c>
      <c r="J442" t="str">
        <f t="shared" si="74"/>
        <v>a</v>
      </c>
      <c r="K442" t="str">
        <f t="shared" si="74"/>
        <v>a</v>
      </c>
      <c r="L442" t="str">
        <f t="shared" si="74"/>
        <v>a</v>
      </c>
      <c r="M442" t="str">
        <f t="shared" si="74"/>
        <v>a</v>
      </c>
      <c r="N442" t="str">
        <f t="shared" si="74"/>
        <v>a</v>
      </c>
      <c r="O442" t="str">
        <f t="shared" si="74"/>
        <v>a</v>
      </c>
      <c r="P442" t="str">
        <f t="shared" si="74"/>
        <v>a</v>
      </c>
      <c r="Q442" t="str">
        <f t="shared" si="74"/>
        <v>a</v>
      </c>
      <c r="R442" t="str">
        <f t="shared" si="74"/>
        <v>a</v>
      </c>
      <c r="S442" t="str">
        <f t="shared" si="74"/>
        <v>a</v>
      </c>
      <c r="T442" t="str">
        <f t="shared" si="74"/>
        <v>a</v>
      </c>
      <c r="U442">
        <f t="shared" si="74"/>
        <v>-0.44769193279999997</v>
      </c>
      <c r="V442" t="str">
        <f t="shared" si="74"/>
        <v>a</v>
      </c>
      <c r="X442">
        <f t="shared" si="66"/>
        <v>-0.44769193279999997</v>
      </c>
      <c r="AM442">
        <f t="shared" si="67"/>
        <v>5.2123117407999997</v>
      </c>
      <c r="AN442" t="str">
        <f t="shared" si="68"/>
        <v>a</v>
      </c>
    </row>
    <row r="443" spans="2:40" x14ac:dyDescent="0.3">
      <c r="B443">
        <v>7.4799999999999989E-5</v>
      </c>
      <c r="C443">
        <v>5.2123117407999997</v>
      </c>
      <c r="D443">
        <v>-0.52809392960000001</v>
      </c>
      <c r="G443" t="str">
        <f t="shared" si="74"/>
        <v>a</v>
      </c>
      <c r="H443" t="str">
        <f t="shared" si="74"/>
        <v>a</v>
      </c>
      <c r="I443" t="str">
        <f t="shared" si="74"/>
        <v>a</v>
      </c>
      <c r="J443" t="str">
        <f t="shared" si="74"/>
        <v>a</v>
      </c>
      <c r="K443" t="str">
        <f t="shared" si="74"/>
        <v>a</v>
      </c>
      <c r="L443" t="str">
        <f t="shared" si="74"/>
        <v>a</v>
      </c>
      <c r="M443" t="str">
        <f t="shared" si="74"/>
        <v>a</v>
      </c>
      <c r="N443" t="str">
        <f t="shared" si="74"/>
        <v>a</v>
      </c>
      <c r="O443" t="str">
        <f t="shared" si="74"/>
        <v>a</v>
      </c>
      <c r="P443" t="str">
        <f t="shared" si="74"/>
        <v>a</v>
      </c>
      <c r="Q443" t="str">
        <f t="shared" si="74"/>
        <v>a</v>
      </c>
      <c r="R443" t="str">
        <f t="shared" si="74"/>
        <v>a</v>
      </c>
      <c r="S443" t="str">
        <f t="shared" si="74"/>
        <v>a</v>
      </c>
      <c r="T443" t="str">
        <f t="shared" si="74"/>
        <v>a</v>
      </c>
      <c r="U443">
        <f t="shared" si="74"/>
        <v>-0.52809392960000001</v>
      </c>
      <c r="V443" t="str">
        <f t="shared" si="74"/>
        <v>a</v>
      </c>
      <c r="X443">
        <f t="shared" si="66"/>
        <v>-0.52809392960000001</v>
      </c>
      <c r="AM443">
        <f t="shared" si="67"/>
        <v>5.2123117407999997</v>
      </c>
      <c r="AN443" t="str">
        <f t="shared" si="68"/>
        <v>a</v>
      </c>
    </row>
    <row r="444" spans="2:40" x14ac:dyDescent="0.3">
      <c r="B444">
        <v>7.5199999999999985E-5</v>
      </c>
      <c r="C444">
        <v>6.6583945600000097E-2</v>
      </c>
      <c r="D444">
        <v>-0.44769193279999997</v>
      </c>
      <c r="G444" t="str">
        <f t="shared" si="74"/>
        <v>a</v>
      </c>
      <c r="H444" t="str">
        <f t="shared" si="74"/>
        <v>a</v>
      </c>
      <c r="I444" t="str">
        <f t="shared" si="74"/>
        <v>a</v>
      </c>
      <c r="J444" t="str">
        <f t="shared" si="74"/>
        <v>a</v>
      </c>
      <c r="K444" t="str">
        <f t="shared" si="74"/>
        <v>a</v>
      </c>
      <c r="L444" t="str">
        <f t="shared" si="74"/>
        <v>a</v>
      </c>
      <c r="M444" t="str">
        <f t="shared" si="74"/>
        <v>a</v>
      </c>
      <c r="N444" t="str">
        <f t="shared" si="74"/>
        <v>a</v>
      </c>
      <c r="O444" t="str">
        <f t="shared" si="74"/>
        <v>a</v>
      </c>
      <c r="P444" t="str">
        <f t="shared" si="74"/>
        <v>a</v>
      </c>
      <c r="Q444" t="str">
        <f t="shared" si="74"/>
        <v>a</v>
      </c>
      <c r="R444" t="str">
        <f t="shared" si="74"/>
        <v>a</v>
      </c>
      <c r="S444" t="str">
        <f t="shared" si="74"/>
        <v>a</v>
      </c>
      <c r="T444" t="str">
        <f t="shared" si="74"/>
        <v>a</v>
      </c>
      <c r="U444">
        <f t="shared" si="74"/>
        <v>-0.44769193279999997</v>
      </c>
      <c r="V444" t="str">
        <f t="shared" si="74"/>
        <v>a</v>
      </c>
      <c r="X444">
        <f t="shared" si="66"/>
        <v>-0.44769193279999997</v>
      </c>
      <c r="AM444" t="str">
        <f t="shared" si="67"/>
        <v>a</v>
      </c>
      <c r="AN444">
        <f t="shared" si="68"/>
        <v>6.6583945600000097E-2</v>
      </c>
    </row>
    <row r="445" spans="2:40" x14ac:dyDescent="0.3">
      <c r="B445">
        <v>7.5599999999999981E-5</v>
      </c>
      <c r="C445">
        <v>6.6583945600000097E-2</v>
      </c>
      <c r="D445">
        <v>-0.52809392960000001</v>
      </c>
      <c r="G445" t="str">
        <f t="shared" si="74"/>
        <v>a</v>
      </c>
      <c r="H445" t="str">
        <f t="shared" si="74"/>
        <v>a</v>
      </c>
      <c r="I445" t="str">
        <f t="shared" si="74"/>
        <v>a</v>
      </c>
      <c r="J445" t="str">
        <f t="shared" si="74"/>
        <v>a</v>
      </c>
      <c r="K445" t="str">
        <f t="shared" si="74"/>
        <v>a</v>
      </c>
      <c r="L445" t="str">
        <f t="shared" si="74"/>
        <v>a</v>
      </c>
      <c r="M445" t="str">
        <f t="shared" si="74"/>
        <v>a</v>
      </c>
      <c r="N445" t="str">
        <f t="shared" si="74"/>
        <v>a</v>
      </c>
      <c r="O445" t="str">
        <f t="shared" si="74"/>
        <v>a</v>
      </c>
      <c r="P445" t="str">
        <f t="shared" si="74"/>
        <v>a</v>
      </c>
      <c r="Q445" t="str">
        <f t="shared" si="74"/>
        <v>a</v>
      </c>
      <c r="R445" t="str">
        <f t="shared" si="74"/>
        <v>a</v>
      </c>
      <c r="S445" t="str">
        <f t="shared" si="74"/>
        <v>a</v>
      </c>
      <c r="T445" t="str">
        <f t="shared" si="74"/>
        <v>a</v>
      </c>
      <c r="U445">
        <f t="shared" si="74"/>
        <v>-0.52809392960000001</v>
      </c>
      <c r="V445" t="str">
        <f t="shared" si="74"/>
        <v>a</v>
      </c>
      <c r="X445">
        <f t="shared" si="66"/>
        <v>-0.52809392960000001</v>
      </c>
      <c r="AM445" t="str">
        <f t="shared" si="67"/>
        <v>a</v>
      </c>
      <c r="AN445">
        <f t="shared" si="68"/>
        <v>6.6583945600000097E-2</v>
      </c>
    </row>
    <row r="446" spans="2:40" x14ac:dyDescent="0.3">
      <c r="B446">
        <v>7.5999999999999991E-5</v>
      </c>
      <c r="C446">
        <v>0.1469859424000001</v>
      </c>
      <c r="D446">
        <v>-0.52809392960000001</v>
      </c>
      <c r="G446" t="str">
        <f t="shared" si="74"/>
        <v>a</v>
      </c>
      <c r="H446" t="str">
        <f t="shared" si="74"/>
        <v>a</v>
      </c>
      <c r="I446" t="str">
        <f t="shared" si="74"/>
        <v>a</v>
      </c>
      <c r="J446" t="str">
        <f t="shared" si="74"/>
        <v>a</v>
      </c>
      <c r="K446" t="str">
        <f t="shared" si="74"/>
        <v>a</v>
      </c>
      <c r="L446" t="str">
        <f t="shared" si="74"/>
        <v>a</v>
      </c>
      <c r="M446" t="str">
        <f t="shared" si="74"/>
        <v>a</v>
      </c>
      <c r="N446" t="str">
        <f t="shared" si="74"/>
        <v>a</v>
      </c>
      <c r="O446" t="str">
        <f t="shared" si="74"/>
        <v>a</v>
      </c>
      <c r="P446" t="str">
        <f t="shared" si="74"/>
        <v>a</v>
      </c>
      <c r="Q446" t="str">
        <f t="shared" si="74"/>
        <v>a</v>
      </c>
      <c r="R446" t="str">
        <f t="shared" si="74"/>
        <v>a</v>
      </c>
      <c r="S446" t="str">
        <f t="shared" si="74"/>
        <v>a</v>
      </c>
      <c r="T446" t="str">
        <f t="shared" si="74"/>
        <v>a</v>
      </c>
      <c r="U446">
        <f t="shared" si="74"/>
        <v>-0.52809392960000001</v>
      </c>
      <c r="V446" t="str">
        <f t="shared" si="74"/>
        <v>a</v>
      </c>
      <c r="X446">
        <f t="shared" si="66"/>
        <v>-0.52809392960000001</v>
      </c>
      <c r="AM446" t="str">
        <f t="shared" si="67"/>
        <v>a</v>
      </c>
      <c r="AN446">
        <f t="shared" si="68"/>
        <v>0.1469859424000001</v>
      </c>
    </row>
    <row r="447" spans="2:40" x14ac:dyDescent="0.3">
      <c r="B447">
        <v>7.6399999999999987E-5</v>
      </c>
      <c r="C447">
        <v>6.6583945600000097E-2</v>
      </c>
      <c r="D447">
        <v>-0.52809392960000001</v>
      </c>
      <c r="G447" t="str">
        <f t="shared" si="74"/>
        <v>a</v>
      </c>
      <c r="H447" t="str">
        <f t="shared" si="74"/>
        <v>a</v>
      </c>
      <c r="I447" t="str">
        <f t="shared" si="74"/>
        <v>a</v>
      </c>
      <c r="J447" t="str">
        <f t="shared" si="74"/>
        <v>a</v>
      </c>
      <c r="K447" t="str">
        <f t="shared" si="74"/>
        <v>a</v>
      </c>
      <c r="L447" t="str">
        <f t="shared" si="74"/>
        <v>a</v>
      </c>
      <c r="M447" t="str">
        <f t="shared" si="74"/>
        <v>a</v>
      </c>
      <c r="N447" t="str">
        <f t="shared" si="74"/>
        <v>a</v>
      </c>
      <c r="O447" t="str">
        <f t="shared" si="74"/>
        <v>a</v>
      </c>
      <c r="P447" t="str">
        <f t="shared" si="74"/>
        <v>a</v>
      </c>
      <c r="Q447" t="str">
        <f t="shared" si="74"/>
        <v>a</v>
      </c>
      <c r="R447" t="str">
        <f t="shared" si="74"/>
        <v>a</v>
      </c>
      <c r="S447" t="str">
        <f t="shared" si="74"/>
        <v>a</v>
      </c>
      <c r="T447" t="str">
        <f t="shared" si="74"/>
        <v>a</v>
      </c>
      <c r="U447">
        <f t="shared" si="74"/>
        <v>-0.52809392960000001</v>
      </c>
      <c r="V447" t="str">
        <f t="shared" si="74"/>
        <v>a</v>
      </c>
      <c r="X447">
        <f t="shared" si="66"/>
        <v>-0.52809392960000001</v>
      </c>
      <c r="AM447" t="str">
        <f t="shared" si="67"/>
        <v>a</v>
      </c>
      <c r="AN447">
        <f t="shared" si="68"/>
        <v>6.6583945600000097E-2</v>
      </c>
    </row>
    <row r="448" spans="2:40" x14ac:dyDescent="0.3">
      <c r="B448">
        <v>7.6799999999999983E-5</v>
      </c>
      <c r="C448">
        <v>6.6583945600000097E-2</v>
      </c>
      <c r="D448">
        <v>-0.52809392960000001</v>
      </c>
      <c r="G448" t="str">
        <f t="shared" si="74"/>
        <v>a</v>
      </c>
      <c r="H448" t="str">
        <f t="shared" si="74"/>
        <v>a</v>
      </c>
      <c r="I448" t="str">
        <f t="shared" si="74"/>
        <v>a</v>
      </c>
      <c r="J448" t="str">
        <f t="shared" si="74"/>
        <v>a</v>
      </c>
      <c r="K448" t="str">
        <f t="shared" si="74"/>
        <v>a</v>
      </c>
      <c r="L448" t="str">
        <f t="shared" si="74"/>
        <v>a</v>
      </c>
      <c r="M448" t="str">
        <f t="shared" si="74"/>
        <v>a</v>
      </c>
      <c r="N448" t="str">
        <f t="shared" si="74"/>
        <v>a</v>
      </c>
      <c r="O448" t="str">
        <f t="shared" si="74"/>
        <v>a</v>
      </c>
      <c r="P448" t="str">
        <f t="shared" si="74"/>
        <v>a</v>
      </c>
      <c r="Q448" t="str">
        <f t="shared" si="74"/>
        <v>a</v>
      </c>
      <c r="R448" t="str">
        <f t="shared" si="74"/>
        <v>a</v>
      </c>
      <c r="S448" t="str">
        <f t="shared" si="74"/>
        <v>a</v>
      </c>
      <c r="T448" t="str">
        <f t="shared" si="74"/>
        <v>a</v>
      </c>
      <c r="U448">
        <f t="shared" si="74"/>
        <v>-0.52809392960000001</v>
      </c>
      <c r="V448" t="str">
        <f t="shared" si="74"/>
        <v>a</v>
      </c>
      <c r="X448">
        <f t="shared" si="66"/>
        <v>-0.52809392960000001</v>
      </c>
      <c r="AM448" t="str">
        <f t="shared" si="67"/>
        <v>a</v>
      </c>
      <c r="AN448">
        <f t="shared" si="68"/>
        <v>6.6583945600000097E-2</v>
      </c>
    </row>
    <row r="449" spans="2:40" x14ac:dyDescent="0.3">
      <c r="B449">
        <v>7.7199999999999993E-5</v>
      </c>
      <c r="C449">
        <v>0.1469859424000001</v>
      </c>
      <c r="D449">
        <v>-0.52809392960000001</v>
      </c>
      <c r="G449" t="str">
        <f t="shared" si="74"/>
        <v>a</v>
      </c>
      <c r="H449" t="str">
        <f t="shared" si="74"/>
        <v>a</v>
      </c>
      <c r="I449" t="str">
        <f t="shared" si="74"/>
        <v>a</v>
      </c>
      <c r="J449" t="str">
        <f t="shared" si="74"/>
        <v>a</v>
      </c>
      <c r="K449" t="str">
        <f t="shared" si="74"/>
        <v>a</v>
      </c>
      <c r="L449" t="str">
        <f t="shared" si="74"/>
        <v>a</v>
      </c>
      <c r="M449" t="str">
        <f t="shared" si="74"/>
        <v>a</v>
      </c>
      <c r="N449" t="str">
        <f t="shared" si="74"/>
        <v>a</v>
      </c>
      <c r="O449" t="str">
        <f t="shared" si="74"/>
        <v>a</v>
      </c>
      <c r="P449" t="str">
        <f t="shared" si="74"/>
        <v>a</v>
      </c>
      <c r="Q449" t="str">
        <f t="shared" si="74"/>
        <v>a</v>
      </c>
      <c r="R449" t="str">
        <f t="shared" si="74"/>
        <v>a</v>
      </c>
      <c r="S449" t="str">
        <f t="shared" si="74"/>
        <v>a</v>
      </c>
      <c r="T449" t="str">
        <f t="shared" si="74"/>
        <v>a</v>
      </c>
      <c r="U449">
        <f t="shared" si="74"/>
        <v>-0.52809392960000001</v>
      </c>
      <c r="V449" t="str">
        <f t="shared" si="74"/>
        <v>a</v>
      </c>
      <c r="X449">
        <f t="shared" si="66"/>
        <v>-0.52809392960000001</v>
      </c>
      <c r="AM449" t="str">
        <f t="shared" si="67"/>
        <v>a</v>
      </c>
      <c r="AN449">
        <f t="shared" si="68"/>
        <v>0.1469859424000001</v>
      </c>
    </row>
    <row r="450" spans="2:40" x14ac:dyDescent="0.3">
      <c r="B450">
        <v>7.7599999999999989E-5</v>
      </c>
      <c r="C450">
        <v>6.6583945600000097E-2</v>
      </c>
      <c r="D450">
        <v>-0.52809392960000001</v>
      </c>
      <c r="G450" t="str">
        <f t="shared" si="74"/>
        <v>a</v>
      </c>
      <c r="H450" t="str">
        <f t="shared" si="74"/>
        <v>a</v>
      </c>
      <c r="I450" t="str">
        <f t="shared" si="74"/>
        <v>a</v>
      </c>
      <c r="J450" t="str">
        <f t="shared" si="74"/>
        <v>a</v>
      </c>
      <c r="K450" t="str">
        <f t="shared" si="74"/>
        <v>a</v>
      </c>
      <c r="L450" t="str">
        <f t="shared" si="74"/>
        <v>a</v>
      </c>
      <c r="M450" t="str">
        <f t="shared" si="74"/>
        <v>a</v>
      </c>
      <c r="N450" t="str">
        <f t="shared" si="74"/>
        <v>a</v>
      </c>
      <c r="O450" t="str">
        <f t="shared" si="74"/>
        <v>a</v>
      </c>
      <c r="P450" t="str">
        <f t="shared" si="74"/>
        <v>a</v>
      </c>
      <c r="Q450" t="str">
        <f t="shared" si="74"/>
        <v>a</v>
      </c>
      <c r="R450" t="str">
        <f t="shared" si="74"/>
        <v>a</v>
      </c>
      <c r="S450" t="str">
        <f t="shared" si="74"/>
        <v>a</v>
      </c>
      <c r="T450" t="str">
        <f t="shared" si="74"/>
        <v>a</v>
      </c>
      <c r="U450">
        <f t="shared" si="74"/>
        <v>-0.52809392960000001</v>
      </c>
      <c r="V450" t="str">
        <f t="shared" si="74"/>
        <v>a</v>
      </c>
      <c r="X450">
        <f t="shared" si="66"/>
        <v>-0.52809392960000001</v>
      </c>
      <c r="AM450" t="str">
        <f t="shared" si="67"/>
        <v>a</v>
      </c>
      <c r="AN450">
        <f t="shared" si="68"/>
        <v>6.6583945600000097E-2</v>
      </c>
    </row>
    <row r="451" spans="2:40" x14ac:dyDescent="0.3">
      <c r="B451">
        <v>7.7999999999999985E-5</v>
      </c>
      <c r="C451">
        <v>0.1469859424000001</v>
      </c>
      <c r="D451">
        <v>-0.52809392960000001</v>
      </c>
      <c r="G451" t="str">
        <f t="shared" si="74"/>
        <v>a</v>
      </c>
      <c r="H451" t="str">
        <f t="shared" si="74"/>
        <v>a</v>
      </c>
      <c r="I451" t="str">
        <f t="shared" si="74"/>
        <v>a</v>
      </c>
      <c r="J451" t="str">
        <f t="shared" si="74"/>
        <v>a</v>
      </c>
      <c r="K451" t="str">
        <f t="shared" si="74"/>
        <v>a</v>
      </c>
      <c r="L451" t="str">
        <f t="shared" si="74"/>
        <v>a</v>
      </c>
      <c r="M451" t="str">
        <f t="shared" si="74"/>
        <v>a</v>
      </c>
      <c r="N451" t="str">
        <f t="shared" si="74"/>
        <v>a</v>
      </c>
      <c r="O451" t="str">
        <f t="shared" si="74"/>
        <v>a</v>
      </c>
      <c r="P451" t="str">
        <f t="shared" si="74"/>
        <v>a</v>
      </c>
      <c r="Q451" t="str">
        <f t="shared" si="74"/>
        <v>a</v>
      </c>
      <c r="R451" t="str">
        <f t="shared" si="74"/>
        <v>a</v>
      </c>
      <c r="S451" t="str">
        <f t="shared" si="74"/>
        <v>a</v>
      </c>
      <c r="T451" t="str">
        <f t="shared" si="74"/>
        <v>a</v>
      </c>
      <c r="U451">
        <f t="shared" si="74"/>
        <v>-0.52809392960000001</v>
      </c>
      <c r="V451" t="str">
        <f t="shared" si="74"/>
        <v>a</v>
      </c>
      <c r="X451">
        <f t="shared" si="66"/>
        <v>-0.52809392960000001</v>
      </c>
      <c r="AM451" t="str">
        <f t="shared" si="67"/>
        <v>a</v>
      </c>
      <c r="AN451">
        <f t="shared" si="68"/>
        <v>0.1469859424000001</v>
      </c>
    </row>
    <row r="452" spans="2:40" x14ac:dyDescent="0.3">
      <c r="B452">
        <v>7.8399999999999981E-5</v>
      </c>
      <c r="C452">
        <v>6.6583945600000097E-2</v>
      </c>
      <c r="D452">
        <v>-0.52809392960000001</v>
      </c>
      <c r="G452" t="str">
        <f t="shared" si="74"/>
        <v>a</v>
      </c>
      <c r="H452" t="str">
        <f t="shared" si="74"/>
        <v>a</v>
      </c>
      <c r="I452" t="str">
        <f t="shared" si="74"/>
        <v>a</v>
      </c>
      <c r="J452" t="str">
        <f t="shared" si="74"/>
        <v>a</v>
      </c>
      <c r="K452" t="str">
        <f t="shared" si="74"/>
        <v>a</v>
      </c>
      <c r="L452" t="str">
        <f t="shared" si="74"/>
        <v>a</v>
      </c>
      <c r="M452" t="str">
        <f t="shared" si="74"/>
        <v>a</v>
      </c>
      <c r="N452" t="str">
        <f t="shared" si="74"/>
        <v>a</v>
      </c>
      <c r="O452" t="str">
        <f t="shared" si="74"/>
        <v>a</v>
      </c>
      <c r="P452" t="str">
        <f t="shared" si="74"/>
        <v>a</v>
      </c>
      <c r="Q452" t="str">
        <f t="shared" si="74"/>
        <v>a</v>
      </c>
      <c r="R452" t="str">
        <f t="shared" si="74"/>
        <v>a</v>
      </c>
      <c r="S452" t="str">
        <f t="shared" si="74"/>
        <v>a</v>
      </c>
      <c r="T452" t="str">
        <f t="shared" si="74"/>
        <v>a</v>
      </c>
      <c r="U452">
        <f t="shared" si="74"/>
        <v>-0.52809392960000001</v>
      </c>
      <c r="V452" t="str">
        <f t="shared" ref="V452" si="75">IF(AND($B452&gt;V$2, $B452&lt;V$3),$D452,"a")</f>
        <v>a</v>
      </c>
      <c r="X452">
        <f t="shared" si="66"/>
        <v>-0.52809392960000001</v>
      </c>
      <c r="AM452" t="str">
        <f t="shared" si="67"/>
        <v>a</v>
      </c>
      <c r="AN452">
        <f t="shared" si="68"/>
        <v>6.6583945600000097E-2</v>
      </c>
    </row>
    <row r="453" spans="2:40" x14ac:dyDescent="0.3">
      <c r="B453">
        <v>7.8799999999999991E-5</v>
      </c>
      <c r="C453">
        <v>0.1469859424000001</v>
      </c>
      <c r="D453">
        <v>-0.52809392960000001</v>
      </c>
      <c r="G453" t="str">
        <f t="shared" ref="G453:V468" si="76">IF(AND($B453&gt;G$2, $B453&lt;G$3),$D453,"a")</f>
        <v>a</v>
      </c>
      <c r="H453" t="str">
        <f t="shared" si="76"/>
        <v>a</v>
      </c>
      <c r="I453" t="str">
        <f t="shared" si="76"/>
        <v>a</v>
      </c>
      <c r="J453" t="str">
        <f t="shared" si="76"/>
        <v>a</v>
      </c>
      <c r="K453" t="str">
        <f t="shared" si="76"/>
        <v>a</v>
      </c>
      <c r="L453" t="str">
        <f t="shared" si="76"/>
        <v>a</v>
      </c>
      <c r="M453" t="str">
        <f t="shared" si="76"/>
        <v>a</v>
      </c>
      <c r="N453" t="str">
        <f t="shared" si="76"/>
        <v>a</v>
      </c>
      <c r="O453" t="str">
        <f t="shared" si="76"/>
        <v>a</v>
      </c>
      <c r="P453" t="str">
        <f t="shared" si="76"/>
        <v>a</v>
      </c>
      <c r="Q453" t="str">
        <f t="shared" si="76"/>
        <v>a</v>
      </c>
      <c r="R453" t="str">
        <f t="shared" si="76"/>
        <v>a</v>
      </c>
      <c r="S453" t="str">
        <f t="shared" si="76"/>
        <v>a</v>
      </c>
      <c r="T453" t="str">
        <f t="shared" si="76"/>
        <v>a</v>
      </c>
      <c r="U453">
        <f t="shared" si="76"/>
        <v>-0.52809392960000001</v>
      </c>
      <c r="V453" t="str">
        <f t="shared" si="76"/>
        <v>a</v>
      </c>
      <c r="X453">
        <f t="shared" si="66"/>
        <v>-0.52809392960000001</v>
      </c>
      <c r="AM453" t="str">
        <f t="shared" si="67"/>
        <v>a</v>
      </c>
      <c r="AN453">
        <f t="shared" si="68"/>
        <v>0.1469859424000001</v>
      </c>
    </row>
    <row r="454" spans="2:40" x14ac:dyDescent="0.3">
      <c r="B454">
        <v>7.9199999999999987E-5</v>
      </c>
      <c r="C454">
        <v>6.6583945600000097E-2</v>
      </c>
      <c r="D454">
        <v>-0.52809392960000001</v>
      </c>
      <c r="G454" t="str">
        <f t="shared" si="76"/>
        <v>a</v>
      </c>
      <c r="H454" t="str">
        <f t="shared" si="76"/>
        <v>a</v>
      </c>
      <c r="I454" t="str">
        <f t="shared" si="76"/>
        <v>a</v>
      </c>
      <c r="J454" t="str">
        <f t="shared" si="76"/>
        <v>a</v>
      </c>
      <c r="K454" t="str">
        <f t="shared" si="76"/>
        <v>a</v>
      </c>
      <c r="L454" t="str">
        <f t="shared" si="76"/>
        <v>a</v>
      </c>
      <c r="M454" t="str">
        <f t="shared" si="76"/>
        <v>a</v>
      </c>
      <c r="N454" t="str">
        <f t="shared" si="76"/>
        <v>a</v>
      </c>
      <c r="O454" t="str">
        <f t="shared" si="76"/>
        <v>a</v>
      </c>
      <c r="P454" t="str">
        <f t="shared" si="76"/>
        <v>a</v>
      </c>
      <c r="Q454" t="str">
        <f t="shared" si="76"/>
        <v>a</v>
      </c>
      <c r="R454" t="str">
        <f t="shared" si="76"/>
        <v>a</v>
      </c>
      <c r="S454" t="str">
        <f t="shared" si="76"/>
        <v>a</v>
      </c>
      <c r="T454" t="str">
        <f t="shared" si="76"/>
        <v>a</v>
      </c>
      <c r="U454">
        <f t="shared" si="76"/>
        <v>-0.52809392960000001</v>
      </c>
      <c r="V454" t="str">
        <f t="shared" si="76"/>
        <v>a</v>
      </c>
      <c r="X454">
        <f t="shared" si="66"/>
        <v>-0.52809392960000001</v>
      </c>
      <c r="AM454" t="str">
        <f t="shared" si="67"/>
        <v>a</v>
      </c>
      <c r="AN454">
        <f t="shared" si="68"/>
        <v>6.6583945600000097E-2</v>
      </c>
    </row>
    <row r="455" spans="2:40" x14ac:dyDescent="0.3">
      <c r="B455">
        <v>7.9599999999999983E-5</v>
      </c>
      <c r="C455">
        <v>0.1469859424000001</v>
      </c>
      <c r="D455">
        <v>-0.52809392960000001</v>
      </c>
      <c r="G455" t="str">
        <f t="shared" si="76"/>
        <v>a</v>
      </c>
      <c r="H455" t="str">
        <f t="shared" si="76"/>
        <v>a</v>
      </c>
      <c r="I455" t="str">
        <f t="shared" si="76"/>
        <v>a</v>
      </c>
      <c r="J455" t="str">
        <f t="shared" si="76"/>
        <v>a</v>
      </c>
      <c r="K455" t="str">
        <f t="shared" si="76"/>
        <v>a</v>
      </c>
      <c r="L455" t="str">
        <f t="shared" si="76"/>
        <v>a</v>
      </c>
      <c r="M455" t="str">
        <f t="shared" si="76"/>
        <v>a</v>
      </c>
      <c r="N455" t="str">
        <f t="shared" si="76"/>
        <v>a</v>
      </c>
      <c r="O455" t="str">
        <f t="shared" si="76"/>
        <v>a</v>
      </c>
      <c r="P455" t="str">
        <f t="shared" si="76"/>
        <v>a</v>
      </c>
      <c r="Q455" t="str">
        <f t="shared" si="76"/>
        <v>a</v>
      </c>
      <c r="R455" t="str">
        <f t="shared" si="76"/>
        <v>a</v>
      </c>
      <c r="S455" t="str">
        <f t="shared" si="76"/>
        <v>a</v>
      </c>
      <c r="T455" t="str">
        <f t="shared" si="76"/>
        <v>a</v>
      </c>
      <c r="U455" t="str">
        <f t="shared" si="76"/>
        <v>a</v>
      </c>
      <c r="V455" t="str">
        <f t="shared" si="76"/>
        <v>a</v>
      </c>
      <c r="X455">
        <f t="shared" ref="X455:X505" si="77">IF(OR(G455&lt;&gt;"a",H455&lt;&gt;"a",I455&lt;&gt;"a",J455&lt;&gt;"a",K455&lt;&gt;"a",L455&lt;&gt;"a",M455&lt;&gt;"a",N455&lt;&gt;"a",O455&lt;&gt;"a",P455&lt;&gt;"a",Q455&lt;&gt;"a",R455&lt;&gt;"a",S455&lt;&gt;"a",T455&lt;&gt;"a",U455&lt;&gt;"a",V455&lt;&gt;"a"),D455,-8)</f>
        <v>-8</v>
      </c>
      <c r="AM455" t="str">
        <f t="shared" ref="AM455:AM505" si="78">IF($C455&gt;2.5,$C455,"a")</f>
        <v>a</v>
      </c>
      <c r="AN455">
        <f t="shared" ref="AN455:AN505" si="79">IF($C455&lt;2.5,$C455,"a")</f>
        <v>0.1469859424000001</v>
      </c>
    </row>
    <row r="456" spans="2:40" x14ac:dyDescent="0.3">
      <c r="B456">
        <v>7.9999999999999993E-5</v>
      </c>
      <c r="C456">
        <v>6.6583945600000097E-2</v>
      </c>
      <c r="D456">
        <v>-0.52809392960000001</v>
      </c>
      <c r="G456" t="str">
        <f t="shared" si="76"/>
        <v>a</v>
      </c>
      <c r="H456" t="str">
        <f t="shared" si="76"/>
        <v>a</v>
      </c>
      <c r="I456" t="str">
        <f t="shared" si="76"/>
        <v>a</v>
      </c>
      <c r="J456" t="str">
        <f t="shared" si="76"/>
        <v>a</v>
      </c>
      <c r="K456" t="str">
        <f t="shared" si="76"/>
        <v>a</v>
      </c>
      <c r="L456" t="str">
        <f t="shared" si="76"/>
        <v>a</v>
      </c>
      <c r="M456" t="str">
        <f t="shared" si="76"/>
        <v>a</v>
      </c>
      <c r="N456" t="str">
        <f t="shared" si="76"/>
        <v>a</v>
      </c>
      <c r="O456" t="str">
        <f t="shared" si="76"/>
        <v>a</v>
      </c>
      <c r="P456" t="str">
        <f t="shared" si="76"/>
        <v>a</v>
      </c>
      <c r="Q456" t="str">
        <f t="shared" si="76"/>
        <v>a</v>
      </c>
      <c r="R456" t="str">
        <f t="shared" si="76"/>
        <v>a</v>
      </c>
      <c r="S456" t="str">
        <f t="shared" si="76"/>
        <v>a</v>
      </c>
      <c r="T456" t="str">
        <f t="shared" si="76"/>
        <v>a</v>
      </c>
      <c r="U456" t="str">
        <f t="shared" si="76"/>
        <v>a</v>
      </c>
      <c r="V456" t="str">
        <f t="shared" si="76"/>
        <v>a</v>
      </c>
      <c r="X456">
        <f t="shared" si="77"/>
        <v>-8</v>
      </c>
      <c r="AM456" t="str">
        <f t="shared" si="78"/>
        <v>a</v>
      </c>
      <c r="AN456">
        <f t="shared" si="79"/>
        <v>6.6583945600000097E-2</v>
      </c>
    </row>
    <row r="457" spans="2:40" x14ac:dyDescent="0.3">
      <c r="B457">
        <v>8.0399999999999989E-5</v>
      </c>
      <c r="C457">
        <v>5.1319097439999997</v>
      </c>
      <c r="D457">
        <v>-0.52809392960000001</v>
      </c>
      <c r="G457" t="str">
        <f t="shared" si="76"/>
        <v>a</v>
      </c>
      <c r="H457" t="str">
        <f t="shared" si="76"/>
        <v>a</v>
      </c>
      <c r="I457" t="str">
        <f t="shared" si="76"/>
        <v>a</v>
      </c>
      <c r="J457" t="str">
        <f t="shared" si="76"/>
        <v>a</v>
      </c>
      <c r="K457" t="str">
        <f t="shared" si="76"/>
        <v>a</v>
      </c>
      <c r="L457" t="str">
        <f t="shared" si="76"/>
        <v>a</v>
      </c>
      <c r="M457" t="str">
        <f t="shared" si="76"/>
        <v>a</v>
      </c>
      <c r="N457" t="str">
        <f t="shared" si="76"/>
        <v>a</v>
      </c>
      <c r="O457" t="str">
        <f t="shared" si="76"/>
        <v>a</v>
      </c>
      <c r="P457" t="str">
        <f t="shared" si="76"/>
        <v>a</v>
      </c>
      <c r="Q457" t="str">
        <f t="shared" si="76"/>
        <v>a</v>
      </c>
      <c r="R457" t="str">
        <f t="shared" si="76"/>
        <v>a</v>
      </c>
      <c r="S457" t="str">
        <f t="shared" si="76"/>
        <v>a</v>
      </c>
      <c r="T457" t="str">
        <f t="shared" si="76"/>
        <v>a</v>
      </c>
      <c r="U457" t="str">
        <f t="shared" si="76"/>
        <v>a</v>
      </c>
      <c r="V457" t="str">
        <f t="shared" si="76"/>
        <v>a</v>
      </c>
      <c r="X457">
        <f t="shared" si="77"/>
        <v>-8</v>
      </c>
      <c r="AM457">
        <f t="shared" si="78"/>
        <v>5.1319097439999997</v>
      </c>
      <c r="AN457" t="str">
        <f t="shared" si="79"/>
        <v>a</v>
      </c>
    </row>
    <row r="458" spans="2:40" x14ac:dyDescent="0.3">
      <c r="B458">
        <v>8.0799999999999985E-5</v>
      </c>
      <c r="C458">
        <v>5.2123117407999997</v>
      </c>
      <c r="D458">
        <v>-0.36728993599999998</v>
      </c>
      <c r="G458" t="str">
        <f t="shared" si="76"/>
        <v>a</v>
      </c>
      <c r="H458" t="str">
        <f t="shared" si="76"/>
        <v>a</v>
      </c>
      <c r="I458" t="str">
        <f t="shared" si="76"/>
        <v>a</v>
      </c>
      <c r="J458" t="str">
        <f t="shared" si="76"/>
        <v>a</v>
      </c>
      <c r="K458" t="str">
        <f t="shared" si="76"/>
        <v>a</v>
      </c>
      <c r="L458" t="str">
        <f t="shared" si="76"/>
        <v>a</v>
      </c>
      <c r="M458" t="str">
        <f t="shared" si="76"/>
        <v>a</v>
      </c>
      <c r="N458" t="str">
        <f t="shared" si="76"/>
        <v>a</v>
      </c>
      <c r="O458" t="str">
        <f t="shared" si="76"/>
        <v>a</v>
      </c>
      <c r="P458" t="str">
        <f t="shared" si="76"/>
        <v>a</v>
      </c>
      <c r="Q458" t="str">
        <f t="shared" si="76"/>
        <v>a</v>
      </c>
      <c r="R458" t="str">
        <f t="shared" si="76"/>
        <v>a</v>
      </c>
      <c r="S458" t="str">
        <f t="shared" si="76"/>
        <v>a</v>
      </c>
      <c r="T458" t="str">
        <f t="shared" si="76"/>
        <v>a</v>
      </c>
      <c r="U458" t="str">
        <f t="shared" si="76"/>
        <v>a</v>
      </c>
      <c r="V458" t="str">
        <f t="shared" si="76"/>
        <v>a</v>
      </c>
      <c r="X458">
        <f t="shared" si="77"/>
        <v>-8</v>
      </c>
      <c r="AM458">
        <f t="shared" si="78"/>
        <v>5.2123117407999997</v>
      </c>
      <c r="AN458" t="str">
        <f t="shared" si="79"/>
        <v>a</v>
      </c>
    </row>
    <row r="459" spans="2:40" x14ac:dyDescent="0.3">
      <c r="B459">
        <v>8.1199999999999982E-5</v>
      </c>
      <c r="C459">
        <v>5.1319097439999997</v>
      </c>
      <c r="D459">
        <v>-0.20648594239999998</v>
      </c>
      <c r="G459" t="str">
        <f t="shared" si="76"/>
        <v>a</v>
      </c>
      <c r="H459" t="str">
        <f t="shared" si="76"/>
        <v>a</v>
      </c>
      <c r="I459" t="str">
        <f t="shared" si="76"/>
        <v>a</v>
      </c>
      <c r="J459" t="str">
        <f t="shared" si="76"/>
        <v>a</v>
      </c>
      <c r="K459" t="str">
        <f t="shared" si="76"/>
        <v>a</v>
      </c>
      <c r="L459" t="str">
        <f t="shared" si="76"/>
        <v>a</v>
      </c>
      <c r="M459" t="str">
        <f t="shared" si="76"/>
        <v>a</v>
      </c>
      <c r="N459" t="str">
        <f t="shared" si="76"/>
        <v>a</v>
      </c>
      <c r="O459" t="str">
        <f t="shared" si="76"/>
        <v>a</v>
      </c>
      <c r="P459" t="str">
        <f t="shared" si="76"/>
        <v>a</v>
      </c>
      <c r="Q459" t="str">
        <f t="shared" si="76"/>
        <v>a</v>
      </c>
      <c r="R459" t="str">
        <f t="shared" si="76"/>
        <v>a</v>
      </c>
      <c r="S459" t="str">
        <f t="shared" si="76"/>
        <v>a</v>
      </c>
      <c r="T459" t="str">
        <f t="shared" si="76"/>
        <v>a</v>
      </c>
      <c r="U459" t="str">
        <f t="shared" si="76"/>
        <v>a</v>
      </c>
      <c r="V459" t="str">
        <f t="shared" si="76"/>
        <v>a</v>
      </c>
      <c r="X459">
        <f t="shared" si="77"/>
        <v>-8</v>
      </c>
      <c r="AM459">
        <f t="shared" si="78"/>
        <v>5.1319097439999997</v>
      </c>
      <c r="AN459" t="str">
        <f t="shared" si="79"/>
        <v>a</v>
      </c>
    </row>
    <row r="460" spans="2:40" x14ac:dyDescent="0.3">
      <c r="B460">
        <v>8.1599999999999991E-5</v>
      </c>
      <c r="C460">
        <v>5.1319097439999997</v>
      </c>
      <c r="D460">
        <v>-0.20648594239999998</v>
      </c>
      <c r="G460" t="str">
        <f t="shared" si="76"/>
        <v>a</v>
      </c>
      <c r="H460" t="str">
        <f t="shared" si="76"/>
        <v>a</v>
      </c>
      <c r="I460" t="str">
        <f t="shared" si="76"/>
        <v>a</v>
      </c>
      <c r="J460" t="str">
        <f t="shared" si="76"/>
        <v>a</v>
      </c>
      <c r="K460" t="str">
        <f t="shared" si="76"/>
        <v>a</v>
      </c>
      <c r="L460" t="str">
        <f t="shared" si="76"/>
        <v>a</v>
      </c>
      <c r="M460" t="str">
        <f t="shared" si="76"/>
        <v>a</v>
      </c>
      <c r="N460" t="str">
        <f t="shared" si="76"/>
        <v>a</v>
      </c>
      <c r="O460" t="str">
        <f t="shared" si="76"/>
        <v>a</v>
      </c>
      <c r="P460" t="str">
        <f t="shared" si="76"/>
        <v>a</v>
      </c>
      <c r="Q460" t="str">
        <f t="shared" si="76"/>
        <v>a</v>
      </c>
      <c r="R460" t="str">
        <f t="shared" si="76"/>
        <v>a</v>
      </c>
      <c r="S460" t="str">
        <f t="shared" si="76"/>
        <v>a</v>
      </c>
      <c r="T460" t="str">
        <f t="shared" si="76"/>
        <v>a</v>
      </c>
      <c r="U460" t="str">
        <f t="shared" si="76"/>
        <v>a</v>
      </c>
      <c r="V460" t="str">
        <f t="shared" si="76"/>
        <v>a</v>
      </c>
      <c r="X460">
        <f t="shared" si="77"/>
        <v>-8</v>
      </c>
      <c r="AM460">
        <f t="shared" si="78"/>
        <v>5.1319097439999997</v>
      </c>
      <c r="AN460" t="str">
        <f t="shared" si="79"/>
        <v>a</v>
      </c>
    </row>
    <row r="461" spans="2:40" x14ac:dyDescent="0.3">
      <c r="B461">
        <v>8.1999999999999987E-5</v>
      </c>
      <c r="C461">
        <v>5.2123117407999997</v>
      </c>
      <c r="D461">
        <v>-4.5681948799999983E-2</v>
      </c>
      <c r="G461" t="str">
        <f t="shared" si="76"/>
        <v>a</v>
      </c>
      <c r="H461" t="str">
        <f t="shared" si="76"/>
        <v>a</v>
      </c>
      <c r="I461" t="str">
        <f t="shared" si="76"/>
        <v>a</v>
      </c>
      <c r="J461" t="str">
        <f t="shared" si="76"/>
        <v>a</v>
      </c>
      <c r="K461" t="str">
        <f t="shared" si="76"/>
        <v>a</v>
      </c>
      <c r="L461" t="str">
        <f t="shared" si="76"/>
        <v>a</v>
      </c>
      <c r="M461" t="str">
        <f t="shared" si="76"/>
        <v>a</v>
      </c>
      <c r="N461" t="str">
        <f t="shared" si="76"/>
        <v>a</v>
      </c>
      <c r="O461" t="str">
        <f t="shared" si="76"/>
        <v>a</v>
      </c>
      <c r="P461" t="str">
        <f t="shared" si="76"/>
        <v>a</v>
      </c>
      <c r="Q461" t="str">
        <f t="shared" si="76"/>
        <v>a</v>
      </c>
      <c r="R461" t="str">
        <f t="shared" si="76"/>
        <v>a</v>
      </c>
      <c r="S461" t="str">
        <f t="shared" si="76"/>
        <v>a</v>
      </c>
      <c r="T461" t="str">
        <f t="shared" si="76"/>
        <v>a</v>
      </c>
      <c r="U461" t="str">
        <f t="shared" si="76"/>
        <v>a</v>
      </c>
      <c r="V461" t="str">
        <f t="shared" si="76"/>
        <v>a</v>
      </c>
      <c r="X461">
        <f t="shared" si="77"/>
        <v>-8</v>
      </c>
      <c r="AM461">
        <f t="shared" si="78"/>
        <v>5.2123117407999997</v>
      </c>
      <c r="AN461" t="str">
        <f t="shared" si="79"/>
        <v>a</v>
      </c>
    </row>
    <row r="462" spans="2:40" x14ac:dyDescent="0.3">
      <c r="B462">
        <v>8.2399999999999984E-5</v>
      </c>
      <c r="C462">
        <v>5.2123117407999997</v>
      </c>
      <c r="D462">
        <v>-4.5681948799999983E-2</v>
      </c>
      <c r="G462" t="str">
        <f t="shared" si="76"/>
        <v>a</v>
      </c>
      <c r="H462" t="str">
        <f t="shared" si="76"/>
        <v>a</v>
      </c>
      <c r="I462" t="str">
        <f t="shared" si="76"/>
        <v>a</v>
      </c>
      <c r="J462" t="str">
        <f t="shared" si="76"/>
        <v>a</v>
      </c>
      <c r="K462" t="str">
        <f t="shared" si="76"/>
        <v>a</v>
      </c>
      <c r="L462" t="str">
        <f t="shared" si="76"/>
        <v>a</v>
      </c>
      <c r="M462" t="str">
        <f t="shared" si="76"/>
        <v>a</v>
      </c>
      <c r="N462" t="str">
        <f t="shared" si="76"/>
        <v>a</v>
      </c>
      <c r="O462" t="str">
        <f t="shared" si="76"/>
        <v>a</v>
      </c>
      <c r="P462" t="str">
        <f t="shared" si="76"/>
        <v>a</v>
      </c>
      <c r="Q462" t="str">
        <f t="shared" si="76"/>
        <v>a</v>
      </c>
      <c r="R462" t="str">
        <f t="shared" si="76"/>
        <v>a</v>
      </c>
      <c r="S462" t="str">
        <f t="shared" si="76"/>
        <v>a</v>
      </c>
      <c r="T462" t="str">
        <f t="shared" si="76"/>
        <v>a</v>
      </c>
      <c r="U462" t="str">
        <f t="shared" si="76"/>
        <v>a</v>
      </c>
      <c r="V462" t="str">
        <f t="shared" si="76"/>
        <v>a</v>
      </c>
      <c r="X462">
        <f t="shared" si="77"/>
        <v>-8</v>
      </c>
      <c r="AM462">
        <f t="shared" si="78"/>
        <v>5.2123117407999997</v>
      </c>
      <c r="AN462" t="str">
        <f t="shared" si="79"/>
        <v>a</v>
      </c>
    </row>
    <row r="463" spans="2:40" x14ac:dyDescent="0.3">
      <c r="B463">
        <v>8.2799999999999993E-5</v>
      </c>
      <c r="C463">
        <v>5.1319097439999997</v>
      </c>
      <c r="D463">
        <v>-4.5681948799999983E-2</v>
      </c>
      <c r="G463" t="str">
        <f t="shared" si="76"/>
        <v>a</v>
      </c>
      <c r="H463" t="str">
        <f t="shared" si="76"/>
        <v>a</v>
      </c>
      <c r="I463" t="str">
        <f t="shared" si="76"/>
        <v>a</v>
      </c>
      <c r="J463" t="str">
        <f t="shared" si="76"/>
        <v>a</v>
      </c>
      <c r="K463" t="str">
        <f t="shared" si="76"/>
        <v>a</v>
      </c>
      <c r="L463" t="str">
        <f t="shared" si="76"/>
        <v>a</v>
      </c>
      <c r="M463" t="str">
        <f t="shared" si="76"/>
        <v>a</v>
      </c>
      <c r="N463" t="str">
        <f t="shared" si="76"/>
        <v>a</v>
      </c>
      <c r="O463" t="str">
        <f t="shared" si="76"/>
        <v>a</v>
      </c>
      <c r="P463" t="str">
        <f t="shared" si="76"/>
        <v>a</v>
      </c>
      <c r="Q463" t="str">
        <f t="shared" si="76"/>
        <v>a</v>
      </c>
      <c r="R463" t="str">
        <f t="shared" si="76"/>
        <v>a</v>
      </c>
      <c r="S463" t="str">
        <f t="shared" si="76"/>
        <v>a</v>
      </c>
      <c r="T463" t="str">
        <f t="shared" si="76"/>
        <v>a</v>
      </c>
      <c r="U463" t="str">
        <f t="shared" si="76"/>
        <v>a</v>
      </c>
      <c r="V463" t="str">
        <f t="shared" si="76"/>
        <v>a</v>
      </c>
      <c r="X463">
        <f t="shared" si="77"/>
        <v>-8</v>
      </c>
      <c r="AM463">
        <f t="shared" si="78"/>
        <v>5.1319097439999997</v>
      </c>
      <c r="AN463" t="str">
        <f t="shared" si="79"/>
        <v>a</v>
      </c>
    </row>
    <row r="464" spans="2:40" x14ac:dyDescent="0.3">
      <c r="B464">
        <v>8.3199999999999989E-5</v>
      </c>
      <c r="C464">
        <v>5.2123117407999997</v>
      </c>
      <c r="D464">
        <v>-4.5681948799999983E-2</v>
      </c>
      <c r="G464" t="str">
        <f t="shared" si="76"/>
        <v>a</v>
      </c>
      <c r="H464" t="str">
        <f t="shared" si="76"/>
        <v>a</v>
      </c>
      <c r="I464" t="str">
        <f t="shared" si="76"/>
        <v>a</v>
      </c>
      <c r="J464" t="str">
        <f t="shared" si="76"/>
        <v>a</v>
      </c>
      <c r="K464" t="str">
        <f t="shared" si="76"/>
        <v>a</v>
      </c>
      <c r="L464" t="str">
        <f t="shared" si="76"/>
        <v>a</v>
      </c>
      <c r="M464" t="str">
        <f t="shared" si="76"/>
        <v>a</v>
      </c>
      <c r="N464" t="str">
        <f t="shared" si="76"/>
        <v>a</v>
      </c>
      <c r="O464" t="str">
        <f t="shared" si="76"/>
        <v>a</v>
      </c>
      <c r="P464" t="str">
        <f t="shared" si="76"/>
        <v>a</v>
      </c>
      <c r="Q464" t="str">
        <f t="shared" si="76"/>
        <v>a</v>
      </c>
      <c r="R464" t="str">
        <f t="shared" si="76"/>
        <v>a</v>
      </c>
      <c r="S464" t="str">
        <f t="shared" si="76"/>
        <v>a</v>
      </c>
      <c r="T464" t="str">
        <f t="shared" si="76"/>
        <v>a</v>
      </c>
      <c r="U464" t="str">
        <f t="shared" si="76"/>
        <v>a</v>
      </c>
      <c r="V464" t="str">
        <f t="shared" si="76"/>
        <v>a</v>
      </c>
      <c r="X464">
        <f t="shared" si="77"/>
        <v>-8</v>
      </c>
      <c r="AM464">
        <f t="shared" si="78"/>
        <v>5.2123117407999997</v>
      </c>
      <c r="AN464" t="str">
        <f t="shared" si="79"/>
        <v>a</v>
      </c>
    </row>
    <row r="465" spans="2:40" x14ac:dyDescent="0.3">
      <c r="B465">
        <v>8.3599999999999986E-5</v>
      </c>
      <c r="C465">
        <v>5.2123117407999997</v>
      </c>
      <c r="D465">
        <v>-4.5681948799999983E-2</v>
      </c>
      <c r="G465" t="str">
        <f t="shared" si="76"/>
        <v>a</v>
      </c>
      <c r="H465" t="str">
        <f t="shared" si="76"/>
        <v>a</v>
      </c>
      <c r="I465" t="str">
        <f t="shared" si="76"/>
        <v>a</v>
      </c>
      <c r="J465" t="str">
        <f t="shared" si="76"/>
        <v>a</v>
      </c>
      <c r="K465" t="str">
        <f t="shared" si="76"/>
        <v>a</v>
      </c>
      <c r="L465" t="str">
        <f t="shared" si="76"/>
        <v>a</v>
      </c>
      <c r="M465" t="str">
        <f t="shared" si="76"/>
        <v>a</v>
      </c>
      <c r="N465" t="str">
        <f t="shared" si="76"/>
        <v>a</v>
      </c>
      <c r="O465" t="str">
        <f t="shared" si="76"/>
        <v>a</v>
      </c>
      <c r="P465" t="str">
        <f t="shared" si="76"/>
        <v>a</v>
      </c>
      <c r="Q465" t="str">
        <f t="shared" si="76"/>
        <v>a</v>
      </c>
      <c r="R465" t="str">
        <f t="shared" si="76"/>
        <v>a</v>
      </c>
      <c r="S465" t="str">
        <f t="shared" si="76"/>
        <v>a</v>
      </c>
      <c r="T465" t="str">
        <f t="shared" si="76"/>
        <v>a</v>
      </c>
      <c r="U465" t="str">
        <f t="shared" si="76"/>
        <v>a</v>
      </c>
      <c r="V465" t="str">
        <f t="shared" si="76"/>
        <v>a</v>
      </c>
      <c r="X465">
        <f t="shared" si="77"/>
        <v>-8</v>
      </c>
      <c r="AM465">
        <f t="shared" si="78"/>
        <v>5.2123117407999997</v>
      </c>
      <c r="AN465" t="str">
        <f t="shared" si="79"/>
        <v>a</v>
      </c>
    </row>
    <row r="466" spans="2:40" x14ac:dyDescent="0.3">
      <c r="B466">
        <v>8.3999999999999982E-5</v>
      </c>
      <c r="C466">
        <v>5.2123117407999997</v>
      </c>
      <c r="D466">
        <v>-0.12608394559999997</v>
      </c>
      <c r="G466" t="str">
        <f t="shared" si="76"/>
        <v>a</v>
      </c>
      <c r="H466" t="str">
        <f t="shared" si="76"/>
        <v>a</v>
      </c>
      <c r="I466" t="str">
        <f t="shared" si="76"/>
        <v>a</v>
      </c>
      <c r="J466" t="str">
        <f t="shared" si="76"/>
        <v>a</v>
      </c>
      <c r="K466" t="str">
        <f t="shared" si="76"/>
        <v>a</v>
      </c>
      <c r="L466" t="str">
        <f t="shared" si="76"/>
        <v>a</v>
      </c>
      <c r="M466" t="str">
        <f t="shared" si="76"/>
        <v>a</v>
      </c>
      <c r="N466" t="str">
        <f t="shared" si="76"/>
        <v>a</v>
      </c>
      <c r="O466" t="str">
        <f t="shared" si="76"/>
        <v>a</v>
      </c>
      <c r="P466" t="str">
        <f t="shared" si="76"/>
        <v>a</v>
      </c>
      <c r="Q466" t="str">
        <f t="shared" si="76"/>
        <v>a</v>
      </c>
      <c r="R466" t="str">
        <f t="shared" si="76"/>
        <v>a</v>
      </c>
      <c r="S466" t="str">
        <f t="shared" si="76"/>
        <v>a</v>
      </c>
      <c r="T466" t="str">
        <f t="shared" si="76"/>
        <v>a</v>
      </c>
      <c r="U466" t="str">
        <f t="shared" si="76"/>
        <v>a</v>
      </c>
      <c r="V466">
        <f t="shared" si="76"/>
        <v>-0.12608394559999997</v>
      </c>
      <c r="X466">
        <f t="shared" si="77"/>
        <v>-0.12608394559999997</v>
      </c>
      <c r="AM466">
        <f t="shared" si="78"/>
        <v>5.2123117407999997</v>
      </c>
      <c r="AN466" t="str">
        <f t="shared" si="79"/>
        <v>a</v>
      </c>
    </row>
    <row r="467" spans="2:40" x14ac:dyDescent="0.3">
      <c r="B467">
        <v>8.4399999999999992E-5</v>
      </c>
      <c r="C467">
        <v>5.2123117407999997</v>
      </c>
      <c r="D467">
        <v>-4.5681948799999983E-2</v>
      </c>
      <c r="G467" t="str">
        <f t="shared" si="76"/>
        <v>a</v>
      </c>
      <c r="H467" t="str">
        <f t="shared" si="76"/>
        <v>a</v>
      </c>
      <c r="I467" t="str">
        <f t="shared" si="76"/>
        <v>a</v>
      </c>
      <c r="J467" t="str">
        <f t="shared" si="76"/>
        <v>a</v>
      </c>
      <c r="K467" t="str">
        <f t="shared" si="76"/>
        <v>a</v>
      </c>
      <c r="L467" t="str">
        <f t="shared" si="76"/>
        <v>a</v>
      </c>
      <c r="M467" t="str">
        <f t="shared" si="76"/>
        <v>a</v>
      </c>
      <c r="N467" t="str">
        <f t="shared" si="76"/>
        <v>a</v>
      </c>
      <c r="O467" t="str">
        <f t="shared" si="76"/>
        <v>a</v>
      </c>
      <c r="P467" t="str">
        <f t="shared" si="76"/>
        <v>a</v>
      </c>
      <c r="Q467" t="str">
        <f t="shared" si="76"/>
        <v>a</v>
      </c>
      <c r="R467" t="str">
        <f t="shared" si="76"/>
        <v>a</v>
      </c>
      <c r="S467" t="str">
        <f t="shared" si="76"/>
        <v>a</v>
      </c>
      <c r="T467" t="str">
        <f t="shared" si="76"/>
        <v>a</v>
      </c>
      <c r="U467" t="str">
        <f t="shared" si="76"/>
        <v>a</v>
      </c>
      <c r="V467">
        <f t="shared" si="76"/>
        <v>-4.5681948799999983E-2</v>
      </c>
      <c r="X467">
        <f t="shared" si="77"/>
        <v>-4.5681948799999983E-2</v>
      </c>
      <c r="AM467">
        <f t="shared" si="78"/>
        <v>5.2123117407999997</v>
      </c>
      <c r="AN467" t="str">
        <f t="shared" si="79"/>
        <v>a</v>
      </c>
    </row>
    <row r="468" spans="2:40" x14ac:dyDescent="0.3">
      <c r="B468">
        <v>8.4799999999999988E-5</v>
      </c>
      <c r="C468">
        <v>5.2123117407999997</v>
      </c>
      <c r="D468">
        <v>-4.5681948799999983E-2</v>
      </c>
      <c r="G468" t="str">
        <f t="shared" si="76"/>
        <v>a</v>
      </c>
      <c r="H468" t="str">
        <f t="shared" si="76"/>
        <v>a</v>
      </c>
      <c r="I468" t="str">
        <f t="shared" si="76"/>
        <v>a</v>
      </c>
      <c r="J468" t="str">
        <f t="shared" si="76"/>
        <v>a</v>
      </c>
      <c r="K468" t="str">
        <f t="shared" si="76"/>
        <v>a</v>
      </c>
      <c r="L468" t="str">
        <f t="shared" si="76"/>
        <v>a</v>
      </c>
      <c r="M468" t="str">
        <f t="shared" si="76"/>
        <v>a</v>
      </c>
      <c r="N468" t="str">
        <f t="shared" si="76"/>
        <v>a</v>
      </c>
      <c r="O468" t="str">
        <f t="shared" si="76"/>
        <v>a</v>
      </c>
      <c r="P468" t="str">
        <f t="shared" si="76"/>
        <v>a</v>
      </c>
      <c r="Q468" t="str">
        <f t="shared" si="76"/>
        <v>a</v>
      </c>
      <c r="R468" t="str">
        <f t="shared" si="76"/>
        <v>a</v>
      </c>
      <c r="S468" t="str">
        <f t="shared" si="76"/>
        <v>a</v>
      </c>
      <c r="T468" t="str">
        <f t="shared" si="76"/>
        <v>a</v>
      </c>
      <c r="U468" t="str">
        <f t="shared" si="76"/>
        <v>a</v>
      </c>
      <c r="V468">
        <f t="shared" ref="V468" si="80">IF(AND($B468&gt;V$2, $B468&lt;V$3),$D468,"a")</f>
        <v>-4.5681948799999983E-2</v>
      </c>
      <c r="X468">
        <f t="shared" si="77"/>
        <v>-4.5681948799999983E-2</v>
      </c>
      <c r="AM468">
        <f t="shared" si="78"/>
        <v>5.2123117407999997</v>
      </c>
      <c r="AN468" t="str">
        <f t="shared" si="79"/>
        <v>a</v>
      </c>
    </row>
    <row r="469" spans="2:40" x14ac:dyDescent="0.3">
      <c r="B469">
        <v>8.5199999999999984E-5</v>
      </c>
      <c r="C469">
        <v>0.1469859424000001</v>
      </c>
      <c r="D469">
        <v>-4.5681948799999983E-2</v>
      </c>
      <c r="G469" t="str">
        <f t="shared" ref="G469:V484" si="81">IF(AND($B469&gt;G$2, $B469&lt;G$3),$D469,"a")</f>
        <v>a</v>
      </c>
      <c r="H469" t="str">
        <f t="shared" si="81"/>
        <v>a</v>
      </c>
      <c r="I469" t="str">
        <f t="shared" si="81"/>
        <v>a</v>
      </c>
      <c r="J469" t="str">
        <f t="shared" si="81"/>
        <v>a</v>
      </c>
      <c r="K469" t="str">
        <f t="shared" si="81"/>
        <v>a</v>
      </c>
      <c r="L469" t="str">
        <f t="shared" si="81"/>
        <v>a</v>
      </c>
      <c r="M469" t="str">
        <f t="shared" si="81"/>
        <v>a</v>
      </c>
      <c r="N469" t="str">
        <f t="shared" si="81"/>
        <v>a</v>
      </c>
      <c r="O469" t="str">
        <f t="shared" si="81"/>
        <v>a</v>
      </c>
      <c r="P469" t="str">
        <f t="shared" si="81"/>
        <v>a</v>
      </c>
      <c r="Q469" t="str">
        <f t="shared" si="81"/>
        <v>a</v>
      </c>
      <c r="R469" t="str">
        <f t="shared" si="81"/>
        <v>a</v>
      </c>
      <c r="S469" t="str">
        <f t="shared" si="81"/>
        <v>a</v>
      </c>
      <c r="T469" t="str">
        <f t="shared" si="81"/>
        <v>a</v>
      </c>
      <c r="U469" t="str">
        <f t="shared" si="81"/>
        <v>a</v>
      </c>
      <c r="V469">
        <f t="shared" si="81"/>
        <v>-4.5681948799999983E-2</v>
      </c>
      <c r="X469">
        <f t="shared" si="77"/>
        <v>-4.5681948799999983E-2</v>
      </c>
      <c r="AM469" t="str">
        <f t="shared" si="78"/>
        <v>a</v>
      </c>
      <c r="AN469">
        <f t="shared" si="79"/>
        <v>0.1469859424000001</v>
      </c>
    </row>
    <row r="470" spans="2:40" x14ac:dyDescent="0.3">
      <c r="B470">
        <v>8.5599999999999994E-5</v>
      </c>
      <c r="C470">
        <v>0.1469859424000001</v>
      </c>
      <c r="D470">
        <v>-0.12608394559999997</v>
      </c>
      <c r="G470" t="str">
        <f t="shared" si="81"/>
        <v>a</v>
      </c>
      <c r="H470" t="str">
        <f t="shared" si="81"/>
        <v>a</v>
      </c>
      <c r="I470" t="str">
        <f t="shared" si="81"/>
        <v>a</v>
      </c>
      <c r="J470" t="str">
        <f t="shared" si="81"/>
        <v>a</v>
      </c>
      <c r="K470" t="str">
        <f t="shared" si="81"/>
        <v>a</v>
      </c>
      <c r="L470" t="str">
        <f t="shared" si="81"/>
        <v>a</v>
      </c>
      <c r="M470" t="str">
        <f t="shared" si="81"/>
        <v>a</v>
      </c>
      <c r="N470" t="str">
        <f t="shared" si="81"/>
        <v>a</v>
      </c>
      <c r="O470" t="str">
        <f t="shared" si="81"/>
        <v>a</v>
      </c>
      <c r="P470" t="str">
        <f t="shared" si="81"/>
        <v>a</v>
      </c>
      <c r="Q470" t="str">
        <f t="shared" si="81"/>
        <v>a</v>
      </c>
      <c r="R470" t="str">
        <f t="shared" si="81"/>
        <v>a</v>
      </c>
      <c r="S470" t="str">
        <f t="shared" si="81"/>
        <v>a</v>
      </c>
      <c r="T470" t="str">
        <f t="shared" si="81"/>
        <v>a</v>
      </c>
      <c r="U470" t="str">
        <f t="shared" si="81"/>
        <v>a</v>
      </c>
      <c r="V470">
        <f t="shared" si="81"/>
        <v>-0.12608394559999997</v>
      </c>
      <c r="X470">
        <f t="shared" si="77"/>
        <v>-0.12608394559999997</v>
      </c>
      <c r="AM470" t="str">
        <f t="shared" si="78"/>
        <v>a</v>
      </c>
      <c r="AN470">
        <f t="shared" si="79"/>
        <v>0.1469859424000001</v>
      </c>
    </row>
    <row r="471" spans="2:40" x14ac:dyDescent="0.3">
      <c r="B471">
        <v>8.599999999999999E-5</v>
      </c>
      <c r="C471">
        <v>6.6583945600000097E-2</v>
      </c>
      <c r="D471">
        <v>-4.5681948799999983E-2</v>
      </c>
      <c r="G471" t="str">
        <f t="shared" si="81"/>
        <v>a</v>
      </c>
      <c r="H471" t="str">
        <f t="shared" si="81"/>
        <v>a</v>
      </c>
      <c r="I471" t="str">
        <f t="shared" si="81"/>
        <v>a</v>
      </c>
      <c r="J471" t="str">
        <f t="shared" si="81"/>
        <v>a</v>
      </c>
      <c r="K471" t="str">
        <f t="shared" si="81"/>
        <v>a</v>
      </c>
      <c r="L471" t="str">
        <f t="shared" si="81"/>
        <v>a</v>
      </c>
      <c r="M471" t="str">
        <f t="shared" si="81"/>
        <v>a</v>
      </c>
      <c r="N471" t="str">
        <f t="shared" si="81"/>
        <v>a</v>
      </c>
      <c r="O471" t="str">
        <f t="shared" si="81"/>
        <v>a</v>
      </c>
      <c r="P471" t="str">
        <f t="shared" si="81"/>
        <v>a</v>
      </c>
      <c r="Q471" t="str">
        <f t="shared" si="81"/>
        <v>a</v>
      </c>
      <c r="R471" t="str">
        <f t="shared" si="81"/>
        <v>a</v>
      </c>
      <c r="S471" t="str">
        <f t="shared" si="81"/>
        <v>a</v>
      </c>
      <c r="T471" t="str">
        <f t="shared" si="81"/>
        <v>a</v>
      </c>
      <c r="U471" t="str">
        <f t="shared" si="81"/>
        <v>a</v>
      </c>
      <c r="V471">
        <f t="shared" si="81"/>
        <v>-4.5681948799999983E-2</v>
      </c>
      <c r="X471">
        <f t="shared" si="77"/>
        <v>-4.5681948799999983E-2</v>
      </c>
      <c r="AM471" t="str">
        <f t="shared" si="78"/>
        <v>a</v>
      </c>
      <c r="AN471">
        <f t="shared" si="79"/>
        <v>6.6583945600000097E-2</v>
      </c>
    </row>
    <row r="472" spans="2:40" x14ac:dyDescent="0.3">
      <c r="B472">
        <v>8.6399999999999986E-5</v>
      </c>
      <c r="C472">
        <v>0.22738793920000011</v>
      </c>
      <c r="D472">
        <v>-4.5681948799999983E-2</v>
      </c>
      <c r="G472" t="str">
        <f t="shared" si="81"/>
        <v>a</v>
      </c>
      <c r="H472" t="str">
        <f t="shared" si="81"/>
        <v>a</v>
      </c>
      <c r="I472" t="str">
        <f t="shared" si="81"/>
        <v>a</v>
      </c>
      <c r="J472" t="str">
        <f t="shared" si="81"/>
        <v>a</v>
      </c>
      <c r="K472" t="str">
        <f t="shared" si="81"/>
        <v>a</v>
      </c>
      <c r="L472" t="str">
        <f t="shared" si="81"/>
        <v>a</v>
      </c>
      <c r="M472" t="str">
        <f t="shared" si="81"/>
        <v>a</v>
      </c>
      <c r="N472" t="str">
        <f t="shared" si="81"/>
        <v>a</v>
      </c>
      <c r="O472" t="str">
        <f t="shared" si="81"/>
        <v>a</v>
      </c>
      <c r="P472" t="str">
        <f t="shared" si="81"/>
        <v>a</v>
      </c>
      <c r="Q472" t="str">
        <f t="shared" si="81"/>
        <v>a</v>
      </c>
      <c r="R472" t="str">
        <f t="shared" si="81"/>
        <v>a</v>
      </c>
      <c r="S472" t="str">
        <f t="shared" si="81"/>
        <v>a</v>
      </c>
      <c r="T472" t="str">
        <f t="shared" si="81"/>
        <v>a</v>
      </c>
      <c r="U472" t="str">
        <f t="shared" si="81"/>
        <v>a</v>
      </c>
      <c r="V472">
        <f t="shared" si="81"/>
        <v>-4.5681948799999983E-2</v>
      </c>
      <c r="X472">
        <f t="shared" si="77"/>
        <v>-4.5681948799999983E-2</v>
      </c>
      <c r="AM472" t="str">
        <f t="shared" si="78"/>
        <v>a</v>
      </c>
      <c r="AN472">
        <f t="shared" si="79"/>
        <v>0.22738793920000011</v>
      </c>
    </row>
    <row r="473" spans="2:40" x14ac:dyDescent="0.3">
      <c r="B473">
        <v>8.6799999999999982E-5</v>
      </c>
      <c r="C473">
        <v>6.6583945600000097E-2</v>
      </c>
      <c r="D473">
        <v>-0.12608394559999997</v>
      </c>
      <c r="G473" t="str">
        <f t="shared" si="81"/>
        <v>a</v>
      </c>
      <c r="H473" t="str">
        <f t="shared" si="81"/>
        <v>a</v>
      </c>
      <c r="I473" t="str">
        <f t="shared" si="81"/>
        <v>a</v>
      </c>
      <c r="J473" t="str">
        <f t="shared" si="81"/>
        <v>a</v>
      </c>
      <c r="K473" t="str">
        <f t="shared" si="81"/>
        <v>a</v>
      </c>
      <c r="L473" t="str">
        <f t="shared" si="81"/>
        <v>a</v>
      </c>
      <c r="M473" t="str">
        <f t="shared" si="81"/>
        <v>a</v>
      </c>
      <c r="N473" t="str">
        <f t="shared" si="81"/>
        <v>a</v>
      </c>
      <c r="O473" t="str">
        <f t="shared" si="81"/>
        <v>a</v>
      </c>
      <c r="P473" t="str">
        <f t="shared" si="81"/>
        <v>a</v>
      </c>
      <c r="Q473" t="str">
        <f t="shared" si="81"/>
        <v>a</v>
      </c>
      <c r="R473" t="str">
        <f t="shared" si="81"/>
        <v>a</v>
      </c>
      <c r="S473" t="str">
        <f t="shared" si="81"/>
        <v>a</v>
      </c>
      <c r="T473" t="str">
        <f t="shared" si="81"/>
        <v>a</v>
      </c>
      <c r="U473" t="str">
        <f t="shared" si="81"/>
        <v>a</v>
      </c>
      <c r="V473">
        <f t="shared" si="81"/>
        <v>-0.12608394559999997</v>
      </c>
      <c r="X473">
        <f t="shared" si="77"/>
        <v>-0.12608394559999997</v>
      </c>
      <c r="AM473" t="str">
        <f t="shared" si="78"/>
        <v>a</v>
      </c>
      <c r="AN473">
        <f t="shared" si="79"/>
        <v>6.6583945600000097E-2</v>
      </c>
    </row>
    <row r="474" spans="2:40" x14ac:dyDescent="0.3">
      <c r="B474">
        <v>8.7199999999999992E-5</v>
      </c>
      <c r="C474">
        <v>-1.3818051199999903E-2</v>
      </c>
      <c r="D474">
        <v>-4.5681948799999983E-2</v>
      </c>
      <c r="G474" t="str">
        <f t="shared" si="81"/>
        <v>a</v>
      </c>
      <c r="H474" t="str">
        <f t="shared" si="81"/>
        <v>a</v>
      </c>
      <c r="I474" t="str">
        <f t="shared" si="81"/>
        <v>a</v>
      </c>
      <c r="J474" t="str">
        <f t="shared" si="81"/>
        <v>a</v>
      </c>
      <c r="K474" t="str">
        <f t="shared" si="81"/>
        <v>a</v>
      </c>
      <c r="L474" t="str">
        <f t="shared" si="81"/>
        <v>a</v>
      </c>
      <c r="M474" t="str">
        <f t="shared" si="81"/>
        <v>a</v>
      </c>
      <c r="N474" t="str">
        <f t="shared" si="81"/>
        <v>a</v>
      </c>
      <c r="O474" t="str">
        <f t="shared" si="81"/>
        <v>a</v>
      </c>
      <c r="P474" t="str">
        <f t="shared" si="81"/>
        <v>a</v>
      </c>
      <c r="Q474" t="str">
        <f t="shared" si="81"/>
        <v>a</v>
      </c>
      <c r="R474" t="str">
        <f t="shared" si="81"/>
        <v>a</v>
      </c>
      <c r="S474" t="str">
        <f t="shared" si="81"/>
        <v>a</v>
      </c>
      <c r="T474" t="str">
        <f t="shared" si="81"/>
        <v>a</v>
      </c>
      <c r="U474" t="str">
        <f t="shared" si="81"/>
        <v>a</v>
      </c>
      <c r="V474">
        <f t="shared" si="81"/>
        <v>-4.5681948799999983E-2</v>
      </c>
      <c r="X474">
        <f t="shared" si="77"/>
        <v>-4.5681948799999983E-2</v>
      </c>
      <c r="AM474" t="str">
        <f t="shared" si="78"/>
        <v>a</v>
      </c>
      <c r="AN474">
        <f t="shared" si="79"/>
        <v>-1.3818051199999903E-2</v>
      </c>
    </row>
    <row r="475" spans="2:40" x14ac:dyDescent="0.3">
      <c r="B475">
        <v>8.7599999999999988E-5</v>
      </c>
      <c r="C475">
        <v>6.6583945600000097E-2</v>
      </c>
      <c r="D475">
        <v>-4.5681948799999983E-2</v>
      </c>
      <c r="G475" t="str">
        <f t="shared" si="81"/>
        <v>a</v>
      </c>
      <c r="H475" t="str">
        <f t="shared" si="81"/>
        <v>a</v>
      </c>
      <c r="I475" t="str">
        <f t="shared" si="81"/>
        <v>a</v>
      </c>
      <c r="J475" t="str">
        <f t="shared" si="81"/>
        <v>a</v>
      </c>
      <c r="K475" t="str">
        <f t="shared" si="81"/>
        <v>a</v>
      </c>
      <c r="L475" t="str">
        <f t="shared" si="81"/>
        <v>a</v>
      </c>
      <c r="M475" t="str">
        <f t="shared" si="81"/>
        <v>a</v>
      </c>
      <c r="N475" t="str">
        <f t="shared" si="81"/>
        <v>a</v>
      </c>
      <c r="O475" t="str">
        <f t="shared" si="81"/>
        <v>a</v>
      </c>
      <c r="P475" t="str">
        <f t="shared" si="81"/>
        <v>a</v>
      </c>
      <c r="Q475" t="str">
        <f t="shared" si="81"/>
        <v>a</v>
      </c>
      <c r="R475" t="str">
        <f t="shared" si="81"/>
        <v>a</v>
      </c>
      <c r="S475" t="str">
        <f t="shared" si="81"/>
        <v>a</v>
      </c>
      <c r="T475" t="str">
        <f t="shared" si="81"/>
        <v>a</v>
      </c>
      <c r="U475" t="str">
        <f t="shared" si="81"/>
        <v>a</v>
      </c>
      <c r="V475">
        <f t="shared" si="81"/>
        <v>-4.5681948799999983E-2</v>
      </c>
      <c r="X475">
        <f t="shared" si="77"/>
        <v>-4.5681948799999983E-2</v>
      </c>
      <c r="AM475" t="str">
        <f t="shared" si="78"/>
        <v>a</v>
      </c>
      <c r="AN475">
        <f t="shared" si="79"/>
        <v>6.6583945600000097E-2</v>
      </c>
    </row>
    <row r="476" spans="2:40" x14ac:dyDescent="0.3">
      <c r="B476">
        <v>8.7999999999999984E-5</v>
      </c>
      <c r="C476">
        <v>6.6583945600000097E-2</v>
      </c>
      <c r="D476">
        <v>-0.12608394559999997</v>
      </c>
      <c r="G476" t="str">
        <f t="shared" si="81"/>
        <v>a</v>
      </c>
      <c r="H476" t="str">
        <f t="shared" si="81"/>
        <v>a</v>
      </c>
      <c r="I476" t="str">
        <f t="shared" si="81"/>
        <v>a</v>
      </c>
      <c r="J476" t="str">
        <f t="shared" si="81"/>
        <v>a</v>
      </c>
      <c r="K476" t="str">
        <f t="shared" si="81"/>
        <v>a</v>
      </c>
      <c r="L476" t="str">
        <f t="shared" si="81"/>
        <v>a</v>
      </c>
      <c r="M476" t="str">
        <f t="shared" si="81"/>
        <v>a</v>
      </c>
      <c r="N476" t="str">
        <f t="shared" si="81"/>
        <v>a</v>
      </c>
      <c r="O476" t="str">
        <f t="shared" si="81"/>
        <v>a</v>
      </c>
      <c r="P476" t="str">
        <f t="shared" si="81"/>
        <v>a</v>
      </c>
      <c r="Q476" t="str">
        <f t="shared" si="81"/>
        <v>a</v>
      </c>
      <c r="R476" t="str">
        <f t="shared" si="81"/>
        <v>a</v>
      </c>
      <c r="S476" t="str">
        <f t="shared" si="81"/>
        <v>a</v>
      </c>
      <c r="T476" t="str">
        <f t="shared" si="81"/>
        <v>a</v>
      </c>
      <c r="U476" t="str">
        <f t="shared" si="81"/>
        <v>a</v>
      </c>
      <c r="V476">
        <f t="shared" si="81"/>
        <v>-0.12608394559999997</v>
      </c>
      <c r="X476">
        <f t="shared" si="77"/>
        <v>-0.12608394559999997</v>
      </c>
      <c r="AM476" t="str">
        <f t="shared" si="78"/>
        <v>a</v>
      </c>
      <c r="AN476">
        <f t="shared" si="79"/>
        <v>6.6583945600000097E-2</v>
      </c>
    </row>
    <row r="477" spans="2:40" x14ac:dyDescent="0.3">
      <c r="B477">
        <v>8.839999999999998E-5</v>
      </c>
      <c r="C477">
        <v>6.6583945600000097E-2</v>
      </c>
      <c r="D477">
        <v>-0.12608394559999997</v>
      </c>
      <c r="G477" t="str">
        <f t="shared" si="81"/>
        <v>a</v>
      </c>
      <c r="H477" t="str">
        <f t="shared" si="81"/>
        <v>a</v>
      </c>
      <c r="I477" t="str">
        <f t="shared" si="81"/>
        <v>a</v>
      </c>
      <c r="J477" t="str">
        <f t="shared" si="81"/>
        <v>a</v>
      </c>
      <c r="K477" t="str">
        <f t="shared" si="81"/>
        <v>a</v>
      </c>
      <c r="L477" t="str">
        <f t="shared" si="81"/>
        <v>a</v>
      </c>
      <c r="M477" t="str">
        <f t="shared" si="81"/>
        <v>a</v>
      </c>
      <c r="N477" t="str">
        <f t="shared" si="81"/>
        <v>a</v>
      </c>
      <c r="O477" t="str">
        <f t="shared" si="81"/>
        <v>a</v>
      </c>
      <c r="P477" t="str">
        <f t="shared" si="81"/>
        <v>a</v>
      </c>
      <c r="Q477" t="str">
        <f t="shared" si="81"/>
        <v>a</v>
      </c>
      <c r="R477" t="str">
        <f t="shared" si="81"/>
        <v>a</v>
      </c>
      <c r="S477" t="str">
        <f t="shared" si="81"/>
        <v>a</v>
      </c>
      <c r="T477" t="str">
        <f t="shared" si="81"/>
        <v>a</v>
      </c>
      <c r="U477" t="str">
        <f t="shared" si="81"/>
        <v>a</v>
      </c>
      <c r="V477">
        <f t="shared" si="81"/>
        <v>-0.12608394559999997</v>
      </c>
      <c r="X477">
        <f t="shared" si="77"/>
        <v>-0.12608394559999997</v>
      </c>
      <c r="AM477" t="str">
        <f t="shared" si="78"/>
        <v>a</v>
      </c>
      <c r="AN477">
        <f t="shared" si="79"/>
        <v>6.6583945600000097E-2</v>
      </c>
    </row>
    <row r="478" spans="2:40" x14ac:dyDescent="0.3">
      <c r="B478">
        <v>8.879999999999999E-5</v>
      </c>
      <c r="C478">
        <v>6.6583945600000097E-2</v>
      </c>
      <c r="D478">
        <v>-0.12608394559999997</v>
      </c>
      <c r="G478" t="str">
        <f t="shared" si="81"/>
        <v>a</v>
      </c>
      <c r="H478" t="str">
        <f t="shared" si="81"/>
        <v>a</v>
      </c>
      <c r="I478" t="str">
        <f t="shared" si="81"/>
        <v>a</v>
      </c>
      <c r="J478" t="str">
        <f t="shared" si="81"/>
        <v>a</v>
      </c>
      <c r="K478" t="str">
        <f t="shared" si="81"/>
        <v>a</v>
      </c>
      <c r="L478" t="str">
        <f t="shared" si="81"/>
        <v>a</v>
      </c>
      <c r="M478" t="str">
        <f t="shared" si="81"/>
        <v>a</v>
      </c>
      <c r="N478" t="str">
        <f t="shared" si="81"/>
        <v>a</v>
      </c>
      <c r="O478" t="str">
        <f t="shared" si="81"/>
        <v>a</v>
      </c>
      <c r="P478" t="str">
        <f t="shared" si="81"/>
        <v>a</v>
      </c>
      <c r="Q478" t="str">
        <f t="shared" si="81"/>
        <v>a</v>
      </c>
      <c r="R478" t="str">
        <f t="shared" si="81"/>
        <v>a</v>
      </c>
      <c r="S478" t="str">
        <f t="shared" si="81"/>
        <v>a</v>
      </c>
      <c r="T478" t="str">
        <f t="shared" si="81"/>
        <v>a</v>
      </c>
      <c r="U478" t="str">
        <f t="shared" si="81"/>
        <v>a</v>
      </c>
      <c r="V478">
        <f t="shared" si="81"/>
        <v>-0.12608394559999997</v>
      </c>
      <c r="X478">
        <f t="shared" si="77"/>
        <v>-0.12608394559999997</v>
      </c>
      <c r="AM478" t="str">
        <f t="shared" si="78"/>
        <v>a</v>
      </c>
      <c r="AN478">
        <f t="shared" si="79"/>
        <v>6.6583945600000097E-2</v>
      </c>
    </row>
    <row r="479" spans="2:40" x14ac:dyDescent="0.3">
      <c r="B479">
        <v>8.9199999999999986E-5</v>
      </c>
      <c r="C479">
        <v>6.6583945600000097E-2</v>
      </c>
      <c r="D479">
        <v>-0.12608394559999997</v>
      </c>
      <c r="G479" t="str">
        <f t="shared" si="81"/>
        <v>a</v>
      </c>
      <c r="H479" t="str">
        <f t="shared" si="81"/>
        <v>a</v>
      </c>
      <c r="I479" t="str">
        <f t="shared" si="81"/>
        <v>a</v>
      </c>
      <c r="J479" t="str">
        <f t="shared" si="81"/>
        <v>a</v>
      </c>
      <c r="K479" t="str">
        <f t="shared" si="81"/>
        <v>a</v>
      </c>
      <c r="L479" t="str">
        <f t="shared" si="81"/>
        <v>a</v>
      </c>
      <c r="M479" t="str">
        <f t="shared" si="81"/>
        <v>a</v>
      </c>
      <c r="N479" t="str">
        <f t="shared" si="81"/>
        <v>a</v>
      </c>
      <c r="O479" t="str">
        <f t="shared" si="81"/>
        <v>a</v>
      </c>
      <c r="P479" t="str">
        <f t="shared" si="81"/>
        <v>a</v>
      </c>
      <c r="Q479" t="str">
        <f t="shared" si="81"/>
        <v>a</v>
      </c>
      <c r="R479" t="str">
        <f t="shared" si="81"/>
        <v>a</v>
      </c>
      <c r="S479" t="str">
        <f t="shared" si="81"/>
        <v>a</v>
      </c>
      <c r="T479" t="str">
        <f t="shared" si="81"/>
        <v>a</v>
      </c>
      <c r="U479" t="str">
        <f t="shared" si="81"/>
        <v>a</v>
      </c>
      <c r="V479">
        <f t="shared" si="81"/>
        <v>-0.12608394559999997</v>
      </c>
      <c r="X479">
        <f t="shared" si="77"/>
        <v>-0.12608394559999997</v>
      </c>
      <c r="AM479" t="str">
        <f t="shared" si="78"/>
        <v>a</v>
      </c>
      <c r="AN479">
        <f t="shared" si="79"/>
        <v>6.6583945600000097E-2</v>
      </c>
    </row>
    <row r="480" spans="2:40" x14ac:dyDescent="0.3">
      <c r="B480">
        <v>8.9599999999999982E-5</v>
      </c>
      <c r="C480">
        <v>0.1469859424000001</v>
      </c>
      <c r="D480">
        <v>-0.12608394559999997</v>
      </c>
      <c r="G480" t="str">
        <f t="shared" si="81"/>
        <v>a</v>
      </c>
      <c r="H480" t="str">
        <f t="shared" si="81"/>
        <v>a</v>
      </c>
      <c r="I480" t="str">
        <f t="shared" si="81"/>
        <v>a</v>
      </c>
      <c r="J480" t="str">
        <f t="shared" si="81"/>
        <v>a</v>
      </c>
      <c r="K480" t="str">
        <f t="shared" si="81"/>
        <v>a</v>
      </c>
      <c r="L480" t="str">
        <f t="shared" si="81"/>
        <v>a</v>
      </c>
      <c r="M480" t="str">
        <f t="shared" si="81"/>
        <v>a</v>
      </c>
      <c r="N480" t="str">
        <f t="shared" si="81"/>
        <v>a</v>
      </c>
      <c r="O480" t="str">
        <f t="shared" si="81"/>
        <v>a</v>
      </c>
      <c r="P480" t="str">
        <f t="shared" si="81"/>
        <v>a</v>
      </c>
      <c r="Q480" t="str">
        <f t="shared" si="81"/>
        <v>a</v>
      </c>
      <c r="R480" t="str">
        <f t="shared" si="81"/>
        <v>a</v>
      </c>
      <c r="S480" t="str">
        <f t="shared" si="81"/>
        <v>a</v>
      </c>
      <c r="T480" t="str">
        <f t="shared" si="81"/>
        <v>a</v>
      </c>
      <c r="U480" t="str">
        <f t="shared" si="81"/>
        <v>a</v>
      </c>
      <c r="V480" t="str">
        <f t="shared" si="81"/>
        <v>a</v>
      </c>
      <c r="X480">
        <f t="shared" si="77"/>
        <v>-8</v>
      </c>
      <c r="AM480" t="str">
        <f t="shared" si="78"/>
        <v>a</v>
      </c>
      <c r="AN480">
        <f t="shared" si="79"/>
        <v>0.1469859424000001</v>
      </c>
    </row>
    <row r="481" spans="2:40" x14ac:dyDescent="0.3">
      <c r="B481">
        <v>8.9999999999999992E-5</v>
      </c>
      <c r="C481">
        <v>0.1469859424000001</v>
      </c>
      <c r="D481">
        <v>-0.12608394559999997</v>
      </c>
      <c r="G481" t="str">
        <f t="shared" si="81"/>
        <v>a</v>
      </c>
      <c r="H481" t="str">
        <f t="shared" si="81"/>
        <v>a</v>
      </c>
      <c r="I481" t="str">
        <f t="shared" si="81"/>
        <v>a</v>
      </c>
      <c r="J481" t="str">
        <f t="shared" si="81"/>
        <v>a</v>
      </c>
      <c r="K481" t="str">
        <f t="shared" si="81"/>
        <v>a</v>
      </c>
      <c r="L481" t="str">
        <f t="shared" si="81"/>
        <v>a</v>
      </c>
      <c r="M481" t="str">
        <f t="shared" si="81"/>
        <v>a</v>
      </c>
      <c r="N481" t="str">
        <f t="shared" si="81"/>
        <v>a</v>
      </c>
      <c r="O481" t="str">
        <f t="shared" si="81"/>
        <v>a</v>
      </c>
      <c r="P481" t="str">
        <f t="shared" si="81"/>
        <v>a</v>
      </c>
      <c r="Q481" t="str">
        <f t="shared" si="81"/>
        <v>a</v>
      </c>
      <c r="R481" t="str">
        <f t="shared" si="81"/>
        <v>a</v>
      </c>
      <c r="S481" t="str">
        <f t="shared" si="81"/>
        <v>a</v>
      </c>
      <c r="T481" t="str">
        <f t="shared" si="81"/>
        <v>a</v>
      </c>
      <c r="U481" t="str">
        <f t="shared" si="81"/>
        <v>a</v>
      </c>
      <c r="V481" t="str">
        <f t="shared" si="81"/>
        <v>a</v>
      </c>
      <c r="X481">
        <f t="shared" si="77"/>
        <v>-8</v>
      </c>
      <c r="AM481" t="str">
        <f t="shared" si="78"/>
        <v>a</v>
      </c>
      <c r="AN481">
        <f t="shared" si="79"/>
        <v>0.1469859424000001</v>
      </c>
    </row>
    <row r="482" spans="2:40" x14ac:dyDescent="0.3">
      <c r="B482">
        <v>9.0399999999999988E-5</v>
      </c>
      <c r="C482">
        <v>5.2123117407999997</v>
      </c>
      <c r="D482">
        <v>-0.20648594239999998</v>
      </c>
      <c r="G482" t="str">
        <f t="shared" si="81"/>
        <v>a</v>
      </c>
      <c r="H482" t="str">
        <f t="shared" si="81"/>
        <v>a</v>
      </c>
      <c r="I482" t="str">
        <f t="shared" si="81"/>
        <v>a</v>
      </c>
      <c r="J482" t="str">
        <f t="shared" si="81"/>
        <v>a</v>
      </c>
      <c r="K482" t="str">
        <f t="shared" si="81"/>
        <v>a</v>
      </c>
      <c r="L482" t="str">
        <f t="shared" si="81"/>
        <v>a</v>
      </c>
      <c r="M482" t="str">
        <f t="shared" si="81"/>
        <v>a</v>
      </c>
      <c r="N482" t="str">
        <f t="shared" si="81"/>
        <v>a</v>
      </c>
      <c r="O482" t="str">
        <f t="shared" si="81"/>
        <v>a</v>
      </c>
      <c r="P482" t="str">
        <f t="shared" si="81"/>
        <v>a</v>
      </c>
      <c r="Q482" t="str">
        <f t="shared" si="81"/>
        <v>a</v>
      </c>
      <c r="R482" t="str">
        <f t="shared" si="81"/>
        <v>a</v>
      </c>
      <c r="S482" t="str">
        <f t="shared" si="81"/>
        <v>a</v>
      </c>
      <c r="T482" t="str">
        <f t="shared" si="81"/>
        <v>a</v>
      </c>
      <c r="U482" t="str">
        <f t="shared" si="81"/>
        <v>a</v>
      </c>
      <c r="V482" t="str">
        <f t="shared" si="81"/>
        <v>a</v>
      </c>
      <c r="X482">
        <f t="shared" si="77"/>
        <v>-8</v>
      </c>
      <c r="AM482">
        <f t="shared" si="78"/>
        <v>5.2123117407999997</v>
      </c>
      <c r="AN482" t="str">
        <f t="shared" si="79"/>
        <v>a</v>
      </c>
    </row>
    <row r="483" spans="2:40" x14ac:dyDescent="0.3">
      <c r="B483">
        <v>9.0799999999999984E-5</v>
      </c>
      <c r="C483">
        <v>5.2123117407999997</v>
      </c>
      <c r="D483">
        <v>-0.60849592639999994</v>
      </c>
      <c r="G483" t="str">
        <f t="shared" si="81"/>
        <v>a</v>
      </c>
      <c r="H483" t="str">
        <f t="shared" si="81"/>
        <v>a</v>
      </c>
      <c r="I483" t="str">
        <f t="shared" si="81"/>
        <v>a</v>
      </c>
      <c r="J483" t="str">
        <f t="shared" si="81"/>
        <v>a</v>
      </c>
      <c r="K483" t="str">
        <f t="shared" si="81"/>
        <v>a</v>
      </c>
      <c r="L483" t="str">
        <f t="shared" si="81"/>
        <v>a</v>
      </c>
      <c r="M483" t="str">
        <f t="shared" si="81"/>
        <v>a</v>
      </c>
      <c r="N483" t="str">
        <f t="shared" si="81"/>
        <v>a</v>
      </c>
      <c r="O483" t="str">
        <f t="shared" si="81"/>
        <v>a</v>
      </c>
      <c r="P483" t="str">
        <f t="shared" si="81"/>
        <v>a</v>
      </c>
      <c r="Q483" t="str">
        <f t="shared" si="81"/>
        <v>a</v>
      </c>
      <c r="R483" t="str">
        <f t="shared" si="81"/>
        <v>a</v>
      </c>
      <c r="S483" t="str">
        <f t="shared" si="81"/>
        <v>a</v>
      </c>
      <c r="T483" t="str">
        <f t="shared" si="81"/>
        <v>a</v>
      </c>
      <c r="U483" t="str">
        <f t="shared" si="81"/>
        <v>a</v>
      </c>
      <c r="V483" t="str">
        <f t="shared" si="81"/>
        <v>a</v>
      </c>
      <c r="X483">
        <f t="shared" si="77"/>
        <v>-8</v>
      </c>
      <c r="AM483">
        <f t="shared" si="78"/>
        <v>5.2123117407999997</v>
      </c>
      <c r="AN483" t="str">
        <f t="shared" si="79"/>
        <v>a</v>
      </c>
    </row>
    <row r="484" spans="2:40" x14ac:dyDescent="0.3">
      <c r="B484">
        <v>9.1199999999999981E-5</v>
      </c>
      <c r="C484">
        <v>5.2123117407999997</v>
      </c>
      <c r="D484">
        <v>-0.76929992000000003</v>
      </c>
      <c r="G484" t="str">
        <f t="shared" si="81"/>
        <v>a</v>
      </c>
      <c r="H484" t="str">
        <f t="shared" si="81"/>
        <v>a</v>
      </c>
      <c r="I484" t="str">
        <f t="shared" si="81"/>
        <v>a</v>
      </c>
      <c r="J484" t="str">
        <f t="shared" si="81"/>
        <v>a</v>
      </c>
      <c r="K484" t="str">
        <f t="shared" si="81"/>
        <v>a</v>
      </c>
      <c r="L484" t="str">
        <f t="shared" si="81"/>
        <v>a</v>
      </c>
      <c r="M484" t="str">
        <f t="shared" si="81"/>
        <v>a</v>
      </c>
      <c r="N484" t="str">
        <f t="shared" si="81"/>
        <v>a</v>
      </c>
      <c r="O484" t="str">
        <f t="shared" si="81"/>
        <v>a</v>
      </c>
      <c r="P484" t="str">
        <f t="shared" si="81"/>
        <v>a</v>
      </c>
      <c r="Q484" t="str">
        <f t="shared" si="81"/>
        <v>a</v>
      </c>
      <c r="R484" t="str">
        <f t="shared" si="81"/>
        <v>a</v>
      </c>
      <c r="S484" t="str">
        <f t="shared" si="81"/>
        <v>a</v>
      </c>
      <c r="T484" t="str">
        <f t="shared" si="81"/>
        <v>a</v>
      </c>
      <c r="U484" t="str">
        <f t="shared" si="81"/>
        <v>a</v>
      </c>
      <c r="V484" t="str">
        <f t="shared" ref="V484" si="82">IF(AND($B484&gt;V$2, $B484&lt;V$3),$D484,"a")</f>
        <v>a</v>
      </c>
      <c r="X484">
        <f t="shared" si="77"/>
        <v>-8</v>
      </c>
      <c r="AM484">
        <f t="shared" si="78"/>
        <v>5.2123117407999997</v>
      </c>
      <c r="AN484" t="str">
        <f t="shared" si="79"/>
        <v>a</v>
      </c>
    </row>
    <row r="485" spans="2:40" x14ac:dyDescent="0.3">
      <c r="B485">
        <v>9.159999999999999E-5</v>
      </c>
      <c r="C485">
        <v>5.1319097439999997</v>
      </c>
      <c r="D485">
        <v>-0.9301039136</v>
      </c>
      <c r="G485" t="str">
        <f t="shared" ref="G485:V500" si="83">IF(AND($B485&gt;G$2, $B485&lt;G$3),$D485,"a")</f>
        <v>a</v>
      </c>
      <c r="H485" t="str">
        <f t="shared" si="83"/>
        <v>a</v>
      </c>
      <c r="I485" t="str">
        <f t="shared" si="83"/>
        <v>a</v>
      </c>
      <c r="J485" t="str">
        <f t="shared" si="83"/>
        <v>a</v>
      </c>
      <c r="K485" t="str">
        <f t="shared" si="83"/>
        <v>a</v>
      </c>
      <c r="L485" t="str">
        <f t="shared" si="83"/>
        <v>a</v>
      </c>
      <c r="M485" t="str">
        <f t="shared" si="83"/>
        <v>a</v>
      </c>
      <c r="N485" t="str">
        <f t="shared" si="83"/>
        <v>a</v>
      </c>
      <c r="O485" t="str">
        <f t="shared" si="83"/>
        <v>a</v>
      </c>
      <c r="P485" t="str">
        <f t="shared" si="83"/>
        <v>a</v>
      </c>
      <c r="Q485" t="str">
        <f t="shared" si="83"/>
        <v>a</v>
      </c>
      <c r="R485" t="str">
        <f t="shared" si="83"/>
        <v>a</v>
      </c>
      <c r="S485" t="str">
        <f t="shared" si="83"/>
        <v>a</v>
      </c>
      <c r="T485" t="str">
        <f t="shared" si="83"/>
        <v>a</v>
      </c>
      <c r="U485" t="str">
        <f t="shared" si="83"/>
        <v>a</v>
      </c>
      <c r="V485" t="str">
        <f t="shared" si="83"/>
        <v>a</v>
      </c>
      <c r="X485">
        <f t="shared" si="77"/>
        <v>-8</v>
      </c>
      <c r="AM485">
        <f t="shared" si="78"/>
        <v>5.1319097439999997</v>
      </c>
      <c r="AN485" t="str">
        <f t="shared" si="79"/>
        <v>a</v>
      </c>
    </row>
    <row r="486" spans="2:40" x14ac:dyDescent="0.3">
      <c r="B486">
        <v>9.1999999999999987E-5</v>
      </c>
      <c r="C486">
        <v>5.2123117407999997</v>
      </c>
      <c r="D486">
        <v>-1.1713099039999999</v>
      </c>
      <c r="G486" t="str">
        <f t="shared" si="83"/>
        <v>a</v>
      </c>
      <c r="H486" t="str">
        <f t="shared" si="83"/>
        <v>a</v>
      </c>
      <c r="I486" t="str">
        <f t="shared" si="83"/>
        <v>a</v>
      </c>
      <c r="J486" t="str">
        <f t="shared" si="83"/>
        <v>a</v>
      </c>
      <c r="K486" t="str">
        <f t="shared" si="83"/>
        <v>a</v>
      </c>
      <c r="L486" t="str">
        <f t="shared" si="83"/>
        <v>a</v>
      </c>
      <c r="M486" t="str">
        <f t="shared" si="83"/>
        <v>a</v>
      </c>
      <c r="N486" t="str">
        <f t="shared" si="83"/>
        <v>a</v>
      </c>
      <c r="O486" t="str">
        <f t="shared" si="83"/>
        <v>a</v>
      </c>
      <c r="P486" t="str">
        <f t="shared" si="83"/>
        <v>a</v>
      </c>
      <c r="Q486" t="str">
        <f t="shared" si="83"/>
        <v>a</v>
      </c>
      <c r="R486" t="str">
        <f t="shared" si="83"/>
        <v>a</v>
      </c>
      <c r="S486" t="str">
        <f t="shared" si="83"/>
        <v>a</v>
      </c>
      <c r="T486" t="str">
        <f t="shared" si="83"/>
        <v>a</v>
      </c>
      <c r="U486" t="str">
        <f t="shared" si="83"/>
        <v>a</v>
      </c>
      <c r="V486" t="str">
        <f t="shared" si="83"/>
        <v>a</v>
      </c>
      <c r="X486">
        <f t="shared" si="77"/>
        <v>-8</v>
      </c>
      <c r="AM486">
        <f t="shared" si="78"/>
        <v>5.2123117407999997</v>
      </c>
      <c r="AN486" t="str">
        <f t="shared" si="79"/>
        <v>a</v>
      </c>
    </row>
    <row r="487" spans="2:40" x14ac:dyDescent="0.3">
      <c r="B487">
        <v>9.2399999999999983E-5</v>
      </c>
      <c r="C487">
        <v>5.1319097439999997</v>
      </c>
      <c r="D487">
        <v>-1.4125158944</v>
      </c>
      <c r="G487" t="str">
        <f t="shared" si="83"/>
        <v>a</v>
      </c>
      <c r="H487" t="str">
        <f t="shared" si="83"/>
        <v>a</v>
      </c>
      <c r="I487" t="str">
        <f t="shared" si="83"/>
        <v>a</v>
      </c>
      <c r="J487" t="str">
        <f t="shared" si="83"/>
        <v>a</v>
      </c>
      <c r="K487" t="str">
        <f t="shared" si="83"/>
        <v>a</v>
      </c>
      <c r="L487" t="str">
        <f t="shared" si="83"/>
        <v>a</v>
      </c>
      <c r="M487" t="str">
        <f t="shared" si="83"/>
        <v>a</v>
      </c>
      <c r="N487" t="str">
        <f t="shared" si="83"/>
        <v>a</v>
      </c>
      <c r="O487" t="str">
        <f t="shared" si="83"/>
        <v>a</v>
      </c>
      <c r="P487" t="str">
        <f t="shared" si="83"/>
        <v>a</v>
      </c>
      <c r="Q487" t="str">
        <f t="shared" si="83"/>
        <v>a</v>
      </c>
      <c r="R487" t="str">
        <f t="shared" si="83"/>
        <v>a</v>
      </c>
      <c r="S487" t="str">
        <f t="shared" si="83"/>
        <v>a</v>
      </c>
      <c r="T487" t="str">
        <f t="shared" si="83"/>
        <v>a</v>
      </c>
      <c r="U487" t="str">
        <f t="shared" si="83"/>
        <v>a</v>
      </c>
      <c r="V487" t="str">
        <f t="shared" si="83"/>
        <v>a</v>
      </c>
      <c r="X487">
        <f t="shared" si="77"/>
        <v>-8</v>
      </c>
      <c r="AM487">
        <f t="shared" si="78"/>
        <v>5.1319097439999997</v>
      </c>
      <c r="AN487" t="str">
        <f t="shared" si="79"/>
        <v>a</v>
      </c>
    </row>
    <row r="488" spans="2:40" x14ac:dyDescent="0.3">
      <c r="B488">
        <v>9.2799999999999992E-5</v>
      </c>
      <c r="C488">
        <v>5.2123117407999997</v>
      </c>
      <c r="D488">
        <v>-1.6537218847999999</v>
      </c>
      <c r="G488" t="str">
        <f t="shared" si="83"/>
        <v>a</v>
      </c>
      <c r="H488" t="str">
        <f t="shared" si="83"/>
        <v>a</v>
      </c>
      <c r="I488" t="str">
        <f t="shared" si="83"/>
        <v>a</v>
      </c>
      <c r="J488" t="str">
        <f t="shared" si="83"/>
        <v>a</v>
      </c>
      <c r="K488" t="str">
        <f t="shared" si="83"/>
        <v>a</v>
      </c>
      <c r="L488" t="str">
        <f t="shared" si="83"/>
        <v>a</v>
      </c>
      <c r="M488" t="str">
        <f t="shared" si="83"/>
        <v>a</v>
      </c>
      <c r="N488" t="str">
        <f t="shared" si="83"/>
        <v>a</v>
      </c>
      <c r="O488" t="str">
        <f t="shared" si="83"/>
        <v>a</v>
      </c>
      <c r="P488" t="str">
        <f t="shared" si="83"/>
        <v>a</v>
      </c>
      <c r="Q488" t="str">
        <f t="shared" si="83"/>
        <v>a</v>
      </c>
      <c r="R488" t="str">
        <f t="shared" si="83"/>
        <v>a</v>
      </c>
      <c r="S488" t="str">
        <f t="shared" si="83"/>
        <v>a</v>
      </c>
      <c r="T488" t="str">
        <f t="shared" si="83"/>
        <v>a</v>
      </c>
      <c r="U488" t="str">
        <f t="shared" si="83"/>
        <v>a</v>
      </c>
      <c r="V488" t="str">
        <f t="shared" si="83"/>
        <v>a</v>
      </c>
      <c r="X488">
        <f t="shared" si="77"/>
        <v>-8</v>
      </c>
      <c r="AM488">
        <f t="shared" si="78"/>
        <v>5.2123117407999997</v>
      </c>
      <c r="AN488" t="str">
        <f t="shared" si="79"/>
        <v>a</v>
      </c>
    </row>
    <row r="489" spans="2:40" x14ac:dyDescent="0.3">
      <c r="B489">
        <v>9.3199999999999989E-5</v>
      </c>
      <c r="C489">
        <v>5.2123117407999997</v>
      </c>
      <c r="D489">
        <v>-1.8145258784</v>
      </c>
      <c r="G489" t="str">
        <f t="shared" si="83"/>
        <v>a</v>
      </c>
      <c r="H489" t="str">
        <f t="shared" si="83"/>
        <v>a</v>
      </c>
      <c r="I489" t="str">
        <f t="shared" si="83"/>
        <v>a</v>
      </c>
      <c r="J489" t="str">
        <f t="shared" si="83"/>
        <v>a</v>
      </c>
      <c r="K489" t="str">
        <f t="shared" si="83"/>
        <v>a</v>
      </c>
      <c r="L489" t="str">
        <f t="shared" si="83"/>
        <v>a</v>
      </c>
      <c r="M489" t="str">
        <f t="shared" si="83"/>
        <v>a</v>
      </c>
      <c r="N489" t="str">
        <f t="shared" si="83"/>
        <v>a</v>
      </c>
      <c r="O489" t="str">
        <f t="shared" si="83"/>
        <v>a</v>
      </c>
      <c r="P489" t="str">
        <f t="shared" si="83"/>
        <v>a</v>
      </c>
      <c r="Q489" t="str">
        <f t="shared" si="83"/>
        <v>a</v>
      </c>
      <c r="R489" t="str">
        <f t="shared" si="83"/>
        <v>a</v>
      </c>
      <c r="S489" t="str">
        <f t="shared" si="83"/>
        <v>a</v>
      </c>
      <c r="T489" t="str">
        <f t="shared" si="83"/>
        <v>a</v>
      </c>
      <c r="U489" t="str">
        <f t="shared" si="83"/>
        <v>a</v>
      </c>
      <c r="V489" t="str">
        <f t="shared" si="83"/>
        <v>a</v>
      </c>
      <c r="X489">
        <f t="shared" si="77"/>
        <v>-8</v>
      </c>
      <c r="AM489">
        <f t="shared" si="78"/>
        <v>5.2123117407999997</v>
      </c>
      <c r="AN489" t="str">
        <f t="shared" si="79"/>
        <v>a</v>
      </c>
    </row>
    <row r="490" spans="2:40" x14ac:dyDescent="0.3">
      <c r="B490">
        <v>9.3599999999999985E-5</v>
      </c>
      <c r="C490">
        <v>5.2123117407999997</v>
      </c>
      <c r="D490">
        <v>-1.9753298720000001</v>
      </c>
      <c r="G490" t="str">
        <f t="shared" si="83"/>
        <v>a</v>
      </c>
      <c r="H490" t="str">
        <f t="shared" si="83"/>
        <v>a</v>
      </c>
      <c r="I490" t="str">
        <f t="shared" si="83"/>
        <v>a</v>
      </c>
      <c r="J490" t="str">
        <f t="shared" si="83"/>
        <v>a</v>
      </c>
      <c r="K490" t="str">
        <f t="shared" si="83"/>
        <v>a</v>
      </c>
      <c r="L490" t="str">
        <f t="shared" si="83"/>
        <v>a</v>
      </c>
      <c r="M490" t="str">
        <f t="shared" si="83"/>
        <v>a</v>
      </c>
      <c r="N490" t="str">
        <f t="shared" si="83"/>
        <v>a</v>
      </c>
      <c r="O490" t="str">
        <f t="shared" si="83"/>
        <v>a</v>
      </c>
      <c r="P490" t="str">
        <f t="shared" si="83"/>
        <v>a</v>
      </c>
      <c r="Q490" t="str">
        <f t="shared" si="83"/>
        <v>a</v>
      </c>
      <c r="R490" t="str">
        <f t="shared" si="83"/>
        <v>a</v>
      </c>
      <c r="S490" t="str">
        <f t="shared" si="83"/>
        <v>a</v>
      </c>
      <c r="T490" t="str">
        <f t="shared" si="83"/>
        <v>a</v>
      </c>
      <c r="U490" t="str">
        <f t="shared" si="83"/>
        <v>a</v>
      </c>
      <c r="V490" t="str">
        <f t="shared" si="83"/>
        <v>a</v>
      </c>
      <c r="X490">
        <f t="shared" si="77"/>
        <v>-8</v>
      </c>
      <c r="AM490">
        <f t="shared" si="78"/>
        <v>5.2123117407999997</v>
      </c>
      <c r="AN490" t="str">
        <f t="shared" si="79"/>
        <v>a</v>
      </c>
    </row>
    <row r="491" spans="2:40" x14ac:dyDescent="0.3">
      <c r="B491">
        <v>9.3999999999999981E-5</v>
      </c>
      <c r="C491">
        <v>5.1319097439999997</v>
      </c>
      <c r="D491">
        <v>-2.2165358623999998</v>
      </c>
      <c r="G491" t="str">
        <f t="shared" si="83"/>
        <v>a</v>
      </c>
      <c r="H491" t="str">
        <f t="shared" si="83"/>
        <v>a</v>
      </c>
      <c r="I491" t="str">
        <f t="shared" si="83"/>
        <v>a</v>
      </c>
      <c r="J491" t="str">
        <f t="shared" si="83"/>
        <v>a</v>
      </c>
      <c r="K491" t="str">
        <f t="shared" si="83"/>
        <v>a</v>
      </c>
      <c r="L491" t="str">
        <f t="shared" si="83"/>
        <v>a</v>
      </c>
      <c r="M491" t="str">
        <f t="shared" si="83"/>
        <v>a</v>
      </c>
      <c r="N491" t="str">
        <f t="shared" si="83"/>
        <v>a</v>
      </c>
      <c r="O491" t="str">
        <f t="shared" si="83"/>
        <v>a</v>
      </c>
      <c r="P491" t="str">
        <f t="shared" si="83"/>
        <v>a</v>
      </c>
      <c r="Q491" t="str">
        <f t="shared" si="83"/>
        <v>a</v>
      </c>
      <c r="R491" t="str">
        <f t="shared" si="83"/>
        <v>a</v>
      </c>
      <c r="S491" t="str">
        <f t="shared" si="83"/>
        <v>a</v>
      </c>
      <c r="T491" t="str">
        <f t="shared" si="83"/>
        <v>a</v>
      </c>
      <c r="U491" t="str">
        <f t="shared" si="83"/>
        <v>a</v>
      </c>
      <c r="V491" t="str">
        <f t="shared" si="83"/>
        <v>a</v>
      </c>
      <c r="X491">
        <f t="shared" si="77"/>
        <v>-8</v>
      </c>
      <c r="AM491">
        <f t="shared" si="78"/>
        <v>5.1319097439999997</v>
      </c>
      <c r="AN491" t="str">
        <f t="shared" si="79"/>
        <v>a</v>
      </c>
    </row>
    <row r="492" spans="2:40" x14ac:dyDescent="0.3">
      <c r="B492">
        <v>9.4399999999999991E-5</v>
      </c>
      <c r="C492">
        <v>5.2123117407999997</v>
      </c>
      <c r="D492">
        <v>-2.3773398559999999</v>
      </c>
      <c r="G492" t="str">
        <f t="shared" si="83"/>
        <v>a</v>
      </c>
      <c r="H492" t="str">
        <f t="shared" si="83"/>
        <v>a</v>
      </c>
      <c r="I492" t="str">
        <f t="shared" si="83"/>
        <v>a</v>
      </c>
      <c r="J492" t="str">
        <f t="shared" si="83"/>
        <v>a</v>
      </c>
      <c r="K492" t="str">
        <f t="shared" si="83"/>
        <v>a</v>
      </c>
      <c r="L492" t="str">
        <f t="shared" si="83"/>
        <v>a</v>
      </c>
      <c r="M492" t="str">
        <f t="shared" si="83"/>
        <v>a</v>
      </c>
      <c r="N492" t="str">
        <f t="shared" si="83"/>
        <v>a</v>
      </c>
      <c r="O492" t="str">
        <f t="shared" si="83"/>
        <v>a</v>
      </c>
      <c r="P492" t="str">
        <f t="shared" si="83"/>
        <v>a</v>
      </c>
      <c r="Q492" t="str">
        <f t="shared" si="83"/>
        <v>a</v>
      </c>
      <c r="R492" t="str">
        <f t="shared" si="83"/>
        <v>a</v>
      </c>
      <c r="S492" t="str">
        <f t="shared" si="83"/>
        <v>a</v>
      </c>
      <c r="T492" t="str">
        <f t="shared" si="83"/>
        <v>a</v>
      </c>
      <c r="U492" t="str">
        <f t="shared" si="83"/>
        <v>a</v>
      </c>
      <c r="V492" t="str">
        <f t="shared" si="83"/>
        <v>a</v>
      </c>
      <c r="X492">
        <f t="shared" si="77"/>
        <v>-8</v>
      </c>
      <c r="AM492">
        <f t="shared" si="78"/>
        <v>5.2123117407999997</v>
      </c>
      <c r="AN492" t="str">
        <f t="shared" si="79"/>
        <v>a</v>
      </c>
    </row>
    <row r="493" spans="2:40" x14ac:dyDescent="0.3">
      <c r="B493">
        <v>9.4799999999999987E-5</v>
      </c>
      <c r="C493">
        <v>5.1319097439999997</v>
      </c>
      <c r="D493">
        <v>-2.5381438495999999</v>
      </c>
      <c r="G493" t="str">
        <f t="shared" si="83"/>
        <v>a</v>
      </c>
      <c r="H493" t="str">
        <f t="shared" si="83"/>
        <v>a</v>
      </c>
      <c r="I493" t="str">
        <f t="shared" si="83"/>
        <v>a</v>
      </c>
      <c r="J493" t="str">
        <f t="shared" si="83"/>
        <v>a</v>
      </c>
      <c r="K493" t="str">
        <f t="shared" si="83"/>
        <v>a</v>
      </c>
      <c r="L493" t="str">
        <f t="shared" si="83"/>
        <v>a</v>
      </c>
      <c r="M493" t="str">
        <f t="shared" si="83"/>
        <v>a</v>
      </c>
      <c r="N493" t="str">
        <f t="shared" si="83"/>
        <v>a</v>
      </c>
      <c r="O493" t="str">
        <f t="shared" si="83"/>
        <v>a</v>
      </c>
      <c r="P493" t="str">
        <f t="shared" si="83"/>
        <v>a</v>
      </c>
      <c r="Q493" t="str">
        <f t="shared" si="83"/>
        <v>a</v>
      </c>
      <c r="R493" t="str">
        <f t="shared" si="83"/>
        <v>a</v>
      </c>
      <c r="S493" t="str">
        <f t="shared" si="83"/>
        <v>a</v>
      </c>
      <c r="T493" t="str">
        <f t="shared" si="83"/>
        <v>a</v>
      </c>
      <c r="U493" t="str">
        <f t="shared" si="83"/>
        <v>a</v>
      </c>
      <c r="V493" t="str">
        <f t="shared" si="83"/>
        <v>a</v>
      </c>
      <c r="X493">
        <f t="shared" si="77"/>
        <v>-8</v>
      </c>
      <c r="AM493">
        <f t="shared" si="78"/>
        <v>5.1319097439999997</v>
      </c>
      <c r="AN493" t="str">
        <f t="shared" si="79"/>
        <v>a</v>
      </c>
    </row>
    <row r="494" spans="2:40" x14ac:dyDescent="0.3">
      <c r="B494">
        <v>9.5199999999999983E-5</v>
      </c>
      <c r="C494">
        <v>0.22738793920000011</v>
      </c>
      <c r="D494">
        <v>-2.7793498400000001</v>
      </c>
      <c r="G494" t="str">
        <f t="shared" si="83"/>
        <v>a</v>
      </c>
      <c r="H494" t="str">
        <f t="shared" si="83"/>
        <v>a</v>
      </c>
      <c r="I494" t="str">
        <f t="shared" si="83"/>
        <v>a</v>
      </c>
      <c r="J494" t="str">
        <f t="shared" si="83"/>
        <v>a</v>
      </c>
      <c r="K494" t="str">
        <f t="shared" si="83"/>
        <v>a</v>
      </c>
      <c r="L494" t="str">
        <f t="shared" si="83"/>
        <v>a</v>
      </c>
      <c r="M494" t="str">
        <f t="shared" si="83"/>
        <v>a</v>
      </c>
      <c r="N494" t="str">
        <f t="shared" si="83"/>
        <v>a</v>
      </c>
      <c r="O494" t="str">
        <f t="shared" si="83"/>
        <v>a</v>
      </c>
      <c r="P494" t="str">
        <f t="shared" si="83"/>
        <v>a</v>
      </c>
      <c r="Q494" t="str">
        <f t="shared" si="83"/>
        <v>a</v>
      </c>
      <c r="R494" t="str">
        <f t="shared" si="83"/>
        <v>a</v>
      </c>
      <c r="S494" t="str">
        <f t="shared" si="83"/>
        <v>a</v>
      </c>
      <c r="T494" t="str">
        <f t="shared" si="83"/>
        <v>a</v>
      </c>
      <c r="U494" t="str">
        <f t="shared" si="83"/>
        <v>a</v>
      </c>
      <c r="V494" t="str">
        <f t="shared" si="83"/>
        <v>a</v>
      </c>
      <c r="X494">
        <f t="shared" si="77"/>
        <v>-8</v>
      </c>
      <c r="AM494" t="str">
        <f t="shared" si="78"/>
        <v>a</v>
      </c>
      <c r="AN494">
        <f t="shared" si="79"/>
        <v>0.22738793920000011</v>
      </c>
    </row>
    <row r="495" spans="2:40" x14ac:dyDescent="0.3">
      <c r="B495">
        <v>9.5599999999999993E-5</v>
      </c>
      <c r="C495">
        <v>6.6583945600000097E-2</v>
      </c>
      <c r="D495">
        <v>-2.9401538336000002</v>
      </c>
      <c r="G495" t="str">
        <f t="shared" si="83"/>
        <v>a</v>
      </c>
      <c r="H495" t="str">
        <f t="shared" si="83"/>
        <v>a</v>
      </c>
      <c r="I495" t="str">
        <f t="shared" si="83"/>
        <v>a</v>
      </c>
      <c r="J495" t="str">
        <f t="shared" si="83"/>
        <v>a</v>
      </c>
      <c r="K495" t="str">
        <f t="shared" si="83"/>
        <v>a</v>
      </c>
      <c r="L495" t="str">
        <f t="shared" si="83"/>
        <v>a</v>
      </c>
      <c r="M495" t="str">
        <f t="shared" si="83"/>
        <v>a</v>
      </c>
      <c r="N495" t="str">
        <f t="shared" si="83"/>
        <v>a</v>
      </c>
      <c r="O495" t="str">
        <f t="shared" si="83"/>
        <v>a</v>
      </c>
      <c r="P495" t="str">
        <f t="shared" si="83"/>
        <v>a</v>
      </c>
      <c r="Q495" t="str">
        <f t="shared" si="83"/>
        <v>a</v>
      </c>
      <c r="R495" t="str">
        <f t="shared" si="83"/>
        <v>a</v>
      </c>
      <c r="S495" t="str">
        <f t="shared" si="83"/>
        <v>a</v>
      </c>
      <c r="T495" t="str">
        <f t="shared" si="83"/>
        <v>a</v>
      </c>
      <c r="U495" t="str">
        <f t="shared" si="83"/>
        <v>a</v>
      </c>
      <c r="V495" t="str">
        <f t="shared" si="83"/>
        <v>a</v>
      </c>
      <c r="X495">
        <f t="shared" si="77"/>
        <v>-8</v>
      </c>
      <c r="AM495" t="str">
        <f t="shared" si="78"/>
        <v>a</v>
      </c>
      <c r="AN495">
        <f t="shared" si="79"/>
        <v>6.6583945600000097E-2</v>
      </c>
    </row>
    <row r="496" spans="2:40" x14ac:dyDescent="0.3">
      <c r="B496">
        <v>9.5999999999999989E-5</v>
      </c>
      <c r="C496">
        <v>6.6583945600000097E-2</v>
      </c>
      <c r="D496">
        <v>-3.1813598239999998</v>
      </c>
      <c r="G496" t="str">
        <f t="shared" si="83"/>
        <v>a</v>
      </c>
      <c r="H496" t="str">
        <f t="shared" si="83"/>
        <v>a</v>
      </c>
      <c r="I496" t="str">
        <f t="shared" si="83"/>
        <v>a</v>
      </c>
      <c r="J496" t="str">
        <f t="shared" si="83"/>
        <v>a</v>
      </c>
      <c r="K496" t="str">
        <f t="shared" si="83"/>
        <v>a</v>
      </c>
      <c r="L496" t="str">
        <f t="shared" si="83"/>
        <v>a</v>
      </c>
      <c r="M496" t="str">
        <f t="shared" si="83"/>
        <v>a</v>
      </c>
      <c r="N496" t="str">
        <f t="shared" si="83"/>
        <v>a</v>
      </c>
      <c r="O496" t="str">
        <f t="shared" si="83"/>
        <v>a</v>
      </c>
      <c r="P496" t="str">
        <f t="shared" si="83"/>
        <v>a</v>
      </c>
      <c r="Q496" t="str">
        <f t="shared" si="83"/>
        <v>a</v>
      </c>
      <c r="R496" t="str">
        <f t="shared" si="83"/>
        <v>a</v>
      </c>
      <c r="S496" t="str">
        <f t="shared" si="83"/>
        <v>a</v>
      </c>
      <c r="T496" t="str">
        <f t="shared" si="83"/>
        <v>a</v>
      </c>
      <c r="U496" t="str">
        <f t="shared" si="83"/>
        <v>a</v>
      </c>
      <c r="V496" t="str">
        <f t="shared" si="83"/>
        <v>a</v>
      </c>
      <c r="X496">
        <f t="shared" si="77"/>
        <v>-8</v>
      </c>
      <c r="AM496" t="str">
        <f t="shared" si="78"/>
        <v>a</v>
      </c>
      <c r="AN496">
        <f t="shared" si="79"/>
        <v>6.6583945600000097E-2</v>
      </c>
    </row>
    <row r="497" spans="2:40" x14ac:dyDescent="0.3">
      <c r="B497">
        <v>9.6399999999999985E-5</v>
      </c>
      <c r="C497">
        <v>0.1469859424000001</v>
      </c>
      <c r="D497">
        <v>-3.3421638175999999</v>
      </c>
      <c r="G497" t="str">
        <f t="shared" si="83"/>
        <v>a</v>
      </c>
      <c r="H497" t="str">
        <f t="shared" si="83"/>
        <v>a</v>
      </c>
      <c r="I497" t="str">
        <f t="shared" si="83"/>
        <v>a</v>
      </c>
      <c r="J497" t="str">
        <f t="shared" si="83"/>
        <v>a</v>
      </c>
      <c r="K497" t="str">
        <f t="shared" si="83"/>
        <v>a</v>
      </c>
      <c r="L497" t="str">
        <f t="shared" si="83"/>
        <v>a</v>
      </c>
      <c r="M497" t="str">
        <f t="shared" si="83"/>
        <v>a</v>
      </c>
      <c r="N497" t="str">
        <f t="shared" si="83"/>
        <v>a</v>
      </c>
      <c r="O497" t="str">
        <f t="shared" si="83"/>
        <v>a</v>
      </c>
      <c r="P497" t="str">
        <f t="shared" si="83"/>
        <v>a</v>
      </c>
      <c r="Q497" t="str">
        <f t="shared" si="83"/>
        <v>a</v>
      </c>
      <c r="R497" t="str">
        <f t="shared" si="83"/>
        <v>a</v>
      </c>
      <c r="S497" t="str">
        <f t="shared" si="83"/>
        <v>a</v>
      </c>
      <c r="T497" t="str">
        <f t="shared" si="83"/>
        <v>a</v>
      </c>
      <c r="U497" t="str">
        <f t="shared" si="83"/>
        <v>a</v>
      </c>
      <c r="V497" t="str">
        <f t="shared" si="83"/>
        <v>a</v>
      </c>
      <c r="X497">
        <f t="shared" si="77"/>
        <v>-8</v>
      </c>
      <c r="AM497" t="str">
        <f t="shared" si="78"/>
        <v>a</v>
      </c>
      <c r="AN497">
        <f t="shared" si="79"/>
        <v>0.1469859424000001</v>
      </c>
    </row>
    <row r="498" spans="2:40" x14ac:dyDescent="0.3">
      <c r="B498">
        <v>9.6799999999999981E-5</v>
      </c>
      <c r="C498">
        <v>6.6583945600000097E-2</v>
      </c>
      <c r="D498">
        <v>-3.583369808</v>
      </c>
      <c r="G498" t="str">
        <f t="shared" si="83"/>
        <v>a</v>
      </c>
      <c r="H498" t="str">
        <f t="shared" si="83"/>
        <v>a</v>
      </c>
      <c r="I498" t="str">
        <f t="shared" si="83"/>
        <v>a</v>
      </c>
      <c r="J498" t="str">
        <f t="shared" si="83"/>
        <v>a</v>
      </c>
      <c r="K498" t="str">
        <f t="shared" si="83"/>
        <v>a</v>
      </c>
      <c r="L498" t="str">
        <f t="shared" si="83"/>
        <v>a</v>
      </c>
      <c r="M498" t="str">
        <f t="shared" si="83"/>
        <v>a</v>
      </c>
      <c r="N498" t="str">
        <f t="shared" si="83"/>
        <v>a</v>
      </c>
      <c r="O498" t="str">
        <f t="shared" si="83"/>
        <v>a</v>
      </c>
      <c r="P498" t="str">
        <f t="shared" si="83"/>
        <v>a</v>
      </c>
      <c r="Q498" t="str">
        <f t="shared" si="83"/>
        <v>a</v>
      </c>
      <c r="R498" t="str">
        <f t="shared" si="83"/>
        <v>a</v>
      </c>
      <c r="S498" t="str">
        <f t="shared" si="83"/>
        <v>a</v>
      </c>
      <c r="T498" t="str">
        <f t="shared" si="83"/>
        <v>a</v>
      </c>
      <c r="U498" t="str">
        <f t="shared" si="83"/>
        <v>a</v>
      </c>
      <c r="V498" t="str">
        <f t="shared" si="83"/>
        <v>a</v>
      </c>
      <c r="X498">
        <f t="shared" si="77"/>
        <v>-8</v>
      </c>
      <c r="AM498" t="str">
        <f t="shared" si="78"/>
        <v>a</v>
      </c>
      <c r="AN498">
        <f t="shared" si="79"/>
        <v>6.6583945600000097E-2</v>
      </c>
    </row>
    <row r="499" spans="2:40" x14ac:dyDescent="0.3">
      <c r="B499">
        <v>9.7199999999999991E-5</v>
      </c>
      <c r="C499">
        <v>6.6583945600000097E-2</v>
      </c>
      <c r="D499">
        <v>-3.6637718048000001</v>
      </c>
      <c r="G499" t="str">
        <f t="shared" si="83"/>
        <v>a</v>
      </c>
      <c r="H499" t="str">
        <f t="shared" si="83"/>
        <v>a</v>
      </c>
      <c r="I499" t="str">
        <f t="shared" si="83"/>
        <v>a</v>
      </c>
      <c r="J499" t="str">
        <f t="shared" si="83"/>
        <v>a</v>
      </c>
      <c r="K499" t="str">
        <f t="shared" si="83"/>
        <v>a</v>
      </c>
      <c r="L499" t="str">
        <f t="shared" si="83"/>
        <v>a</v>
      </c>
      <c r="M499" t="str">
        <f t="shared" si="83"/>
        <v>a</v>
      </c>
      <c r="N499" t="str">
        <f t="shared" si="83"/>
        <v>a</v>
      </c>
      <c r="O499" t="str">
        <f t="shared" si="83"/>
        <v>a</v>
      </c>
      <c r="P499" t="str">
        <f t="shared" si="83"/>
        <v>a</v>
      </c>
      <c r="Q499" t="str">
        <f t="shared" si="83"/>
        <v>a</v>
      </c>
      <c r="R499" t="str">
        <f t="shared" si="83"/>
        <v>a</v>
      </c>
      <c r="S499" t="str">
        <f t="shared" si="83"/>
        <v>a</v>
      </c>
      <c r="T499" t="str">
        <f t="shared" si="83"/>
        <v>a</v>
      </c>
      <c r="U499" t="str">
        <f t="shared" si="83"/>
        <v>a</v>
      </c>
      <c r="V499" t="str">
        <f t="shared" si="83"/>
        <v>a</v>
      </c>
      <c r="X499">
        <f t="shared" si="77"/>
        <v>-8</v>
      </c>
      <c r="AM499" t="str">
        <f t="shared" si="78"/>
        <v>a</v>
      </c>
      <c r="AN499">
        <f t="shared" si="79"/>
        <v>6.6583945600000097E-2</v>
      </c>
    </row>
    <row r="500" spans="2:40" x14ac:dyDescent="0.3">
      <c r="B500">
        <v>9.7599999999999987E-5</v>
      </c>
      <c r="C500">
        <v>6.6583945600000097E-2</v>
      </c>
      <c r="D500">
        <v>-3.9853797919999998</v>
      </c>
      <c r="G500" t="str">
        <f t="shared" si="83"/>
        <v>a</v>
      </c>
      <c r="H500" t="str">
        <f t="shared" si="83"/>
        <v>a</v>
      </c>
      <c r="I500" t="str">
        <f t="shared" si="83"/>
        <v>a</v>
      </c>
      <c r="J500" t="str">
        <f t="shared" si="83"/>
        <v>a</v>
      </c>
      <c r="K500" t="str">
        <f t="shared" si="83"/>
        <v>a</v>
      </c>
      <c r="L500" t="str">
        <f t="shared" si="83"/>
        <v>a</v>
      </c>
      <c r="M500" t="str">
        <f t="shared" si="83"/>
        <v>a</v>
      </c>
      <c r="N500" t="str">
        <f t="shared" si="83"/>
        <v>a</v>
      </c>
      <c r="O500" t="str">
        <f t="shared" si="83"/>
        <v>a</v>
      </c>
      <c r="P500" t="str">
        <f t="shared" si="83"/>
        <v>a</v>
      </c>
      <c r="Q500" t="str">
        <f t="shared" si="83"/>
        <v>a</v>
      </c>
      <c r="R500" t="str">
        <f t="shared" si="83"/>
        <v>a</v>
      </c>
      <c r="S500" t="str">
        <f t="shared" si="83"/>
        <v>a</v>
      </c>
      <c r="T500" t="str">
        <f t="shared" si="83"/>
        <v>a</v>
      </c>
      <c r="U500" t="str">
        <f t="shared" si="83"/>
        <v>a</v>
      </c>
      <c r="V500" t="str">
        <f t="shared" ref="V500" si="84">IF(AND($B500&gt;V$2, $B500&lt;V$3),$D500,"a")</f>
        <v>a</v>
      </c>
      <c r="X500">
        <f t="shared" si="77"/>
        <v>-8</v>
      </c>
      <c r="AM500" t="str">
        <f t="shared" si="78"/>
        <v>a</v>
      </c>
      <c r="AN500">
        <f t="shared" si="79"/>
        <v>6.6583945600000097E-2</v>
      </c>
    </row>
    <row r="501" spans="2:40" x14ac:dyDescent="0.3">
      <c r="B501">
        <v>9.7999999999999983E-5</v>
      </c>
      <c r="C501">
        <v>6.6583945600000097E-2</v>
      </c>
      <c r="D501">
        <v>-4.1461837855999999</v>
      </c>
      <c r="G501" t="str">
        <f t="shared" ref="G501:V505" si="85">IF(AND($B501&gt;G$2, $B501&lt;G$3),$D501,"a")</f>
        <v>a</v>
      </c>
      <c r="H501" t="str">
        <f t="shared" si="85"/>
        <v>a</v>
      </c>
      <c r="I501" t="str">
        <f t="shared" si="85"/>
        <v>a</v>
      </c>
      <c r="J501" t="str">
        <f t="shared" si="85"/>
        <v>a</v>
      </c>
      <c r="K501" t="str">
        <f t="shared" si="85"/>
        <v>a</v>
      </c>
      <c r="L501" t="str">
        <f t="shared" si="85"/>
        <v>a</v>
      </c>
      <c r="M501" t="str">
        <f t="shared" si="85"/>
        <v>a</v>
      </c>
      <c r="N501" t="str">
        <f t="shared" si="85"/>
        <v>a</v>
      </c>
      <c r="O501" t="str">
        <f t="shared" si="85"/>
        <v>a</v>
      </c>
      <c r="P501" t="str">
        <f t="shared" si="85"/>
        <v>a</v>
      </c>
      <c r="Q501" t="str">
        <f t="shared" si="85"/>
        <v>a</v>
      </c>
      <c r="R501" t="str">
        <f t="shared" si="85"/>
        <v>a</v>
      </c>
      <c r="S501" t="str">
        <f t="shared" si="85"/>
        <v>a</v>
      </c>
      <c r="T501" t="str">
        <f t="shared" si="85"/>
        <v>a</v>
      </c>
      <c r="U501" t="str">
        <f t="shared" si="85"/>
        <v>a</v>
      </c>
      <c r="V501" t="str">
        <f t="shared" si="85"/>
        <v>a</v>
      </c>
      <c r="X501">
        <f t="shared" si="77"/>
        <v>-8</v>
      </c>
      <c r="AM501" t="str">
        <f t="shared" si="78"/>
        <v>a</v>
      </c>
      <c r="AN501">
        <f t="shared" si="79"/>
        <v>6.6583945600000097E-2</v>
      </c>
    </row>
    <row r="502" spans="2:40" x14ac:dyDescent="0.3">
      <c r="B502">
        <v>9.8399999999999979E-5</v>
      </c>
      <c r="C502">
        <v>6.6583945600000097E-2</v>
      </c>
      <c r="D502">
        <v>-4.3069877792</v>
      </c>
      <c r="G502" t="str">
        <f t="shared" si="85"/>
        <v>a</v>
      </c>
      <c r="H502" t="str">
        <f t="shared" si="85"/>
        <v>a</v>
      </c>
      <c r="I502" t="str">
        <f t="shared" si="85"/>
        <v>a</v>
      </c>
      <c r="J502" t="str">
        <f t="shared" si="85"/>
        <v>a</v>
      </c>
      <c r="K502" t="str">
        <f t="shared" si="85"/>
        <v>a</v>
      </c>
      <c r="L502" t="str">
        <f t="shared" si="85"/>
        <v>a</v>
      </c>
      <c r="M502" t="str">
        <f t="shared" si="85"/>
        <v>a</v>
      </c>
      <c r="N502" t="str">
        <f t="shared" si="85"/>
        <v>a</v>
      </c>
      <c r="O502" t="str">
        <f t="shared" si="85"/>
        <v>a</v>
      </c>
      <c r="P502" t="str">
        <f t="shared" si="85"/>
        <v>a</v>
      </c>
      <c r="Q502" t="str">
        <f t="shared" si="85"/>
        <v>a</v>
      </c>
      <c r="R502" t="str">
        <f t="shared" si="85"/>
        <v>a</v>
      </c>
      <c r="S502" t="str">
        <f t="shared" si="85"/>
        <v>a</v>
      </c>
      <c r="T502" t="str">
        <f t="shared" si="85"/>
        <v>a</v>
      </c>
      <c r="U502" t="str">
        <f t="shared" si="85"/>
        <v>a</v>
      </c>
      <c r="V502" t="str">
        <f t="shared" si="85"/>
        <v>a</v>
      </c>
      <c r="X502">
        <f t="shared" si="77"/>
        <v>-8</v>
      </c>
      <c r="AM502" t="str">
        <f t="shared" si="78"/>
        <v>a</v>
      </c>
      <c r="AN502">
        <f t="shared" si="79"/>
        <v>6.6583945600000097E-2</v>
      </c>
    </row>
    <row r="503" spans="2:40" x14ac:dyDescent="0.3">
      <c r="B503">
        <v>9.8799999999999989E-5</v>
      </c>
      <c r="C503">
        <v>6.6583945600000097E-2</v>
      </c>
      <c r="D503">
        <v>-4.4677917728000001</v>
      </c>
      <c r="G503" t="str">
        <f t="shared" si="85"/>
        <v>a</v>
      </c>
      <c r="H503" t="str">
        <f t="shared" si="85"/>
        <v>a</v>
      </c>
      <c r="I503" t="str">
        <f t="shared" si="85"/>
        <v>a</v>
      </c>
      <c r="J503" t="str">
        <f t="shared" si="85"/>
        <v>a</v>
      </c>
      <c r="K503" t="str">
        <f t="shared" si="85"/>
        <v>a</v>
      </c>
      <c r="L503" t="str">
        <f t="shared" si="85"/>
        <v>a</v>
      </c>
      <c r="M503" t="str">
        <f t="shared" si="85"/>
        <v>a</v>
      </c>
      <c r="N503" t="str">
        <f t="shared" si="85"/>
        <v>a</v>
      </c>
      <c r="O503" t="str">
        <f t="shared" si="85"/>
        <v>a</v>
      </c>
      <c r="P503" t="str">
        <f t="shared" si="85"/>
        <v>a</v>
      </c>
      <c r="Q503" t="str">
        <f t="shared" si="85"/>
        <v>a</v>
      </c>
      <c r="R503" t="str">
        <f t="shared" si="85"/>
        <v>a</v>
      </c>
      <c r="S503" t="str">
        <f t="shared" si="85"/>
        <v>a</v>
      </c>
      <c r="T503" t="str">
        <f t="shared" si="85"/>
        <v>a</v>
      </c>
      <c r="U503" t="str">
        <f t="shared" si="85"/>
        <v>a</v>
      </c>
      <c r="V503" t="str">
        <f t="shared" si="85"/>
        <v>a</v>
      </c>
      <c r="X503">
        <f t="shared" si="77"/>
        <v>-8</v>
      </c>
      <c r="AM503" t="str">
        <f t="shared" si="78"/>
        <v>a</v>
      </c>
      <c r="AN503">
        <f t="shared" si="79"/>
        <v>6.6583945600000097E-2</v>
      </c>
    </row>
    <row r="504" spans="2:40" x14ac:dyDescent="0.3">
      <c r="B504">
        <v>9.9199999999999985E-5</v>
      </c>
      <c r="C504">
        <v>0.1469859424000001</v>
      </c>
      <c r="D504">
        <v>-4.7089977632000002</v>
      </c>
      <c r="G504" t="str">
        <f t="shared" si="85"/>
        <v>a</v>
      </c>
      <c r="H504" t="str">
        <f t="shared" si="85"/>
        <v>a</v>
      </c>
      <c r="I504" t="str">
        <f t="shared" si="85"/>
        <v>a</v>
      </c>
      <c r="J504" t="str">
        <f t="shared" si="85"/>
        <v>a</v>
      </c>
      <c r="K504" t="str">
        <f t="shared" si="85"/>
        <v>a</v>
      </c>
      <c r="L504" t="str">
        <f t="shared" si="85"/>
        <v>a</v>
      </c>
      <c r="M504" t="str">
        <f t="shared" si="85"/>
        <v>a</v>
      </c>
      <c r="N504" t="str">
        <f t="shared" si="85"/>
        <v>a</v>
      </c>
      <c r="O504" t="str">
        <f t="shared" si="85"/>
        <v>a</v>
      </c>
      <c r="P504" t="str">
        <f t="shared" si="85"/>
        <v>a</v>
      </c>
      <c r="Q504" t="str">
        <f t="shared" si="85"/>
        <v>a</v>
      </c>
      <c r="R504" t="str">
        <f t="shared" si="85"/>
        <v>a</v>
      </c>
      <c r="S504" t="str">
        <f t="shared" si="85"/>
        <v>a</v>
      </c>
      <c r="T504" t="str">
        <f t="shared" si="85"/>
        <v>a</v>
      </c>
      <c r="U504" t="str">
        <f t="shared" si="85"/>
        <v>a</v>
      </c>
      <c r="V504" t="str">
        <f t="shared" si="85"/>
        <v>a</v>
      </c>
      <c r="X504">
        <f t="shared" si="77"/>
        <v>-8</v>
      </c>
      <c r="AM504" t="str">
        <f t="shared" si="78"/>
        <v>a</v>
      </c>
      <c r="AN504">
        <f t="shared" si="79"/>
        <v>0.1469859424000001</v>
      </c>
    </row>
    <row r="505" spans="2:40" x14ac:dyDescent="0.3">
      <c r="B505">
        <v>9.9599999999999982E-5</v>
      </c>
      <c r="C505">
        <v>0.1469859424000001</v>
      </c>
      <c r="D505">
        <v>-4.9502037536000003</v>
      </c>
      <c r="G505" t="str">
        <f t="shared" si="85"/>
        <v>a</v>
      </c>
      <c r="H505" t="str">
        <f t="shared" si="85"/>
        <v>a</v>
      </c>
      <c r="I505" t="str">
        <f t="shared" si="85"/>
        <v>a</v>
      </c>
      <c r="J505" t="str">
        <f t="shared" si="85"/>
        <v>a</v>
      </c>
      <c r="K505" t="str">
        <f t="shared" si="85"/>
        <v>a</v>
      </c>
      <c r="L505" t="str">
        <f t="shared" si="85"/>
        <v>a</v>
      </c>
      <c r="M505" t="str">
        <f t="shared" si="85"/>
        <v>a</v>
      </c>
      <c r="N505" t="str">
        <f t="shared" si="85"/>
        <v>a</v>
      </c>
      <c r="O505" t="str">
        <f t="shared" si="85"/>
        <v>a</v>
      </c>
      <c r="P505" t="str">
        <f t="shared" si="85"/>
        <v>a</v>
      </c>
      <c r="Q505" t="str">
        <f t="shared" si="85"/>
        <v>a</v>
      </c>
      <c r="R505" t="str">
        <f t="shared" si="85"/>
        <v>a</v>
      </c>
      <c r="S505" t="str">
        <f t="shared" si="85"/>
        <v>a</v>
      </c>
      <c r="T505" t="str">
        <f t="shared" si="85"/>
        <v>a</v>
      </c>
      <c r="U505" t="str">
        <f t="shared" si="85"/>
        <v>a</v>
      </c>
      <c r="V505" t="str">
        <f t="shared" si="85"/>
        <v>a</v>
      </c>
      <c r="X505">
        <f t="shared" si="77"/>
        <v>-8</v>
      </c>
      <c r="AM505" t="str">
        <f t="shared" si="78"/>
        <v>a</v>
      </c>
      <c r="AN505">
        <f t="shared" si="79"/>
        <v>0.1469859424000001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01"/>
  <sheetViews>
    <sheetView zoomScale="110" workbookViewId="0">
      <selection activeCell="N17" sqref="N17"/>
    </sheetView>
  </sheetViews>
  <sheetFormatPr defaultColWidth="8.7773437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-1E-4</v>
      </c>
      <c r="B2">
        <v>6.6583945600000097E-2</v>
      </c>
      <c r="C2">
        <v>-0.70728993600000001</v>
      </c>
    </row>
    <row r="3" spans="1:3" x14ac:dyDescent="0.3">
      <c r="A3">
        <v>-9.9600000000000009E-5</v>
      </c>
      <c r="B3">
        <v>5.1319097439999997</v>
      </c>
      <c r="C3">
        <v>-0.70728993600000001</v>
      </c>
    </row>
    <row r="4" spans="1:3" x14ac:dyDescent="0.3">
      <c r="A4">
        <v>-9.9199999999999999E-5</v>
      </c>
      <c r="B4">
        <v>5.2123117407999997</v>
      </c>
      <c r="C4">
        <v>-0.62688793919999997</v>
      </c>
    </row>
    <row r="5" spans="1:3" x14ac:dyDescent="0.3">
      <c r="A5">
        <v>-9.8800000000000003E-5</v>
      </c>
      <c r="B5">
        <v>5.2123117407999997</v>
      </c>
      <c r="C5">
        <v>-0.38568194879999995</v>
      </c>
    </row>
    <row r="6" spans="1:3" x14ac:dyDescent="0.3">
      <c r="A6">
        <v>-9.8400000000000007E-5</v>
      </c>
      <c r="B6">
        <v>5.2123117407999997</v>
      </c>
      <c r="C6">
        <v>-0.14447595839999994</v>
      </c>
    </row>
    <row r="7" spans="1:3" x14ac:dyDescent="0.3">
      <c r="A7">
        <v>-9.800000000000001E-5</v>
      </c>
      <c r="B7">
        <v>5.2123117407999997</v>
      </c>
      <c r="C7">
        <v>-0.14447595839999994</v>
      </c>
    </row>
    <row r="8" spans="1:3" x14ac:dyDescent="0.3">
      <c r="A8">
        <v>-9.7600000000000001E-5</v>
      </c>
      <c r="B8">
        <v>5.2123117407999997</v>
      </c>
      <c r="C8">
        <v>-6.4073961599999951E-2</v>
      </c>
    </row>
    <row r="9" spans="1:3" x14ac:dyDescent="0.3">
      <c r="A9">
        <v>-9.7200000000000004E-5</v>
      </c>
      <c r="B9">
        <v>5.1319097439999997</v>
      </c>
      <c r="C9">
        <v>-0.14447595839999994</v>
      </c>
    </row>
    <row r="10" spans="1:3" x14ac:dyDescent="0.3">
      <c r="A10">
        <v>-9.6800000000000008E-5</v>
      </c>
      <c r="B10">
        <v>5.1319097439999997</v>
      </c>
      <c r="C10">
        <v>-0.14447595839999994</v>
      </c>
    </row>
    <row r="11" spans="1:3" x14ac:dyDescent="0.3">
      <c r="A11">
        <v>-9.6399999999999999E-5</v>
      </c>
      <c r="B11">
        <v>5.2123117407999997</v>
      </c>
      <c r="C11">
        <v>-6.4073961599999951E-2</v>
      </c>
    </row>
    <row r="12" spans="1:3" x14ac:dyDescent="0.3">
      <c r="A12">
        <v>-9.6000000000000002E-5</v>
      </c>
      <c r="B12">
        <v>5.1319097439999997</v>
      </c>
      <c r="C12">
        <v>-6.4073961599999951E-2</v>
      </c>
    </row>
    <row r="13" spans="1:3" x14ac:dyDescent="0.3">
      <c r="A13">
        <v>-9.5600000000000006E-5</v>
      </c>
      <c r="B13">
        <v>5.2123117407999997</v>
      </c>
      <c r="C13">
        <v>-6.4073961599999951E-2</v>
      </c>
    </row>
    <row r="14" spans="1:3" x14ac:dyDescent="0.3">
      <c r="A14">
        <v>-9.520000000000001E-5</v>
      </c>
      <c r="B14">
        <v>5.2123117407999997</v>
      </c>
      <c r="C14">
        <v>-0.14447595839999994</v>
      </c>
    </row>
    <row r="15" spans="1:3" x14ac:dyDescent="0.3">
      <c r="A15">
        <v>-9.48E-5</v>
      </c>
      <c r="B15">
        <v>6.6583945600000097E-2</v>
      </c>
      <c r="C15">
        <v>-6.4073961599999951E-2</v>
      </c>
    </row>
    <row r="16" spans="1:3" x14ac:dyDescent="0.3">
      <c r="A16">
        <v>-9.4400000000000004E-5</v>
      </c>
      <c r="B16">
        <v>0.1469859424000001</v>
      </c>
      <c r="C16">
        <v>-6.4073961599999951E-2</v>
      </c>
    </row>
    <row r="17" spans="1:3" x14ac:dyDescent="0.3">
      <c r="A17">
        <v>-9.4000000000000008E-5</v>
      </c>
      <c r="B17">
        <v>0.1469859424000001</v>
      </c>
      <c r="C17">
        <v>-0.14447595839999994</v>
      </c>
    </row>
    <row r="18" spans="1:3" x14ac:dyDescent="0.3">
      <c r="A18">
        <v>-9.3599999999999998E-5</v>
      </c>
      <c r="B18">
        <v>6.6583945600000097E-2</v>
      </c>
      <c r="C18">
        <v>-6.4073961599999951E-2</v>
      </c>
    </row>
    <row r="19" spans="1:3" x14ac:dyDescent="0.3">
      <c r="A19">
        <v>-9.3200000000000002E-5</v>
      </c>
      <c r="B19">
        <v>6.6583945600000097E-2</v>
      </c>
      <c r="C19">
        <v>-0.14447595839999994</v>
      </c>
    </row>
    <row r="20" spans="1:3" x14ac:dyDescent="0.3">
      <c r="A20">
        <v>-9.2800000000000006E-5</v>
      </c>
      <c r="B20">
        <v>6.6583945600000097E-2</v>
      </c>
      <c r="C20">
        <v>-6.4073961599999951E-2</v>
      </c>
    </row>
    <row r="21" spans="1:3" x14ac:dyDescent="0.3">
      <c r="A21">
        <v>-9.240000000000001E-5</v>
      </c>
      <c r="B21">
        <v>6.6583945600000097E-2</v>
      </c>
      <c r="C21">
        <v>-0.14447595839999994</v>
      </c>
    </row>
    <row r="22" spans="1:3" x14ac:dyDescent="0.3">
      <c r="A22">
        <v>-9.2E-5</v>
      </c>
      <c r="B22">
        <v>0.1469859424000001</v>
      </c>
      <c r="C22">
        <v>-6.4073961599999951E-2</v>
      </c>
    </row>
    <row r="23" spans="1:3" x14ac:dyDescent="0.3">
      <c r="A23">
        <v>-9.1600000000000004E-5</v>
      </c>
      <c r="B23">
        <v>0.1469859424000001</v>
      </c>
      <c r="C23">
        <v>-6.4073961599999951E-2</v>
      </c>
    </row>
    <row r="24" spans="1:3" x14ac:dyDescent="0.3">
      <c r="A24">
        <v>-9.1200000000000008E-5</v>
      </c>
      <c r="B24">
        <v>0.1469859424000001</v>
      </c>
      <c r="C24">
        <v>-6.4073961599999951E-2</v>
      </c>
    </row>
    <row r="25" spans="1:3" x14ac:dyDescent="0.3">
      <c r="A25">
        <v>-9.0800000000000012E-5</v>
      </c>
      <c r="B25">
        <v>6.6583945600000097E-2</v>
      </c>
      <c r="C25">
        <v>-0.14447595839999994</v>
      </c>
    </row>
    <row r="26" spans="1:3" x14ac:dyDescent="0.3">
      <c r="A26">
        <v>-9.0400000000000002E-5</v>
      </c>
      <c r="B26">
        <v>6.6583945600000097E-2</v>
      </c>
      <c r="C26">
        <v>-6.4073961599999951E-2</v>
      </c>
    </row>
    <row r="27" spans="1:3" x14ac:dyDescent="0.3">
      <c r="A27">
        <v>-9.0000000000000006E-5</v>
      </c>
      <c r="B27">
        <v>6.6583945600000097E-2</v>
      </c>
      <c r="C27">
        <v>-6.4073961599999951E-2</v>
      </c>
    </row>
    <row r="28" spans="1:3" x14ac:dyDescent="0.3">
      <c r="A28">
        <v>-8.9600000000000009E-5</v>
      </c>
      <c r="B28">
        <v>5.2123117407999997</v>
      </c>
      <c r="C28">
        <v>-0.14447595839999994</v>
      </c>
    </row>
    <row r="29" spans="1:3" x14ac:dyDescent="0.3">
      <c r="A29">
        <v>-8.92E-5</v>
      </c>
      <c r="B29">
        <v>5.1319097439999997</v>
      </c>
      <c r="C29">
        <v>-0.54648594239999992</v>
      </c>
    </row>
    <row r="30" spans="1:3" x14ac:dyDescent="0.3">
      <c r="A30">
        <v>-8.8800000000000004E-5</v>
      </c>
      <c r="B30">
        <v>5.2123117407999997</v>
      </c>
      <c r="C30">
        <v>-0.78769193279999994</v>
      </c>
    </row>
    <row r="31" spans="1:3" x14ac:dyDescent="0.3">
      <c r="A31">
        <v>-8.8400000000000007E-5</v>
      </c>
      <c r="B31">
        <v>5.1319097439999997</v>
      </c>
      <c r="C31">
        <v>-0.94849592639999991</v>
      </c>
    </row>
    <row r="32" spans="1:3" x14ac:dyDescent="0.3">
      <c r="A32">
        <v>-8.8000000000000011E-5</v>
      </c>
      <c r="B32">
        <v>5.1319097439999997</v>
      </c>
      <c r="C32">
        <v>-1.1897019168</v>
      </c>
    </row>
    <row r="33" spans="1:3" x14ac:dyDescent="0.3">
      <c r="A33">
        <v>-8.7600000000000002E-5</v>
      </c>
      <c r="B33">
        <v>5.2123117407999997</v>
      </c>
      <c r="C33">
        <v>-1.3505059103999999</v>
      </c>
    </row>
    <row r="34" spans="1:3" x14ac:dyDescent="0.3">
      <c r="A34">
        <v>-8.7200000000000005E-5</v>
      </c>
      <c r="B34">
        <v>5.2123117407999997</v>
      </c>
      <c r="C34">
        <v>-1.5917119008</v>
      </c>
    </row>
    <row r="35" spans="1:3" x14ac:dyDescent="0.3">
      <c r="A35">
        <v>-8.6800000000000009E-5</v>
      </c>
      <c r="B35">
        <v>5.1319097439999997</v>
      </c>
      <c r="C35">
        <v>-1.7525158943999999</v>
      </c>
    </row>
    <row r="36" spans="1:3" x14ac:dyDescent="0.3">
      <c r="A36">
        <v>-8.6399999999999999E-5</v>
      </c>
      <c r="B36">
        <v>5.1319097439999997</v>
      </c>
      <c r="C36">
        <v>-1.9937218848</v>
      </c>
    </row>
    <row r="37" spans="1:3" x14ac:dyDescent="0.3">
      <c r="A37">
        <v>-8.6000000000000003E-5</v>
      </c>
      <c r="B37">
        <v>5.2123117407999997</v>
      </c>
      <c r="C37">
        <v>-2.2349278751999999</v>
      </c>
    </row>
    <row r="38" spans="1:3" x14ac:dyDescent="0.3">
      <c r="A38">
        <v>-8.5600000000000007E-5</v>
      </c>
      <c r="B38">
        <v>5.1319097439999997</v>
      </c>
      <c r="C38">
        <v>-2.3957318688</v>
      </c>
    </row>
    <row r="39" spans="1:3" x14ac:dyDescent="0.3">
      <c r="A39">
        <v>-8.5200000000000011E-5</v>
      </c>
      <c r="B39">
        <v>5.2123117407999997</v>
      </c>
      <c r="C39">
        <v>-2.6369378592000001</v>
      </c>
    </row>
    <row r="40" spans="1:3" x14ac:dyDescent="0.3">
      <c r="A40">
        <v>-8.4800000000000001E-5</v>
      </c>
      <c r="B40">
        <v>6.6583945600000097E-2</v>
      </c>
      <c r="C40">
        <v>-2.7173398560000002</v>
      </c>
    </row>
    <row r="41" spans="1:3" x14ac:dyDescent="0.3">
      <c r="A41">
        <v>-8.4400000000000005E-5</v>
      </c>
      <c r="B41">
        <v>6.6583945600000097E-2</v>
      </c>
      <c r="C41">
        <v>-2.8781438495999998</v>
      </c>
    </row>
    <row r="42" spans="1:3" x14ac:dyDescent="0.3">
      <c r="A42">
        <v>-8.4000000000000009E-5</v>
      </c>
      <c r="B42">
        <v>6.6583945600000097E-2</v>
      </c>
      <c r="C42">
        <v>-3.1193498399999999</v>
      </c>
    </row>
    <row r="43" spans="1:3" x14ac:dyDescent="0.3">
      <c r="A43">
        <v>-8.3599999999999999E-5</v>
      </c>
      <c r="B43">
        <v>6.6583945600000097E-2</v>
      </c>
      <c r="C43">
        <v>-3.2801538336</v>
      </c>
    </row>
    <row r="44" spans="1:3" x14ac:dyDescent="0.3">
      <c r="A44">
        <v>-8.3200000000000003E-5</v>
      </c>
      <c r="B44">
        <v>0.1469859424000001</v>
      </c>
      <c r="C44">
        <v>-3.5213598240000001</v>
      </c>
    </row>
    <row r="45" spans="1:3" x14ac:dyDescent="0.3">
      <c r="A45">
        <v>-8.2800000000000007E-5</v>
      </c>
      <c r="B45">
        <v>0.1469859424000001</v>
      </c>
      <c r="C45">
        <v>-3.7625658143999998</v>
      </c>
    </row>
    <row r="46" spans="1:3" x14ac:dyDescent="0.3">
      <c r="A46">
        <v>-8.2400000000000011E-5</v>
      </c>
      <c r="B46">
        <v>6.6583945600000097E-2</v>
      </c>
      <c r="C46">
        <v>-3.9233698079999999</v>
      </c>
    </row>
    <row r="47" spans="1:3" x14ac:dyDescent="0.3">
      <c r="A47">
        <v>-8.2000000000000001E-5</v>
      </c>
      <c r="B47">
        <v>6.6583945600000097E-2</v>
      </c>
      <c r="C47">
        <v>-4.0841738015999995</v>
      </c>
    </row>
    <row r="48" spans="1:3" x14ac:dyDescent="0.3">
      <c r="A48">
        <v>-8.1600000000000005E-5</v>
      </c>
      <c r="B48">
        <v>6.6583945600000097E-2</v>
      </c>
      <c r="C48">
        <v>-4.3253797919999997</v>
      </c>
    </row>
    <row r="49" spans="1:3" x14ac:dyDescent="0.3">
      <c r="A49">
        <v>-8.1200000000000009E-5</v>
      </c>
      <c r="B49">
        <v>6.6583945600000097E-2</v>
      </c>
      <c r="C49">
        <v>-4.4861837855999998</v>
      </c>
    </row>
    <row r="50" spans="1:3" x14ac:dyDescent="0.3">
      <c r="A50">
        <v>-8.0800000000000012E-5</v>
      </c>
      <c r="B50">
        <v>0.1469859424000001</v>
      </c>
      <c r="C50">
        <v>-4.7273897759999999</v>
      </c>
    </row>
    <row r="51" spans="1:3" x14ac:dyDescent="0.3">
      <c r="A51">
        <v>-8.0400000000000003E-5</v>
      </c>
      <c r="B51">
        <v>0.1469859424000001</v>
      </c>
      <c r="C51">
        <v>-4.8881937696</v>
      </c>
    </row>
    <row r="52" spans="1:3" x14ac:dyDescent="0.3">
      <c r="A52">
        <v>-8.0000000000000007E-5</v>
      </c>
      <c r="B52">
        <v>6.6583945600000097E-2</v>
      </c>
      <c r="C52">
        <v>-5.1293997600000001</v>
      </c>
    </row>
    <row r="53" spans="1:3" x14ac:dyDescent="0.3">
      <c r="A53">
        <v>-7.960000000000001E-5</v>
      </c>
      <c r="B53">
        <v>5.2123117407999997</v>
      </c>
      <c r="C53">
        <v>-5.2098017568000001</v>
      </c>
    </row>
    <row r="54" spans="1:3" x14ac:dyDescent="0.3">
      <c r="A54">
        <v>-7.9200000000000001E-5</v>
      </c>
      <c r="B54">
        <v>5.2123117407999997</v>
      </c>
      <c r="C54">
        <v>-5.4510077472000003</v>
      </c>
    </row>
    <row r="55" spans="1:3" x14ac:dyDescent="0.3">
      <c r="A55">
        <v>-7.8800000000000004E-5</v>
      </c>
      <c r="B55">
        <v>5.2123117407999997</v>
      </c>
      <c r="C55">
        <v>-5.6922137376000004</v>
      </c>
    </row>
    <row r="56" spans="1:3" x14ac:dyDescent="0.3">
      <c r="A56">
        <v>-7.8400000000000008E-5</v>
      </c>
      <c r="B56">
        <v>5.2123117407999997</v>
      </c>
      <c r="C56">
        <v>-5.7726157343999995</v>
      </c>
    </row>
    <row r="57" spans="1:3" x14ac:dyDescent="0.3">
      <c r="A57">
        <v>-7.8000000000000012E-5</v>
      </c>
      <c r="B57">
        <v>5.1319097439999997</v>
      </c>
      <c r="C57">
        <v>-5.9334197279999996</v>
      </c>
    </row>
    <row r="58" spans="1:3" x14ac:dyDescent="0.3">
      <c r="A58">
        <v>-7.7600000000000002E-5</v>
      </c>
      <c r="B58">
        <v>5.2123117407999997</v>
      </c>
      <c r="C58">
        <v>-5.9334197279999996</v>
      </c>
    </row>
    <row r="59" spans="1:3" x14ac:dyDescent="0.3">
      <c r="A59">
        <v>-7.7200000000000006E-5</v>
      </c>
      <c r="B59">
        <v>5.2123117407999997</v>
      </c>
      <c r="C59">
        <v>-5.8530177311999996</v>
      </c>
    </row>
    <row r="60" spans="1:3" x14ac:dyDescent="0.3">
      <c r="A60">
        <v>-7.680000000000001E-5</v>
      </c>
      <c r="B60">
        <v>5.1319097439999997</v>
      </c>
      <c r="C60">
        <v>-5.7726157343999995</v>
      </c>
    </row>
    <row r="61" spans="1:3" x14ac:dyDescent="0.3">
      <c r="A61">
        <v>-7.64E-5</v>
      </c>
      <c r="B61">
        <v>5.2123117407999997</v>
      </c>
      <c r="C61">
        <v>-5.8530177311999996</v>
      </c>
    </row>
    <row r="62" spans="1:3" x14ac:dyDescent="0.3">
      <c r="A62">
        <v>-7.6000000000000004E-5</v>
      </c>
      <c r="B62">
        <v>5.1319097439999997</v>
      </c>
      <c r="C62">
        <v>-5.8530177311999996</v>
      </c>
    </row>
    <row r="63" spans="1:3" x14ac:dyDescent="0.3">
      <c r="A63">
        <v>-7.5600000000000008E-5</v>
      </c>
      <c r="B63">
        <v>5.2927137375999997</v>
      </c>
      <c r="C63">
        <v>-5.7726157343999995</v>
      </c>
    </row>
    <row r="64" spans="1:3" x14ac:dyDescent="0.3">
      <c r="A64">
        <v>-7.5200000000000012E-5</v>
      </c>
      <c r="B64">
        <v>5.2123117407999997</v>
      </c>
      <c r="C64">
        <v>-5.8530177311999996</v>
      </c>
    </row>
    <row r="65" spans="1:3" x14ac:dyDescent="0.3">
      <c r="A65">
        <v>-7.4800000000000002E-5</v>
      </c>
      <c r="B65">
        <v>0.1469859424000001</v>
      </c>
      <c r="C65">
        <v>-5.8530177311999996</v>
      </c>
    </row>
    <row r="66" spans="1:3" x14ac:dyDescent="0.3">
      <c r="A66">
        <v>-7.4400000000000006E-5</v>
      </c>
      <c r="B66">
        <v>0.1469859424000001</v>
      </c>
      <c r="C66">
        <v>-5.7726157343999995</v>
      </c>
    </row>
    <row r="67" spans="1:3" x14ac:dyDescent="0.3">
      <c r="A67">
        <v>-7.400000000000001E-5</v>
      </c>
      <c r="B67">
        <v>0.1469859424000001</v>
      </c>
      <c r="C67">
        <v>-5.8530177311999996</v>
      </c>
    </row>
    <row r="68" spans="1:3" x14ac:dyDescent="0.3">
      <c r="A68">
        <v>-7.36E-5</v>
      </c>
      <c r="B68">
        <v>0.1469859424000001</v>
      </c>
      <c r="C68">
        <v>-5.9334197279999996</v>
      </c>
    </row>
    <row r="69" spans="1:3" x14ac:dyDescent="0.3">
      <c r="A69">
        <v>-7.3200000000000004E-5</v>
      </c>
      <c r="B69">
        <v>-1.3818051199999903E-2</v>
      </c>
      <c r="C69">
        <v>-5.8530177311999996</v>
      </c>
    </row>
    <row r="70" spans="1:3" x14ac:dyDescent="0.3">
      <c r="A70">
        <v>-7.2800000000000008E-5</v>
      </c>
      <c r="B70">
        <v>6.6583945600000097E-2</v>
      </c>
      <c r="C70">
        <v>-5.8530177311999996</v>
      </c>
    </row>
    <row r="71" spans="1:3" x14ac:dyDescent="0.3">
      <c r="A71">
        <v>-7.2400000000000012E-5</v>
      </c>
      <c r="B71">
        <v>6.6583945600000097E-2</v>
      </c>
      <c r="C71">
        <v>-5.8530177311999996</v>
      </c>
    </row>
    <row r="72" spans="1:3" x14ac:dyDescent="0.3">
      <c r="A72">
        <v>-7.2000000000000002E-5</v>
      </c>
      <c r="B72">
        <v>0.1469859424000001</v>
      </c>
      <c r="C72">
        <v>-5.8530177311999996</v>
      </c>
    </row>
    <row r="73" spans="1:3" x14ac:dyDescent="0.3">
      <c r="A73">
        <v>-7.1600000000000006E-5</v>
      </c>
      <c r="B73">
        <v>6.6583945600000097E-2</v>
      </c>
      <c r="C73">
        <v>-5.8530177311999996</v>
      </c>
    </row>
    <row r="74" spans="1:3" x14ac:dyDescent="0.3">
      <c r="A74">
        <v>-7.1200000000000009E-5</v>
      </c>
      <c r="B74">
        <v>0.1469859424000001</v>
      </c>
      <c r="C74">
        <v>-5.8530177311999996</v>
      </c>
    </row>
    <row r="75" spans="1:3" x14ac:dyDescent="0.3">
      <c r="A75">
        <v>-7.08E-5</v>
      </c>
      <c r="B75">
        <v>0.1469859424000001</v>
      </c>
      <c r="C75">
        <v>-5.8530177311999996</v>
      </c>
    </row>
    <row r="76" spans="1:3" x14ac:dyDescent="0.3">
      <c r="A76">
        <v>-7.0400000000000004E-5</v>
      </c>
      <c r="B76">
        <v>0.1469859424000001</v>
      </c>
      <c r="C76">
        <v>-5.9334197279999996</v>
      </c>
    </row>
    <row r="77" spans="1:3" x14ac:dyDescent="0.3">
      <c r="A77">
        <v>-7.0000000000000007E-5</v>
      </c>
      <c r="B77">
        <v>0.1469859424000001</v>
      </c>
      <c r="C77">
        <v>-5.8530177311999996</v>
      </c>
    </row>
    <row r="78" spans="1:3" x14ac:dyDescent="0.3">
      <c r="A78">
        <v>-6.9600000000000011E-5</v>
      </c>
      <c r="B78">
        <v>5.2123117407999997</v>
      </c>
      <c r="C78">
        <v>-5.8530177311999996</v>
      </c>
    </row>
    <row r="79" spans="1:3" x14ac:dyDescent="0.3">
      <c r="A79">
        <v>-6.9200000000000002E-5</v>
      </c>
      <c r="B79">
        <v>5.2123117407999997</v>
      </c>
      <c r="C79">
        <v>-5.7726157343999995</v>
      </c>
    </row>
    <row r="80" spans="1:3" x14ac:dyDescent="0.3">
      <c r="A80">
        <v>-6.8800000000000005E-5</v>
      </c>
      <c r="B80">
        <v>5.2123117407999997</v>
      </c>
      <c r="C80">
        <v>-5.6922137376000004</v>
      </c>
    </row>
    <row r="81" spans="1:3" x14ac:dyDescent="0.3">
      <c r="A81">
        <v>-6.8400000000000009E-5</v>
      </c>
      <c r="B81">
        <v>5.2123117407999997</v>
      </c>
      <c r="C81">
        <v>-5.6922137376000004</v>
      </c>
    </row>
    <row r="82" spans="1:3" x14ac:dyDescent="0.3">
      <c r="A82">
        <v>-6.7999999999999999E-5</v>
      </c>
      <c r="B82">
        <v>5.1319097439999997</v>
      </c>
      <c r="C82">
        <v>-5.6118117408000003</v>
      </c>
    </row>
    <row r="83" spans="1:3" x14ac:dyDescent="0.3">
      <c r="A83">
        <v>-6.7600000000000003E-5</v>
      </c>
      <c r="B83">
        <v>5.2123117407999997</v>
      </c>
      <c r="C83">
        <v>-5.6118117408000003</v>
      </c>
    </row>
    <row r="84" spans="1:3" x14ac:dyDescent="0.3">
      <c r="A84">
        <v>-6.7200000000000007E-5</v>
      </c>
      <c r="B84">
        <v>5.1319097439999997</v>
      </c>
      <c r="C84">
        <v>-5.6922137376000004</v>
      </c>
    </row>
    <row r="85" spans="1:3" x14ac:dyDescent="0.3">
      <c r="A85">
        <v>-6.6800000000000011E-5</v>
      </c>
      <c r="B85">
        <v>5.2123117407999997</v>
      </c>
      <c r="C85">
        <v>-5.6922137376000004</v>
      </c>
    </row>
    <row r="86" spans="1:3" x14ac:dyDescent="0.3">
      <c r="A86">
        <v>-6.6400000000000001E-5</v>
      </c>
      <c r="B86">
        <v>5.2123117407999997</v>
      </c>
      <c r="C86">
        <v>-5.6922137376000004</v>
      </c>
    </row>
    <row r="87" spans="1:3" x14ac:dyDescent="0.3">
      <c r="A87">
        <v>-6.6000000000000005E-5</v>
      </c>
      <c r="B87">
        <v>5.2927137375999997</v>
      </c>
      <c r="C87">
        <v>-5.6118117408000003</v>
      </c>
    </row>
    <row r="88" spans="1:3" x14ac:dyDescent="0.3">
      <c r="A88">
        <v>-6.5600000000000009E-5</v>
      </c>
      <c r="B88">
        <v>5.1319097439999997</v>
      </c>
      <c r="C88">
        <v>-5.6118117408000003</v>
      </c>
    </row>
    <row r="89" spans="1:3" x14ac:dyDescent="0.3">
      <c r="A89">
        <v>-6.5200000000000013E-5</v>
      </c>
      <c r="B89">
        <v>5.2123117407999997</v>
      </c>
      <c r="C89">
        <v>-5.6922137376000004</v>
      </c>
    </row>
    <row r="90" spans="1:3" x14ac:dyDescent="0.3">
      <c r="A90">
        <v>-6.4800000000000003E-5</v>
      </c>
      <c r="B90">
        <v>0.1469859424000001</v>
      </c>
      <c r="C90">
        <v>-5.6922137376000004</v>
      </c>
    </row>
    <row r="91" spans="1:3" x14ac:dyDescent="0.3">
      <c r="A91">
        <v>-6.4400000000000007E-5</v>
      </c>
      <c r="B91">
        <v>0.1469859424000001</v>
      </c>
      <c r="C91">
        <v>-5.7726157343999995</v>
      </c>
    </row>
    <row r="92" spans="1:3" x14ac:dyDescent="0.3">
      <c r="A92">
        <v>-6.4000000000000011E-5</v>
      </c>
      <c r="B92">
        <v>6.6583945600000097E-2</v>
      </c>
      <c r="C92">
        <v>-5.6118117408000003</v>
      </c>
    </row>
    <row r="93" spans="1:3" x14ac:dyDescent="0.3">
      <c r="A93">
        <v>-6.3600000000000001E-5</v>
      </c>
      <c r="B93">
        <v>6.6583945600000097E-2</v>
      </c>
      <c r="C93">
        <v>-5.6922137376000004</v>
      </c>
    </row>
    <row r="94" spans="1:3" x14ac:dyDescent="0.3">
      <c r="A94">
        <v>-6.3200000000000005E-5</v>
      </c>
      <c r="B94">
        <v>0.1469859424000001</v>
      </c>
      <c r="C94">
        <v>-5.7726157343999995</v>
      </c>
    </row>
    <row r="95" spans="1:3" x14ac:dyDescent="0.3">
      <c r="A95">
        <v>-6.2800000000000009E-5</v>
      </c>
      <c r="B95">
        <v>6.6583945600000097E-2</v>
      </c>
      <c r="C95">
        <v>-5.6922137376000004</v>
      </c>
    </row>
    <row r="96" spans="1:3" x14ac:dyDescent="0.3">
      <c r="A96">
        <v>-6.2400000000000012E-5</v>
      </c>
      <c r="B96">
        <v>6.6583945600000097E-2</v>
      </c>
      <c r="C96">
        <v>-5.6118117408000003</v>
      </c>
    </row>
    <row r="97" spans="1:3" x14ac:dyDescent="0.3">
      <c r="A97">
        <v>-6.2000000000000003E-5</v>
      </c>
      <c r="B97">
        <v>0.22738793920000011</v>
      </c>
      <c r="C97">
        <v>-5.6922137376000004</v>
      </c>
    </row>
    <row r="98" spans="1:3" x14ac:dyDescent="0.3">
      <c r="A98">
        <v>-6.1600000000000007E-5</v>
      </c>
      <c r="B98">
        <v>0.1469859424000001</v>
      </c>
      <c r="C98">
        <v>-5.7726157343999995</v>
      </c>
    </row>
    <row r="99" spans="1:3" x14ac:dyDescent="0.3">
      <c r="A99">
        <v>-6.120000000000001E-5</v>
      </c>
      <c r="B99">
        <v>0.1469859424000001</v>
      </c>
      <c r="C99">
        <v>-5.6922137376000004</v>
      </c>
    </row>
    <row r="100" spans="1:3" x14ac:dyDescent="0.3">
      <c r="A100">
        <v>-6.0800000000000007E-5</v>
      </c>
      <c r="B100">
        <v>6.6583945600000097E-2</v>
      </c>
      <c r="C100">
        <v>-5.7726157343999995</v>
      </c>
    </row>
    <row r="101" spans="1:3" x14ac:dyDescent="0.3">
      <c r="A101">
        <v>-6.0400000000000004E-5</v>
      </c>
      <c r="B101">
        <v>6.6583945600000097E-2</v>
      </c>
      <c r="C101">
        <v>-5.6922137376000004</v>
      </c>
    </row>
    <row r="102" spans="1:3" x14ac:dyDescent="0.3">
      <c r="A102">
        <v>-6.0000000000000008E-5</v>
      </c>
      <c r="B102">
        <v>6.6583945600000097E-2</v>
      </c>
      <c r="C102">
        <v>-5.6118117408000003</v>
      </c>
    </row>
    <row r="103" spans="1:3" x14ac:dyDescent="0.3">
      <c r="A103">
        <v>-5.9600000000000005E-5</v>
      </c>
      <c r="B103">
        <v>5.1319097439999997</v>
      </c>
      <c r="C103">
        <v>-5.6922137376000004</v>
      </c>
    </row>
    <row r="104" spans="1:3" x14ac:dyDescent="0.3">
      <c r="A104">
        <v>-5.9200000000000009E-5</v>
      </c>
      <c r="B104">
        <v>5.2123117407999997</v>
      </c>
      <c r="C104">
        <v>-5.5314097440000003</v>
      </c>
    </row>
    <row r="105" spans="1:3" x14ac:dyDescent="0.3">
      <c r="A105">
        <v>-5.8800000000000006E-5</v>
      </c>
      <c r="B105">
        <v>5.2123117407999997</v>
      </c>
      <c r="C105">
        <v>-5.3706057504000002</v>
      </c>
    </row>
    <row r="106" spans="1:3" x14ac:dyDescent="0.3">
      <c r="A106">
        <v>-5.840000000000001E-5</v>
      </c>
      <c r="B106">
        <v>5.2123117407999997</v>
      </c>
      <c r="C106">
        <v>-5.1293997600000001</v>
      </c>
    </row>
    <row r="107" spans="1:3" x14ac:dyDescent="0.3">
      <c r="A107">
        <v>-5.8000000000000007E-5</v>
      </c>
      <c r="B107">
        <v>5.2123117407999997</v>
      </c>
      <c r="C107">
        <v>-5.1293997600000001</v>
      </c>
    </row>
    <row r="108" spans="1:3" x14ac:dyDescent="0.3">
      <c r="A108">
        <v>-5.7600000000000004E-5</v>
      </c>
      <c r="B108">
        <v>5.2123117407999997</v>
      </c>
      <c r="C108">
        <v>-5.0489977632</v>
      </c>
    </row>
    <row r="109" spans="1:3" x14ac:dyDescent="0.3">
      <c r="A109">
        <v>-5.7200000000000008E-5</v>
      </c>
      <c r="B109">
        <v>5.1319097439999997</v>
      </c>
      <c r="C109">
        <v>-5.0489977632</v>
      </c>
    </row>
    <row r="110" spans="1:3" x14ac:dyDescent="0.3">
      <c r="A110">
        <v>-5.6800000000000005E-5</v>
      </c>
      <c r="B110">
        <v>5.2123117407999997</v>
      </c>
      <c r="C110">
        <v>-5.0489977632</v>
      </c>
    </row>
    <row r="111" spans="1:3" x14ac:dyDescent="0.3">
      <c r="A111">
        <v>-5.6400000000000009E-5</v>
      </c>
      <c r="B111">
        <v>5.2123117407999997</v>
      </c>
      <c r="C111">
        <v>-5.0489977632</v>
      </c>
    </row>
    <row r="112" spans="1:3" x14ac:dyDescent="0.3">
      <c r="A112">
        <v>-5.6000000000000006E-5</v>
      </c>
      <c r="B112">
        <v>5.2123117407999997</v>
      </c>
      <c r="C112">
        <v>-5.0489977632</v>
      </c>
    </row>
    <row r="113" spans="1:3" x14ac:dyDescent="0.3">
      <c r="A113">
        <v>-5.560000000000001E-5</v>
      </c>
      <c r="B113">
        <v>5.1319097439999997</v>
      </c>
      <c r="C113">
        <v>-5.0489977632</v>
      </c>
    </row>
    <row r="114" spans="1:3" x14ac:dyDescent="0.3">
      <c r="A114">
        <v>-5.5200000000000007E-5</v>
      </c>
      <c r="B114">
        <v>5.2123117407999997</v>
      </c>
      <c r="C114">
        <v>-5.0489977632</v>
      </c>
    </row>
    <row r="115" spans="1:3" x14ac:dyDescent="0.3">
      <c r="A115">
        <v>-5.4800000000000004E-5</v>
      </c>
      <c r="B115">
        <v>0.1469859424000001</v>
      </c>
      <c r="C115">
        <v>-5.0489977632</v>
      </c>
    </row>
    <row r="116" spans="1:3" x14ac:dyDescent="0.3">
      <c r="A116">
        <v>-5.4400000000000008E-5</v>
      </c>
      <c r="B116">
        <v>6.6583945600000097E-2</v>
      </c>
      <c r="C116">
        <v>-5.0489977632</v>
      </c>
    </row>
    <row r="117" spans="1:3" x14ac:dyDescent="0.3">
      <c r="A117">
        <v>-5.4000000000000005E-5</v>
      </c>
      <c r="B117">
        <v>6.6583945600000097E-2</v>
      </c>
      <c r="C117">
        <v>-4.9685957664</v>
      </c>
    </row>
    <row r="118" spans="1:3" x14ac:dyDescent="0.3">
      <c r="A118">
        <v>-5.3600000000000009E-5</v>
      </c>
      <c r="B118">
        <v>0.1469859424000001</v>
      </c>
      <c r="C118">
        <v>-5.0489977632</v>
      </c>
    </row>
    <row r="119" spans="1:3" x14ac:dyDescent="0.3">
      <c r="A119">
        <v>-5.3200000000000006E-5</v>
      </c>
      <c r="B119">
        <v>6.6583945600000097E-2</v>
      </c>
      <c r="C119">
        <v>-5.0489977632</v>
      </c>
    </row>
    <row r="120" spans="1:3" x14ac:dyDescent="0.3">
      <c r="A120">
        <v>-5.2800000000000009E-5</v>
      </c>
      <c r="B120">
        <v>0.1469859424000001</v>
      </c>
      <c r="C120">
        <v>-5.0489977632</v>
      </c>
    </row>
    <row r="121" spans="1:3" x14ac:dyDescent="0.3">
      <c r="A121">
        <v>-5.2400000000000007E-5</v>
      </c>
      <c r="B121">
        <v>6.6583945600000097E-2</v>
      </c>
      <c r="C121">
        <v>-4.9685957664</v>
      </c>
    </row>
    <row r="122" spans="1:3" x14ac:dyDescent="0.3">
      <c r="A122">
        <v>-5.2000000000000004E-5</v>
      </c>
      <c r="B122">
        <v>0.1469859424000001</v>
      </c>
      <c r="C122">
        <v>-5.0489977632</v>
      </c>
    </row>
    <row r="123" spans="1:3" x14ac:dyDescent="0.3">
      <c r="A123">
        <v>-5.1600000000000007E-5</v>
      </c>
      <c r="B123">
        <v>0.1469859424000001</v>
      </c>
      <c r="C123">
        <v>-5.0489977632</v>
      </c>
    </row>
    <row r="124" spans="1:3" x14ac:dyDescent="0.3">
      <c r="A124">
        <v>-5.1200000000000004E-5</v>
      </c>
      <c r="B124">
        <v>6.6583945600000097E-2</v>
      </c>
      <c r="C124">
        <v>-5.0489977632</v>
      </c>
    </row>
    <row r="125" spans="1:3" x14ac:dyDescent="0.3">
      <c r="A125">
        <v>-5.0800000000000008E-5</v>
      </c>
      <c r="B125">
        <v>6.6583945600000097E-2</v>
      </c>
      <c r="C125">
        <v>-5.0489977632</v>
      </c>
    </row>
    <row r="126" spans="1:3" x14ac:dyDescent="0.3">
      <c r="A126">
        <v>-5.0400000000000005E-5</v>
      </c>
      <c r="B126">
        <v>6.6583945600000097E-2</v>
      </c>
      <c r="C126">
        <v>-5.1293997600000001</v>
      </c>
    </row>
    <row r="127" spans="1:3" x14ac:dyDescent="0.3">
      <c r="A127">
        <v>-5.0000000000000009E-5</v>
      </c>
      <c r="B127">
        <v>6.6583945600000097E-2</v>
      </c>
      <c r="C127">
        <v>-5.0489977632</v>
      </c>
    </row>
    <row r="128" spans="1:3" x14ac:dyDescent="0.3">
      <c r="A128">
        <v>-4.9600000000000006E-5</v>
      </c>
      <c r="B128">
        <v>5.2123117407999997</v>
      </c>
      <c r="C128">
        <v>-5.0489977632</v>
      </c>
    </row>
    <row r="129" spans="1:3" x14ac:dyDescent="0.3">
      <c r="A129">
        <v>-4.920000000000001E-5</v>
      </c>
      <c r="B129">
        <v>5.1319097439999997</v>
      </c>
      <c r="C129">
        <v>-4.8881937696</v>
      </c>
    </row>
    <row r="130" spans="1:3" x14ac:dyDescent="0.3">
      <c r="A130">
        <v>-4.8800000000000007E-5</v>
      </c>
      <c r="B130">
        <v>5.2123117407999997</v>
      </c>
      <c r="C130">
        <v>-4.8881937696</v>
      </c>
    </row>
    <row r="131" spans="1:3" x14ac:dyDescent="0.3">
      <c r="A131">
        <v>-4.8400000000000004E-5</v>
      </c>
      <c r="B131">
        <v>5.1319097439999997</v>
      </c>
      <c r="C131">
        <v>-4.8077917727999999</v>
      </c>
    </row>
    <row r="132" spans="1:3" x14ac:dyDescent="0.3">
      <c r="A132">
        <v>-4.8000000000000008E-5</v>
      </c>
      <c r="B132">
        <v>5.2123117407999997</v>
      </c>
      <c r="C132">
        <v>-4.8881937696</v>
      </c>
    </row>
    <row r="133" spans="1:3" x14ac:dyDescent="0.3">
      <c r="A133">
        <v>-4.7600000000000005E-5</v>
      </c>
      <c r="B133">
        <v>5.2123117407999997</v>
      </c>
      <c r="C133">
        <v>-4.8881937696</v>
      </c>
    </row>
    <row r="134" spans="1:3" x14ac:dyDescent="0.3">
      <c r="A134">
        <v>-4.7200000000000009E-5</v>
      </c>
      <c r="B134">
        <v>5.1319097439999997</v>
      </c>
      <c r="C134">
        <v>-4.8077917727999999</v>
      </c>
    </row>
    <row r="135" spans="1:3" x14ac:dyDescent="0.3">
      <c r="A135">
        <v>-4.6800000000000006E-5</v>
      </c>
      <c r="B135">
        <v>5.2123117407999997</v>
      </c>
      <c r="C135">
        <v>-4.8881937696</v>
      </c>
    </row>
    <row r="136" spans="1:3" x14ac:dyDescent="0.3">
      <c r="A136">
        <v>-4.640000000000001E-5</v>
      </c>
      <c r="B136">
        <v>5.1319097439999997</v>
      </c>
      <c r="C136">
        <v>-4.8881937696</v>
      </c>
    </row>
    <row r="137" spans="1:3" x14ac:dyDescent="0.3">
      <c r="A137">
        <v>-4.6000000000000007E-5</v>
      </c>
      <c r="B137">
        <v>5.1319097439999997</v>
      </c>
      <c r="C137">
        <v>-4.8881937696</v>
      </c>
    </row>
    <row r="138" spans="1:3" x14ac:dyDescent="0.3">
      <c r="A138">
        <v>-4.5600000000000011E-5</v>
      </c>
      <c r="B138">
        <v>5.2123117407999997</v>
      </c>
      <c r="C138">
        <v>-4.8881937696</v>
      </c>
    </row>
    <row r="139" spans="1:3" x14ac:dyDescent="0.3">
      <c r="A139">
        <v>-4.5200000000000008E-5</v>
      </c>
      <c r="B139">
        <v>5.2927137375999997</v>
      </c>
      <c r="C139">
        <v>-4.8077917727999999</v>
      </c>
    </row>
    <row r="140" spans="1:3" x14ac:dyDescent="0.3">
      <c r="A140">
        <v>-4.4800000000000005E-5</v>
      </c>
      <c r="B140">
        <v>0.1469859424000001</v>
      </c>
      <c r="C140">
        <v>-4.8077917727999999</v>
      </c>
    </row>
    <row r="141" spans="1:3" x14ac:dyDescent="0.3">
      <c r="A141">
        <v>-4.4400000000000009E-5</v>
      </c>
      <c r="B141">
        <v>0.1469859424000001</v>
      </c>
      <c r="C141">
        <v>-4.8077917727999999</v>
      </c>
    </row>
    <row r="142" spans="1:3" x14ac:dyDescent="0.3">
      <c r="A142">
        <v>-4.4000000000000006E-5</v>
      </c>
      <c r="B142">
        <v>0.1469859424000001</v>
      </c>
      <c r="C142">
        <v>-4.8881937696</v>
      </c>
    </row>
    <row r="143" spans="1:3" x14ac:dyDescent="0.3">
      <c r="A143">
        <v>-4.3600000000000009E-5</v>
      </c>
      <c r="B143">
        <v>0.22738793920000011</v>
      </c>
      <c r="C143">
        <v>-4.8077917727999999</v>
      </c>
    </row>
    <row r="144" spans="1:3" x14ac:dyDescent="0.3">
      <c r="A144">
        <v>-4.3200000000000007E-5</v>
      </c>
      <c r="B144">
        <v>6.6583945600000097E-2</v>
      </c>
      <c r="C144">
        <v>-4.8077917727999999</v>
      </c>
    </row>
    <row r="145" spans="1:3" x14ac:dyDescent="0.3">
      <c r="A145">
        <v>-4.280000000000001E-5</v>
      </c>
      <c r="B145">
        <v>0.1469859424000001</v>
      </c>
      <c r="C145">
        <v>-4.8077917727999999</v>
      </c>
    </row>
    <row r="146" spans="1:3" x14ac:dyDescent="0.3">
      <c r="A146">
        <v>-4.2400000000000007E-5</v>
      </c>
      <c r="B146">
        <v>0.1469859424000001</v>
      </c>
      <c r="C146">
        <v>-4.8077917727999999</v>
      </c>
    </row>
    <row r="147" spans="1:3" x14ac:dyDescent="0.3">
      <c r="A147">
        <v>-4.2000000000000004E-5</v>
      </c>
      <c r="B147">
        <v>6.6583945600000097E-2</v>
      </c>
      <c r="C147">
        <v>-4.8881937696</v>
      </c>
    </row>
    <row r="148" spans="1:3" x14ac:dyDescent="0.3">
      <c r="A148">
        <v>-4.1600000000000008E-5</v>
      </c>
      <c r="B148">
        <v>0.1469859424000001</v>
      </c>
      <c r="C148">
        <v>-4.8881937696</v>
      </c>
    </row>
    <row r="149" spans="1:3" x14ac:dyDescent="0.3">
      <c r="A149">
        <v>-4.1200000000000005E-5</v>
      </c>
      <c r="B149">
        <v>0.1469859424000001</v>
      </c>
      <c r="C149">
        <v>-4.8881937696</v>
      </c>
    </row>
    <row r="150" spans="1:3" x14ac:dyDescent="0.3">
      <c r="A150">
        <v>-4.0800000000000009E-5</v>
      </c>
      <c r="B150">
        <v>0.1469859424000001</v>
      </c>
      <c r="C150">
        <v>-4.8881937696</v>
      </c>
    </row>
    <row r="151" spans="1:3" x14ac:dyDescent="0.3">
      <c r="A151">
        <v>-4.0400000000000006E-5</v>
      </c>
      <c r="B151">
        <v>6.6583945600000097E-2</v>
      </c>
      <c r="C151">
        <v>-4.8881937696</v>
      </c>
    </row>
    <row r="152" spans="1:3" x14ac:dyDescent="0.3">
      <c r="A152">
        <v>-4.000000000000001E-5</v>
      </c>
      <c r="B152">
        <v>0.22738793920000011</v>
      </c>
      <c r="C152">
        <v>-4.8077917727999999</v>
      </c>
    </row>
    <row r="153" spans="1:3" x14ac:dyDescent="0.3">
      <c r="A153">
        <v>-3.9600000000000007E-5</v>
      </c>
      <c r="B153">
        <v>5.1319097439999997</v>
      </c>
      <c r="C153">
        <v>-4.8077917727999999</v>
      </c>
    </row>
    <row r="154" spans="1:3" x14ac:dyDescent="0.3">
      <c r="A154">
        <v>-3.9200000000000004E-5</v>
      </c>
      <c r="B154">
        <v>5.2123117407999997</v>
      </c>
      <c r="C154">
        <v>-4.6469877791999998</v>
      </c>
    </row>
    <row r="155" spans="1:3" x14ac:dyDescent="0.3">
      <c r="A155">
        <v>-3.8800000000000008E-5</v>
      </c>
      <c r="B155">
        <v>5.2123117407999997</v>
      </c>
      <c r="C155">
        <v>-4.5665857823999998</v>
      </c>
    </row>
    <row r="156" spans="1:3" x14ac:dyDescent="0.3">
      <c r="A156">
        <v>-3.8400000000000005E-5</v>
      </c>
      <c r="B156">
        <v>5.1319097439999997</v>
      </c>
      <c r="C156">
        <v>-4.2449777951999996</v>
      </c>
    </row>
    <row r="157" spans="1:3" x14ac:dyDescent="0.3">
      <c r="A157">
        <v>-3.8000000000000009E-5</v>
      </c>
      <c r="B157">
        <v>5.2123117407999997</v>
      </c>
      <c r="C157">
        <v>-4.1645757983999996</v>
      </c>
    </row>
    <row r="158" spans="1:3" x14ac:dyDescent="0.3">
      <c r="A158">
        <v>-3.7600000000000006E-5</v>
      </c>
      <c r="B158">
        <v>5.1319097439999997</v>
      </c>
      <c r="C158">
        <v>-4.1645757983999996</v>
      </c>
    </row>
    <row r="159" spans="1:3" x14ac:dyDescent="0.3">
      <c r="A159">
        <v>-3.720000000000001E-5</v>
      </c>
      <c r="B159">
        <v>5.1319097439999997</v>
      </c>
      <c r="C159">
        <v>-4.2449777951999996</v>
      </c>
    </row>
    <row r="160" spans="1:3" x14ac:dyDescent="0.3">
      <c r="A160">
        <v>-3.6800000000000007E-5</v>
      </c>
      <c r="B160">
        <v>5.2123117407999997</v>
      </c>
      <c r="C160">
        <v>-4.1645757983999996</v>
      </c>
    </row>
    <row r="161" spans="1:3" x14ac:dyDescent="0.3">
      <c r="A161">
        <v>-3.6400000000000011E-5</v>
      </c>
      <c r="B161">
        <v>5.1319097439999997</v>
      </c>
      <c r="C161">
        <v>-4.1645757983999996</v>
      </c>
    </row>
    <row r="162" spans="1:3" x14ac:dyDescent="0.3">
      <c r="A162">
        <v>-3.6000000000000008E-5</v>
      </c>
      <c r="B162">
        <v>5.2123117407999997</v>
      </c>
      <c r="C162">
        <v>-4.2449777951999996</v>
      </c>
    </row>
    <row r="163" spans="1:3" x14ac:dyDescent="0.3">
      <c r="A163">
        <v>-3.5600000000000005E-5</v>
      </c>
      <c r="B163">
        <v>5.1319097439999997</v>
      </c>
      <c r="C163">
        <v>-4.1645757983999996</v>
      </c>
    </row>
    <row r="164" spans="1:3" x14ac:dyDescent="0.3">
      <c r="A164">
        <v>-3.5200000000000009E-5</v>
      </c>
      <c r="B164">
        <v>5.2123117407999997</v>
      </c>
      <c r="C164">
        <v>-4.1645757983999996</v>
      </c>
    </row>
    <row r="165" spans="1:3" x14ac:dyDescent="0.3">
      <c r="A165">
        <v>-3.4800000000000006E-5</v>
      </c>
      <c r="B165">
        <v>0.22738793920000011</v>
      </c>
      <c r="C165">
        <v>-4.2449777951999996</v>
      </c>
    </row>
    <row r="166" spans="1:3" x14ac:dyDescent="0.3">
      <c r="A166">
        <v>-3.4400000000000009E-5</v>
      </c>
      <c r="B166">
        <v>0.1469859424000001</v>
      </c>
      <c r="C166">
        <v>-4.2449777951999996</v>
      </c>
    </row>
    <row r="167" spans="1:3" x14ac:dyDescent="0.3">
      <c r="A167">
        <v>-3.4000000000000007E-5</v>
      </c>
      <c r="B167">
        <v>6.6583945600000097E-2</v>
      </c>
      <c r="C167">
        <v>-4.1645757983999996</v>
      </c>
    </row>
    <row r="168" spans="1:3" x14ac:dyDescent="0.3">
      <c r="A168">
        <v>-3.360000000000001E-5</v>
      </c>
      <c r="B168">
        <v>6.6583945600000097E-2</v>
      </c>
      <c r="C168">
        <v>-4.1645757983999996</v>
      </c>
    </row>
    <row r="169" spans="1:3" x14ac:dyDescent="0.3">
      <c r="A169">
        <v>-3.3200000000000007E-5</v>
      </c>
      <c r="B169">
        <v>-1.3818051199999903E-2</v>
      </c>
      <c r="C169">
        <v>-4.1645757983999996</v>
      </c>
    </row>
    <row r="170" spans="1:3" x14ac:dyDescent="0.3">
      <c r="A170">
        <v>-3.2800000000000011E-5</v>
      </c>
      <c r="B170">
        <v>0.22738793920000011</v>
      </c>
      <c r="C170">
        <v>-4.0841738015999995</v>
      </c>
    </row>
    <row r="171" spans="1:3" x14ac:dyDescent="0.3">
      <c r="A171">
        <v>-3.2400000000000008E-5</v>
      </c>
      <c r="B171">
        <v>0.22738793920000011</v>
      </c>
      <c r="C171">
        <v>-4.1645757983999996</v>
      </c>
    </row>
    <row r="172" spans="1:3" x14ac:dyDescent="0.3">
      <c r="A172">
        <v>-3.2000000000000005E-5</v>
      </c>
      <c r="B172">
        <v>0.22738793920000011</v>
      </c>
      <c r="C172">
        <v>-4.1645757983999996</v>
      </c>
    </row>
    <row r="173" spans="1:3" x14ac:dyDescent="0.3">
      <c r="A173">
        <v>-3.1600000000000009E-5</v>
      </c>
      <c r="B173">
        <v>6.6583945600000097E-2</v>
      </c>
      <c r="C173">
        <v>-4.2449777951999996</v>
      </c>
    </row>
    <row r="174" spans="1:3" x14ac:dyDescent="0.3">
      <c r="A174">
        <v>-3.1200000000000006E-5</v>
      </c>
      <c r="B174">
        <v>6.6583945600000097E-2</v>
      </c>
      <c r="C174">
        <v>-4.1645757983999996</v>
      </c>
    </row>
    <row r="175" spans="1:3" x14ac:dyDescent="0.3">
      <c r="A175">
        <v>-3.080000000000001E-5</v>
      </c>
      <c r="B175">
        <v>6.6583945600000097E-2</v>
      </c>
      <c r="C175">
        <v>-4.1645757983999996</v>
      </c>
    </row>
    <row r="176" spans="1:3" x14ac:dyDescent="0.3">
      <c r="A176">
        <v>-3.0400000000000007E-5</v>
      </c>
      <c r="B176">
        <v>6.6583945600000097E-2</v>
      </c>
      <c r="C176">
        <v>-4.1645757983999996</v>
      </c>
    </row>
    <row r="177" spans="1:3" x14ac:dyDescent="0.3">
      <c r="A177">
        <v>-3.0000000000000008E-5</v>
      </c>
      <c r="B177">
        <v>6.6583945600000097E-2</v>
      </c>
      <c r="C177">
        <v>-4.2449777951999996</v>
      </c>
    </row>
    <row r="178" spans="1:3" x14ac:dyDescent="0.3">
      <c r="A178">
        <v>-2.9600000000000008E-5</v>
      </c>
      <c r="B178">
        <v>5.2123117407999997</v>
      </c>
      <c r="C178">
        <v>-4.1645757983999996</v>
      </c>
    </row>
    <row r="179" spans="1:3" x14ac:dyDescent="0.3">
      <c r="A179">
        <v>-2.9200000000000008E-5</v>
      </c>
      <c r="B179">
        <v>5.2123117407999997</v>
      </c>
      <c r="C179">
        <v>-4.0841738015999995</v>
      </c>
    </row>
    <row r="180" spans="1:3" x14ac:dyDescent="0.3">
      <c r="A180">
        <v>-2.8800000000000009E-5</v>
      </c>
      <c r="B180">
        <v>5.2123117407999997</v>
      </c>
      <c r="C180">
        <v>-4.1645757983999996</v>
      </c>
    </row>
    <row r="181" spans="1:3" x14ac:dyDescent="0.3">
      <c r="A181">
        <v>-2.8400000000000009E-5</v>
      </c>
      <c r="B181">
        <v>5.2123117407999997</v>
      </c>
      <c r="C181">
        <v>-4.0037718048000004</v>
      </c>
    </row>
    <row r="182" spans="1:3" x14ac:dyDescent="0.3">
      <c r="A182">
        <v>-2.800000000000001E-5</v>
      </c>
      <c r="B182">
        <v>5.1319097439999997</v>
      </c>
      <c r="C182">
        <v>-4.0037718048000004</v>
      </c>
    </row>
    <row r="183" spans="1:3" x14ac:dyDescent="0.3">
      <c r="A183">
        <v>-2.7600000000000007E-5</v>
      </c>
      <c r="B183">
        <v>5.2123117407999997</v>
      </c>
      <c r="C183">
        <v>-4.0037718048000004</v>
      </c>
    </row>
    <row r="184" spans="1:3" x14ac:dyDescent="0.3">
      <c r="A184">
        <v>-2.7200000000000007E-5</v>
      </c>
      <c r="B184">
        <v>5.2123117407999997</v>
      </c>
      <c r="C184">
        <v>-4.0037718048000004</v>
      </c>
    </row>
    <row r="185" spans="1:3" x14ac:dyDescent="0.3">
      <c r="A185">
        <v>-2.6800000000000008E-5</v>
      </c>
      <c r="B185">
        <v>5.1319097439999997</v>
      </c>
      <c r="C185">
        <v>-4.0841738015999995</v>
      </c>
    </row>
    <row r="186" spans="1:3" x14ac:dyDescent="0.3">
      <c r="A186">
        <v>-2.6400000000000008E-5</v>
      </c>
      <c r="B186">
        <v>5.2123117407999997</v>
      </c>
      <c r="C186">
        <v>-4.0037718048000004</v>
      </c>
    </row>
    <row r="187" spans="1:3" x14ac:dyDescent="0.3">
      <c r="A187">
        <v>-2.6000000000000009E-5</v>
      </c>
      <c r="B187">
        <v>5.1319097439999997</v>
      </c>
      <c r="C187">
        <v>-4.0037718048000004</v>
      </c>
    </row>
    <row r="188" spans="1:3" x14ac:dyDescent="0.3">
      <c r="A188">
        <v>-2.5600000000000009E-5</v>
      </c>
      <c r="B188">
        <v>5.2123117407999997</v>
      </c>
      <c r="C188">
        <v>-4.0841738015999995</v>
      </c>
    </row>
    <row r="189" spans="1:3" x14ac:dyDescent="0.3">
      <c r="A189">
        <v>-2.5200000000000009E-5</v>
      </c>
      <c r="B189">
        <v>5.1319097439999997</v>
      </c>
      <c r="C189">
        <v>-4.0037718048000004</v>
      </c>
    </row>
    <row r="190" spans="1:3" x14ac:dyDescent="0.3">
      <c r="A190">
        <v>-2.4800000000000007E-5</v>
      </c>
      <c r="B190">
        <v>0.1469859424000001</v>
      </c>
      <c r="C190">
        <v>-4.0037718048000004</v>
      </c>
    </row>
    <row r="191" spans="1:3" x14ac:dyDescent="0.3">
      <c r="A191">
        <v>-2.4400000000000007E-5</v>
      </c>
      <c r="B191">
        <v>6.6583945600000097E-2</v>
      </c>
      <c r="C191">
        <v>-4.0037718048000004</v>
      </c>
    </row>
    <row r="192" spans="1:3" x14ac:dyDescent="0.3">
      <c r="A192">
        <v>-2.4000000000000007E-5</v>
      </c>
      <c r="B192">
        <v>0.1469859424000001</v>
      </c>
      <c r="C192">
        <v>-4.0037718048000004</v>
      </c>
    </row>
    <row r="193" spans="1:3" x14ac:dyDescent="0.3">
      <c r="A193">
        <v>-2.3600000000000008E-5</v>
      </c>
      <c r="B193">
        <v>6.6583945600000097E-2</v>
      </c>
      <c r="C193">
        <v>-4.0037718048000004</v>
      </c>
    </row>
    <row r="194" spans="1:3" x14ac:dyDescent="0.3">
      <c r="A194">
        <v>-2.3200000000000008E-5</v>
      </c>
      <c r="B194">
        <v>0.1469859424000001</v>
      </c>
      <c r="C194">
        <v>-4.0841738015999995</v>
      </c>
    </row>
    <row r="195" spans="1:3" x14ac:dyDescent="0.3">
      <c r="A195">
        <v>-2.2800000000000009E-5</v>
      </c>
      <c r="B195">
        <v>0.1469859424000001</v>
      </c>
      <c r="C195">
        <v>-4.0037718048000004</v>
      </c>
    </row>
    <row r="196" spans="1:3" x14ac:dyDescent="0.3">
      <c r="A196">
        <v>-2.2400000000000009E-5</v>
      </c>
      <c r="B196">
        <v>0.22738793920000011</v>
      </c>
      <c r="C196">
        <v>-4.0841738015999995</v>
      </c>
    </row>
    <row r="197" spans="1:3" x14ac:dyDescent="0.3">
      <c r="A197">
        <v>-2.200000000000001E-5</v>
      </c>
      <c r="B197">
        <v>6.6583945600000097E-2</v>
      </c>
      <c r="C197">
        <v>-4.0037718048000004</v>
      </c>
    </row>
    <row r="198" spans="1:3" x14ac:dyDescent="0.3">
      <c r="A198">
        <v>-2.160000000000001E-5</v>
      </c>
      <c r="B198">
        <v>0.1469859424000001</v>
      </c>
      <c r="C198">
        <v>-4.0841738015999995</v>
      </c>
    </row>
    <row r="199" spans="1:3" x14ac:dyDescent="0.3">
      <c r="A199">
        <v>-2.1200000000000007E-5</v>
      </c>
      <c r="B199">
        <v>6.6583945600000097E-2</v>
      </c>
      <c r="C199">
        <v>-4.0037718048000004</v>
      </c>
    </row>
    <row r="200" spans="1:3" x14ac:dyDescent="0.3">
      <c r="A200">
        <v>-2.0800000000000008E-5</v>
      </c>
      <c r="B200">
        <v>0.1469859424000001</v>
      </c>
      <c r="C200">
        <v>-4.0841738015999995</v>
      </c>
    </row>
    <row r="201" spans="1:3" x14ac:dyDescent="0.3">
      <c r="A201">
        <v>-2.0400000000000008E-5</v>
      </c>
      <c r="B201">
        <v>6.6583945600000097E-2</v>
      </c>
      <c r="C201">
        <v>-4.0037718048000004</v>
      </c>
    </row>
    <row r="202" spans="1:3" x14ac:dyDescent="0.3">
      <c r="A202">
        <v>-2.0000000000000008E-5</v>
      </c>
      <c r="B202">
        <v>0.1469859424000001</v>
      </c>
      <c r="C202">
        <v>-4.0037718048000004</v>
      </c>
    </row>
    <row r="203" spans="1:3" x14ac:dyDescent="0.3">
      <c r="A203">
        <v>-1.9600000000000009E-5</v>
      </c>
      <c r="B203">
        <v>5.1319097439999997</v>
      </c>
      <c r="C203">
        <v>-4.0037718048000004</v>
      </c>
    </row>
    <row r="204" spans="1:3" x14ac:dyDescent="0.3">
      <c r="A204">
        <v>-1.9200000000000009E-5</v>
      </c>
      <c r="B204">
        <v>5.2123117407999997</v>
      </c>
      <c r="C204">
        <v>-3.9233698079999999</v>
      </c>
    </row>
    <row r="205" spans="1:3" x14ac:dyDescent="0.3">
      <c r="A205">
        <v>-1.880000000000001E-5</v>
      </c>
      <c r="B205">
        <v>5.2123117407999997</v>
      </c>
      <c r="C205">
        <v>-3.6017618208000002</v>
      </c>
    </row>
    <row r="206" spans="1:3" x14ac:dyDescent="0.3">
      <c r="A206">
        <v>-1.8400000000000007E-5</v>
      </c>
      <c r="B206">
        <v>5.1319097439999997</v>
      </c>
      <c r="C206">
        <v>-3.5213598240000001</v>
      </c>
    </row>
    <row r="207" spans="1:3" x14ac:dyDescent="0.3">
      <c r="A207">
        <v>-1.8000000000000007E-5</v>
      </c>
      <c r="B207">
        <v>5.2927137375999997</v>
      </c>
      <c r="C207">
        <v>-3.5213598240000001</v>
      </c>
    </row>
    <row r="208" spans="1:3" x14ac:dyDescent="0.3">
      <c r="A208">
        <v>-1.7600000000000008E-5</v>
      </c>
      <c r="B208">
        <v>5.2123117407999997</v>
      </c>
      <c r="C208">
        <v>-3.3605558304000001</v>
      </c>
    </row>
    <row r="209" spans="1:3" x14ac:dyDescent="0.3">
      <c r="A209">
        <v>-1.7200000000000008E-5</v>
      </c>
      <c r="B209">
        <v>5.2123117407999997</v>
      </c>
      <c r="C209">
        <v>-3.3605558304000001</v>
      </c>
    </row>
    <row r="210" spans="1:3" x14ac:dyDescent="0.3">
      <c r="A210">
        <v>-1.6800000000000009E-5</v>
      </c>
      <c r="B210">
        <v>5.1319097439999997</v>
      </c>
      <c r="C210">
        <v>-3.3605558304000001</v>
      </c>
    </row>
    <row r="211" spans="1:3" x14ac:dyDescent="0.3">
      <c r="A211">
        <v>-1.6400000000000009E-5</v>
      </c>
      <c r="B211">
        <v>5.2123117407999997</v>
      </c>
      <c r="C211">
        <v>-3.3605558304000001</v>
      </c>
    </row>
    <row r="212" spans="1:3" x14ac:dyDescent="0.3">
      <c r="A212">
        <v>-1.6000000000000009E-5</v>
      </c>
      <c r="B212">
        <v>5.1319097439999997</v>
      </c>
      <c r="C212">
        <v>-3.3605558304000001</v>
      </c>
    </row>
    <row r="213" spans="1:3" x14ac:dyDescent="0.3">
      <c r="A213">
        <v>-1.560000000000001E-5</v>
      </c>
      <c r="B213">
        <v>5.2123117407999997</v>
      </c>
      <c r="C213">
        <v>-3.4409578272000001</v>
      </c>
    </row>
    <row r="214" spans="1:3" x14ac:dyDescent="0.3">
      <c r="A214">
        <v>-1.5200000000000009E-5</v>
      </c>
      <c r="B214">
        <v>5.2123117407999997</v>
      </c>
      <c r="C214">
        <v>-3.3605558304000001</v>
      </c>
    </row>
    <row r="215" spans="1:3" x14ac:dyDescent="0.3">
      <c r="A215">
        <v>-1.4800000000000009E-5</v>
      </c>
      <c r="B215">
        <v>6.6583945600000097E-2</v>
      </c>
      <c r="C215">
        <v>-3.3605558304000001</v>
      </c>
    </row>
    <row r="216" spans="1:3" x14ac:dyDescent="0.3">
      <c r="A216">
        <v>-1.4400000000000008E-5</v>
      </c>
      <c r="B216">
        <v>6.6583945600000097E-2</v>
      </c>
      <c r="C216">
        <v>-3.3605558304000001</v>
      </c>
    </row>
    <row r="217" spans="1:3" x14ac:dyDescent="0.3">
      <c r="A217">
        <v>-1.4000000000000008E-5</v>
      </c>
      <c r="B217">
        <v>6.6583945600000097E-2</v>
      </c>
      <c r="C217">
        <v>-3.3605558304000001</v>
      </c>
    </row>
    <row r="218" spans="1:3" x14ac:dyDescent="0.3">
      <c r="A218">
        <v>-1.3600000000000009E-5</v>
      </c>
      <c r="B218">
        <v>0.1469859424000001</v>
      </c>
      <c r="C218">
        <v>-3.4409578272000001</v>
      </c>
    </row>
    <row r="219" spans="1:3" x14ac:dyDescent="0.3">
      <c r="A219">
        <v>-1.3200000000000009E-5</v>
      </c>
      <c r="B219">
        <v>6.6583945600000097E-2</v>
      </c>
      <c r="C219">
        <v>-3.3605558304000001</v>
      </c>
    </row>
    <row r="220" spans="1:3" x14ac:dyDescent="0.3">
      <c r="A220">
        <v>-1.280000000000001E-5</v>
      </c>
      <c r="B220">
        <v>6.6583945600000097E-2</v>
      </c>
      <c r="C220">
        <v>-3.4409578272000001</v>
      </c>
    </row>
    <row r="221" spans="1:3" x14ac:dyDescent="0.3">
      <c r="A221">
        <v>-1.2400000000000008E-5</v>
      </c>
      <c r="B221">
        <v>6.6583945600000097E-2</v>
      </c>
      <c r="C221">
        <v>-3.4409578272000001</v>
      </c>
    </row>
    <row r="222" spans="1:3" x14ac:dyDescent="0.3">
      <c r="A222">
        <v>-1.2000000000000009E-5</v>
      </c>
      <c r="B222">
        <v>0.1469859424000001</v>
      </c>
      <c r="C222">
        <v>-3.3605558304000001</v>
      </c>
    </row>
    <row r="223" spans="1:3" x14ac:dyDescent="0.3">
      <c r="A223">
        <v>-1.1600000000000009E-5</v>
      </c>
      <c r="B223">
        <v>6.6583945600000097E-2</v>
      </c>
      <c r="C223">
        <v>-3.4409578272000001</v>
      </c>
    </row>
    <row r="224" spans="1:3" x14ac:dyDescent="0.3">
      <c r="A224">
        <v>-1.1200000000000008E-5</v>
      </c>
      <c r="B224">
        <v>0.1469859424000001</v>
      </c>
      <c r="C224">
        <v>-3.3605558304000001</v>
      </c>
    </row>
    <row r="225" spans="1:3" x14ac:dyDescent="0.3">
      <c r="A225">
        <v>-1.0800000000000008E-5</v>
      </c>
      <c r="B225">
        <v>6.6583945600000097E-2</v>
      </c>
      <c r="C225">
        <v>-3.3605558304000001</v>
      </c>
    </row>
    <row r="226" spans="1:3" x14ac:dyDescent="0.3">
      <c r="A226">
        <v>-1.0400000000000009E-5</v>
      </c>
      <c r="B226">
        <v>6.6583945600000097E-2</v>
      </c>
      <c r="C226">
        <v>-3.3605558304000001</v>
      </c>
    </row>
    <row r="227" spans="1:3" x14ac:dyDescent="0.3">
      <c r="A227">
        <v>-1.0000000000000009E-5</v>
      </c>
      <c r="B227">
        <v>0.1469859424000001</v>
      </c>
      <c r="C227">
        <v>-3.3605558304000001</v>
      </c>
    </row>
    <row r="228" spans="1:3" x14ac:dyDescent="0.3">
      <c r="A228">
        <v>-9.6000000000000097E-6</v>
      </c>
      <c r="B228">
        <v>5.2123117407999997</v>
      </c>
      <c r="C228">
        <v>-3.4409578272000001</v>
      </c>
    </row>
    <row r="229" spans="1:3" x14ac:dyDescent="0.3">
      <c r="A229">
        <v>-9.2000000000000085E-6</v>
      </c>
      <c r="B229">
        <v>5.2123117407999997</v>
      </c>
      <c r="C229">
        <v>-3.3605558304000001</v>
      </c>
    </row>
    <row r="230" spans="1:3" x14ac:dyDescent="0.3">
      <c r="A230">
        <v>-8.8000000000000089E-6</v>
      </c>
      <c r="B230">
        <v>5.2123117407999997</v>
      </c>
      <c r="C230">
        <v>-3.3605558304000001</v>
      </c>
    </row>
    <row r="231" spans="1:3" x14ac:dyDescent="0.3">
      <c r="A231">
        <v>-8.4000000000000094E-6</v>
      </c>
      <c r="B231">
        <v>5.1319097439999997</v>
      </c>
      <c r="C231">
        <v>-3.2801538336</v>
      </c>
    </row>
    <row r="232" spans="1:3" x14ac:dyDescent="0.3">
      <c r="A232">
        <v>-8.0000000000000081E-6</v>
      </c>
      <c r="B232">
        <v>5.1319097439999997</v>
      </c>
      <c r="C232">
        <v>-3.2801538336</v>
      </c>
    </row>
    <row r="233" spans="1:3" x14ac:dyDescent="0.3">
      <c r="A233">
        <v>-7.6000000000000085E-6</v>
      </c>
      <c r="B233">
        <v>5.2123117407999997</v>
      </c>
      <c r="C233">
        <v>-3.1193498399999999</v>
      </c>
    </row>
    <row r="234" spans="1:3" x14ac:dyDescent="0.3">
      <c r="A234">
        <v>-7.200000000000009E-6</v>
      </c>
      <c r="B234">
        <v>5.2123117407999997</v>
      </c>
      <c r="C234">
        <v>-3.1997518368</v>
      </c>
    </row>
    <row r="235" spans="1:3" x14ac:dyDescent="0.3">
      <c r="A235">
        <v>-6.8000000000000094E-6</v>
      </c>
      <c r="B235">
        <v>5.2123117407999997</v>
      </c>
      <c r="C235">
        <v>-3.1997518368</v>
      </c>
    </row>
    <row r="236" spans="1:3" x14ac:dyDescent="0.3">
      <c r="A236">
        <v>-6.400000000000009E-6</v>
      </c>
      <c r="B236">
        <v>5.2123117407999997</v>
      </c>
      <c r="C236">
        <v>-3.2801538336</v>
      </c>
    </row>
    <row r="237" spans="1:3" x14ac:dyDescent="0.3">
      <c r="A237">
        <v>-6.0000000000000086E-6</v>
      </c>
      <c r="B237">
        <v>5.2123117407999997</v>
      </c>
      <c r="C237">
        <v>-3.1997518368</v>
      </c>
    </row>
    <row r="238" spans="1:3" x14ac:dyDescent="0.3">
      <c r="A238">
        <v>-5.6000000000000091E-6</v>
      </c>
      <c r="B238">
        <v>5.1319097439999997</v>
      </c>
      <c r="C238">
        <v>-3.1997518368</v>
      </c>
    </row>
    <row r="239" spans="1:3" x14ac:dyDescent="0.3">
      <c r="A239">
        <v>-5.2000000000000095E-6</v>
      </c>
      <c r="B239">
        <v>5.2123117407999997</v>
      </c>
      <c r="C239">
        <v>-3.2801538336</v>
      </c>
    </row>
    <row r="240" spans="1:3" x14ac:dyDescent="0.3">
      <c r="A240">
        <v>-4.8000000000000091E-6</v>
      </c>
      <c r="B240">
        <v>0.1469859424000001</v>
      </c>
      <c r="C240">
        <v>-3.1997518368</v>
      </c>
    </row>
    <row r="241" spans="1:3" x14ac:dyDescent="0.3">
      <c r="A241">
        <v>-4.4000000000000087E-6</v>
      </c>
      <c r="B241">
        <v>0.1469859424000001</v>
      </c>
      <c r="C241">
        <v>-3.1997518368</v>
      </c>
    </row>
    <row r="242" spans="1:3" x14ac:dyDescent="0.3">
      <c r="A242">
        <v>-4.0000000000000091E-6</v>
      </c>
      <c r="B242">
        <v>0.1469859424000001</v>
      </c>
      <c r="C242">
        <v>-3.1997518368</v>
      </c>
    </row>
    <row r="243" spans="1:3" x14ac:dyDescent="0.3">
      <c r="A243">
        <v>-3.6000000000000092E-6</v>
      </c>
      <c r="B243">
        <v>6.6583945600000097E-2</v>
      </c>
      <c r="C243">
        <v>-3.1997518368</v>
      </c>
    </row>
    <row r="244" spans="1:3" x14ac:dyDescent="0.3">
      <c r="A244">
        <v>-3.2000000000000092E-6</v>
      </c>
      <c r="B244">
        <v>6.6583945600000097E-2</v>
      </c>
      <c r="C244">
        <v>-3.1997518368</v>
      </c>
    </row>
    <row r="245" spans="1:3" x14ac:dyDescent="0.3">
      <c r="A245">
        <v>-2.8000000000000092E-6</v>
      </c>
      <c r="B245">
        <v>6.6583945600000097E-2</v>
      </c>
      <c r="C245">
        <v>-3.1997518368</v>
      </c>
    </row>
    <row r="246" spans="1:3" x14ac:dyDescent="0.3">
      <c r="A246">
        <v>-2.4000000000000092E-6</v>
      </c>
      <c r="B246">
        <v>0.1469859424000001</v>
      </c>
      <c r="C246">
        <v>-3.1997518368</v>
      </c>
    </row>
    <row r="247" spans="1:3" x14ac:dyDescent="0.3">
      <c r="A247">
        <v>-2.0000000000000092E-6</v>
      </c>
      <c r="B247">
        <v>0.1469859424000001</v>
      </c>
      <c r="C247">
        <v>-3.1997518368</v>
      </c>
    </row>
    <row r="248" spans="1:3" x14ac:dyDescent="0.3">
      <c r="A248">
        <v>-1.6000000000000092E-6</v>
      </c>
      <c r="B248">
        <v>0.1469859424000001</v>
      </c>
      <c r="C248">
        <v>-3.1997518368</v>
      </c>
    </row>
    <row r="249" spans="1:3" x14ac:dyDescent="0.3">
      <c r="A249">
        <v>-1.2000000000000093E-6</v>
      </c>
      <c r="B249">
        <v>6.6583945600000097E-2</v>
      </c>
      <c r="C249">
        <v>-3.1997518368</v>
      </c>
    </row>
    <row r="250" spans="1:3" x14ac:dyDescent="0.3">
      <c r="A250">
        <v>-8.0000000000000928E-7</v>
      </c>
      <c r="B250">
        <v>0.1469859424000001</v>
      </c>
      <c r="C250">
        <v>-3.1997518368</v>
      </c>
    </row>
    <row r="251" spans="1:3" x14ac:dyDescent="0.3">
      <c r="A251">
        <v>-4.000000000000093E-7</v>
      </c>
      <c r="B251">
        <v>6.6583945600000097E-2</v>
      </c>
      <c r="C251">
        <v>-3.1997518368</v>
      </c>
    </row>
    <row r="252" spans="1:3" x14ac:dyDescent="0.3">
      <c r="A252">
        <v>-9.3173624197973037E-21</v>
      </c>
      <c r="B252">
        <v>0.1469859424000001</v>
      </c>
      <c r="C252">
        <v>-3.1997518368</v>
      </c>
    </row>
    <row r="253" spans="1:3" x14ac:dyDescent="0.3">
      <c r="A253">
        <v>3.9999999999999066E-7</v>
      </c>
      <c r="B253">
        <v>5.1319097439999997</v>
      </c>
      <c r="C253">
        <v>-3.1997518368</v>
      </c>
    </row>
    <row r="254" spans="1:3" x14ac:dyDescent="0.3">
      <c r="A254">
        <v>7.9999999999999065E-7</v>
      </c>
      <c r="B254">
        <v>5.1319097439999997</v>
      </c>
      <c r="C254">
        <v>-2.9585458463999998</v>
      </c>
    </row>
    <row r="255" spans="1:3" x14ac:dyDescent="0.3">
      <c r="A255">
        <v>1.1999999999999906E-6</v>
      </c>
      <c r="B255">
        <v>5.1319097439999997</v>
      </c>
      <c r="C255">
        <v>-2.8781438495999998</v>
      </c>
    </row>
    <row r="256" spans="1:3" x14ac:dyDescent="0.3">
      <c r="A256">
        <v>1.5999999999999906E-6</v>
      </c>
      <c r="B256">
        <v>5.2123117407999997</v>
      </c>
      <c r="C256">
        <v>-2.7173398560000002</v>
      </c>
    </row>
    <row r="257" spans="1:3" x14ac:dyDescent="0.3">
      <c r="A257">
        <v>1.9999999999999906E-6</v>
      </c>
      <c r="B257">
        <v>5.2123117407999997</v>
      </c>
      <c r="C257">
        <v>-2.5565358624000001</v>
      </c>
    </row>
    <row r="258" spans="1:3" x14ac:dyDescent="0.3">
      <c r="A258">
        <v>2.3999999999999906E-6</v>
      </c>
      <c r="B258">
        <v>5.1319097439999997</v>
      </c>
      <c r="C258">
        <v>-2.4761338656</v>
      </c>
    </row>
    <row r="259" spans="1:3" x14ac:dyDescent="0.3">
      <c r="A259">
        <v>2.7999999999999906E-6</v>
      </c>
      <c r="B259">
        <v>5.1319097439999997</v>
      </c>
      <c r="C259">
        <v>-2.4761338656</v>
      </c>
    </row>
    <row r="260" spans="1:3" x14ac:dyDescent="0.3">
      <c r="A260">
        <v>3.1999999999999905E-6</v>
      </c>
      <c r="B260">
        <v>5.1319097439999997</v>
      </c>
      <c r="C260">
        <v>-2.4761338656</v>
      </c>
    </row>
    <row r="261" spans="1:3" x14ac:dyDescent="0.3">
      <c r="A261">
        <v>3.5999999999999905E-6</v>
      </c>
      <c r="B261">
        <v>5.2123117407999997</v>
      </c>
      <c r="C261">
        <v>-2.5565358624000001</v>
      </c>
    </row>
    <row r="262" spans="1:3" x14ac:dyDescent="0.3">
      <c r="A262">
        <v>3.9999999999999905E-6</v>
      </c>
      <c r="B262">
        <v>5.1319097439999997</v>
      </c>
      <c r="C262">
        <v>-2.4761338656</v>
      </c>
    </row>
    <row r="263" spans="1:3" x14ac:dyDescent="0.3">
      <c r="A263">
        <v>4.3999999999999901E-6</v>
      </c>
      <c r="B263">
        <v>5.1319097439999997</v>
      </c>
      <c r="C263">
        <v>-2.5565358624000001</v>
      </c>
    </row>
    <row r="264" spans="1:3" x14ac:dyDescent="0.3">
      <c r="A264">
        <v>4.7999999999999905E-6</v>
      </c>
      <c r="B264">
        <v>5.2123117407999997</v>
      </c>
      <c r="C264">
        <v>-2.5565358624000001</v>
      </c>
    </row>
    <row r="265" spans="1:3" x14ac:dyDescent="0.3">
      <c r="A265">
        <v>5.1999999999999909E-6</v>
      </c>
      <c r="B265">
        <v>0.1469859424000001</v>
      </c>
      <c r="C265">
        <v>-2.5565358624000001</v>
      </c>
    </row>
    <row r="266" spans="1:3" x14ac:dyDescent="0.3">
      <c r="A266">
        <v>5.5999999999999904E-6</v>
      </c>
      <c r="B266">
        <v>6.6583945600000097E-2</v>
      </c>
      <c r="C266">
        <v>-2.4761338656</v>
      </c>
    </row>
    <row r="267" spans="1:3" x14ac:dyDescent="0.3">
      <c r="A267">
        <v>5.99999999999999E-6</v>
      </c>
      <c r="B267">
        <v>6.6583945600000097E-2</v>
      </c>
      <c r="C267">
        <v>-2.5565358624000001</v>
      </c>
    </row>
    <row r="268" spans="1:3" x14ac:dyDescent="0.3">
      <c r="A268">
        <v>6.3999999999999904E-6</v>
      </c>
      <c r="B268">
        <v>0.1469859424000001</v>
      </c>
      <c r="C268">
        <v>-2.5565358624000001</v>
      </c>
    </row>
    <row r="269" spans="1:3" x14ac:dyDescent="0.3">
      <c r="A269">
        <v>6.7999999999999908E-6</v>
      </c>
      <c r="B269">
        <v>0.1469859424000001</v>
      </c>
      <c r="C269">
        <v>-2.5565358624000001</v>
      </c>
    </row>
    <row r="270" spans="1:3" x14ac:dyDescent="0.3">
      <c r="A270">
        <v>7.1999999999999904E-6</v>
      </c>
      <c r="B270">
        <v>0.1469859424000001</v>
      </c>
      <c r="C270">
        <v>-2.4761338656</v>
      </c>
    </row>
    <row r="271" spans="1:3" x14ac:dyDescent="0.3">
      <c r="A271">
        <v>7.5999999999999899E-6</v>
      </c>
      <c r="B271">
        <v>0.1469859424000001</v>
      </c>
      <c r="C271">
        <v>-2.5565358624000001</v>
      </c>
    </row>
    <row r="272" spans="1:3" x14ac:dyDescent="0.3">
      <c r="A272">
        <v>7.9999999999999912E-6</v>
      </c>
      <c r="B272">
        <v>6.6583945600000097E-2</v>
      </c>
      <c r="C272">
        <v>-2.5565358624000001</v>
      </c>
    </row>
    <row r="273" spans="1:3" x14ac:dyDescent="0.3">
      <c r="A273">
        <v>8.3999999999999907E-6</v>
      </c>
      <c r="B273">
        <v>6.6583945600000097E-2</v>
      </c>
      <c r="C273">
        <v>-2.5565358624000001</v>
      </c>
    </row>
    <row r="274" spans="1:3" x14ac:dyDescent="0.3">
      <c r="A274">
        <v>8.7999999999999903E-6</v>
      </c>
      <c r="B274">
        <v>0.1469859424000001</v>
      </c>
      <c r="C274">
        <v>-2.6369378592000001</v>
      </c>
    </row>
    <row r="275" spans="1:3" x14ac:dyDescent="0.3">
      <c r="A275">
        <v>9.1999999999999898E-6</v>
      </c>
      <c r="B275">
        <v>0.1469859424000001</v>
      </c>
      <c r="C275">
        <v>-2.5565358624000001</v>
      </c>
    </row>
    <row r="276" spans="1:3" x14ac:dyDescent="0.3">
      <c r="A276">
        <v>9.5999999999999894E-6</v>
      </c>
      <c r="B276">
        <v>0.1469859424000001</v>
      </c>
      <c r="C276">
        <v>-2.5565358624000001</v>
      </c>
    </row>
    <row r="277" spans="1:3" x14ac:dyDescent="0.3">
      <c r="A277">
        <v>9.9999999999999907E-6</v>
      </c>
      <c r="B277">
        <v>0.22738793920000011</v>
      </c>
      <c r="C277">
        <v>-2.5565358624000001</v>
      </c>
    </row>
    <row r="278" spans="1:3" x14ac:dyDescent="0.3">
      <c r="A278">
        <v>1.039999999999999E-5</v>
      </c>
      <c r="B278">
        <v>5.1319097439999997</v>
      </c>
      <c r="C278">
        <v>-2.5565358624000001</v>
      </c>
    </row>
    <row r="279" spans="1:3" x14ac:dyDescent="0.3">
      <c r="A279">
        <v>1.079999999999999E-5</v>
      </c>
      <c r="B279">
        <v>5.1319097439999997</v>
      </c>
      <c r="C279">
        <v>-2.4761338656</v>
      </c>
    </row>
    <row r="280" spans="1:3" x14ac:dyDescent="0.3">
      <c r="A280">
        <v>1.1199999999999991E-5</v>
      </c>
      <c r="B280">
        <v>5.1319097439999997</v>
      </c>
      <c r="C280">
        <v>-2.4761338656</v>
      </c>
    </row>
    <row r="281" spans="1:3" x14ac:dyDescent="0.3">
      <c r="A281">
        <v>1.1599999999999991E-5</v>
      </c>
      <c r="B281">
        <v>5.2123117407999997</v>
      </c>
      <c r="C281">
        <v>-2.3957318688</v>
      </c>
    </row>
    <row r="282" spans="1:3" x14ac:dyDescent="0.3">
      <c r="A282">
        <v>1.199999999999999E-5</v>
      </c>
      <c r="B282">
        <v>5.2123117407999997</v>
      </c>
      <c r="C282">
        <v>-2.4761338656</v>
      </c>
    </row>
    <row r="283" spans="1:3" x14ac:dyDescent="0.3">
      <c r="A283">
        <v>1.239999999999999E-5</v>
      </c>
      <c r="B283">
        <v>5.2123117407999997</v>
      </c>
      <c r="C283">
        <v>-2.3957318688</v>
      </c>
    </row>
    <row r="284" spans="1:3" x14ac:dyDescent="0.3">
      <c r="A284">
        <v>1.2799999999999989E-5</v>
      </c>
      <c r="B284">
        <v>5.2123117407999997</v>
      </c>
      <c r="C284">
        <v>-2.4761338656</v>
      </c>
    </row>
    <row r="285" spans="1:3" x14ac:dyDescent="0.3">
      <c r="A285">
        <v>1.3199999999999991E-5</v>
      </c>
      <c r="B285">
        <v>5.2123117407999997</v>
      </c>
      <c r="C285">
        <v>-2.3957318688</v>
      </c>
    </row>
    <row r="286" spans="1:3" x14ac:dyDescent="0.3">
      <c r="A286">
        <v>1.359999999999999E-5</v>
      </c>
      <c r="B286">
        <v>5.2123117407999997</v>
      </c>
      <c r="C286">
        <v>-2.315329872</v>
      </c>
    </row>
    <row r="287" spans="1:3" x14ac:dyDescent="0.3">
      <c r="A287">
        <v>1.399999999999999E-5</v>
      </c>
      <c r="B287">
        <v>5.2927137375999997</v>
      </c>
      <c r="C287">
        <v>-2.3957318688</v>
      </c>
    </row>
    <row r="288" spans="1:3" x14ac:dyDescent="0.3">
      <c r="A288">
        <v>1.4399999999999991E-5</v>
      </c>
      <c r="B288">
        <v>5.2123117407999997</v>
      </c>
      <c r="C288">
        <v>-2.4761338656</v>
      </c>
    </row>
    <row r="289" spans="1:3" x14ac:dyDescent="0.3">
      <c r="A289">
        <v>1.479999999999999E-5</v>
      </c>
      <c r="B289">
        <v>5.1319097439999997</v>
      </c>
      <c r="C289">
        <v>-2.3957318688</v>
      </c>
    </row>
    <row r="290" spans="1:3" x14ac:dyDescent="0.3">
      <c r="A290">
        <v>1.519999999999999E-5</v>
      </c>
      <c r="B290">
        <v>0.22738793920000011</v>
      </c>
      <c r="C290">
        <v>-2.315329872</v>
      </c>
    </row>
    <row r="291" spans="1:3" x14ac:dyDescent="0.3">
      <c r="A291">
        <v>1.559999999999999E-5</v>
      </c>
      <c r="B291">
        <v>6.6583945600000097E-2</v>
      </c>
      <c r="C291">
        <v>-2.3957318688</v>
      </c>
    </row>
    <row r="292" spans="1:3" x14ac:dyDescent="0.3">
      <c r="A292">
        <v>1.5999999999999989E-5</v>
      </c>
      <c r="B292">
        <v>0.1469859424000001</v>
      </c>
      <c r="C292">
        <v>-2.4761338656</v>
      </c>
    </row>
    <row r="293" spans="1:3" x14ac:dyDescent="0.3">
      <c r="A293">
        <v>1.6399999999999989E-5</v>
      </c>
      <c r="B293">
        <v>0.1469859424000001</v>
      </c>
      <c r="C293">
        <v>-2.3957318688</v>
      </c>
    </row>
    <row r="294" spans="1:3" x14ac:dyDescent="0.3">
      <c r="A294">
        <v>1.6799999999999988E-5</v>
      </c>
      <c r="B294">
        <v>0.1469859424000001</v>
      </c>
      <c r="C294">
        <v>-2.3957318688</v>
      </c>
    </row>
    <row r="295" spans="1:3" x14ac:dyDescent="0.3">
      <c r="A295">
        <v>1.7199999999999991E-5</v>
      </c>
      <c r="B295">
        <v>0.1469859424000001</v>
      </c>
      <c r="C295">
        <v>-2.3957318688</v>
      </c>
    </row>
    <row r="296" spans="1:3" x14ac:dyDescent="0.3">
      <c r="A296">
        <v>1.7599999999999991E-5</v>
      </c>
      <c r="B296">
        <v>6.6583945600000097E-2</v>
      </c>
      <c r="C296">
        <v>-2.3957318688</v>
      </c>
    </row>
    <row r="297" spans="1:3" x14ac:dyDescent="0.3">
      <c r="A297">
        <v>1.799999999999999E-5</v>
      </c>
      <c r="B297">
        <v>6.6583945600000097E-2</v>
      </c>
      <c r="C297">
        <v>-2.3957318688</v>
      </c>
    </row>
    <row r="298" spans="1:3" x14ac:dyDescent="0.3">
      <c r="A298">
        <v>1.839999999999999E-5</v>
      </c>
      <c r="B298">
        <v>6.6583945600000097E-2</v>
      </c>
      <c r="C298">
        <v>-2.3957318688</v>
      </c>
    </row>
    <row r="299" spans="1:3" x14ac:dyDescent="0.3">
      <c r="A299">
        <v>1.8799999999999989E-5</v>
      </c>
      <c r="B299">
        <v>-1.3818051199999903E-2</v>
      </c>
      <c r="C299">
        <v>-2.3957318688</v>
      </c>
    </row>
    <row r="300" spans="1:3" x14ac:dyDescent="0.3">
      <c r="A300">
        <v>1.9199999999999989E-5</v>
      </c>
      <c r="B300">
        <v>0.1469859424000001</v>
      </c>
      <c r="C300">
        <v>-2.4761338656</v>
      </c>
    </row>
    <row r="301" spans="1:3" x14ac:dyDescent="0.3">
      <c r="A301">
        <v>1.9599999999999989E-5</v>
      </c>
      <c r="B301">
        <v>0.1469859424000001</v>
      </c>
      <c r="C301">
        <v>-2.3957318688</v>
      </c>
    </row>
    <row r="302" spans="1:3" x14ac:dyDescent="0.3">
      <c r="A302">
        <v>1.9999999999999991E-5</v>
      </c>
      <c r="B302">
        <v>6.6583945600000097E-2</v>
      </c>
      <c r="C302">
        <v>-2.4761338656</v>
      </c>
    </row>
    <row r="303" spans="1:3" x14ac:dyDescent="0.3">
      <c r="A303">
        <v>2.0399999999999991E-5</v>
      </c>
      <c r="B303">
        <v>5.2123117407999997</v>
      </c>
      <c r="C303">
        <v>-2.4761338656</v>
      </c>
    </row>
    <row r="304" spans="1:3" x14ac:dyDescent="0.3">
      <c r="A304">
        <v>2.0799999999999991E-5</v>
      </c>
      <c r="B304">
        <v>5.2123117407999997</v>
      </c>
      <c r="C304">
        <v>-2.2349278751999999</v>
      </c>
    </row>
    <row r="305" spans="1:3" x14ac:dyDescent="0.3">
      <c r="A305">
        <v>2.119999999999999E-5</v>
      </c>
      <c r="B305">
        <v>5.2123117407999997</v>
      </c>
      <c r="C305">
        <v>-2.0741238815999998</v>
      </c>
    </row>
    <row r="306" spans="1:3" x14ac:dyDescent="0.3">
      <c r="A306">
        <v>2.159999999999999E-5</v>
      </c>
      <c r="B306">
        <v>5.1319097439999997</v>
      </c>
      <c r="C306">
        <v>-1.913319888</v>
      </c>
    </row>
    <row r="307" spans="1:3" x14ac:dyDescent="0.3">
      <c r="A307">
        <v>2.1999999999999989E-5</v>
      </c>
      <c r="B307">
        <v>5.2123117407999997</v>
      </c>
      <c r="C307">
        <v>-1.7525158943999999</v>
      </c>
    </row>
    <row r="308" spans="1:3" x14ac:dyDescent="0.3">
      <c r="A308">
        <v>2.2399999999999989E-5</v>
      </c>
      <c r="B308">
        <v>5.1319097439999997</v>
      </c>
      <c r="C308">
        <v>-1.7525158943999999</v>
      </c>
    </row>
    <row r="309" spans="1:3" x14ac:dyDescent="0.3">
      <c r="A309">
        <v>2.2799999999999988E-5</v>
      </c>
      <c r="B309">
        <v>5.2927137375999997</v>
      </c>
      <c r="C309">
        <v>-1.7525158943999999</v>
      </c>
    </row>
    <row r="310" spans="1:3" x14ac:dyDescent="0.3">
      <c r="A310">
        <v>2.3199999999999988E-5</v>
      </c>
      <c r="B310">
        <v>5.2123117407999997</v>
      </c>
      <c r="C310">
        <v>-1.7525158943999999</v>
      </c>
    </row>
    <row r="311" spans="1:3" x14ac:dyDescent="0.3">
      <c r="A311">
        <v>2.3599999999999991E-5</v>
      </c>
      <c r="B311">
        <v>5.2927137375999997</v>
      </c>
      <c r="C311">
        <v>-1.8329178911999999</v>
      </c>
    </row>
    <row r="312" spans="1:3" x14ac:dyDescent="0.3">
      <c r="A312">
        <v>2.399999999999999E-5</v>
      </c>
      <c r="B312">
        <v>5.1319097439999997</v>
      </c>
      <c r="C312">
        <v>-1.8329178911999999</v>
      </c>
    </row>
    <row r="313" spans="1:3" x14ac:dyDescent="0.3">
      <c r="A313">
        <v>2.439999999999999E-5</v>
      </c>
      <c r="B313">
        <v>5.2123117407999997</v>
      </c>
      <c r="C313">
        <v>-1.7525158943999999</v>
      </c>
    </row>
    <row r="314" spans="1:3" x14ac:dyDescent="0.3">
      <c r="A314">
        <v>2.479999999999999E-5</v>
      </c>
      <c r="B314">
        <v>5.2123117407999997</v>
      </c>
      <c r="C314">
        <v>-1.8329178911999999</v>
      </c>
    </row>
    <row r="315" spans="1:3" x14ac:dyDescent="0.3">
      <c r="A315">
        <v>2.5199999999999989E-5</v>
      </c>
      <c r="B315">
        <v>0.1469859424000001</v>
      </c>
      <c r="C315">
        <v>-1.7525158943999999</v>
      </c>
    </row>
    <row r="316" spans="1:3" x14ac:dyDescent="0.3">
      <c r="A316">
        <v>2.5599999999999989E-5</v>
      </c>
      <c r="B316">
        <v>0.1469859424000001</v>
      </c>
      <c r="C316">
        <v>-1.7525158943999999</v>
      </c>
    </row>
    <row r="317" spans="1:3" x14ac:dyDescent="0.3">
      <c r="A317">
        <v>2.5999999999999988E-5</v>
      </c>
      <c r="B317">
        <v>-1.3818051199999903E-2</v>
      </c>
      <c r="C317">
        <v>-1.6721138976000001</v>
      </c>
    </row>
    <row r="318" spans="1:3" x14ac:dyDescent="0.3">
      <c r="A318">
        <v>2.6399999999999991E-5</v>
      </c>
      <c r="B318">
        <v>6.6583945600000097E-2</v>
      </c>
      <c r="C318">
        <v>-1.7525158943999999</v>
      </c>
    </row>
    <row r="319" spans="1:3" x14ac:dyDescent="0.3">
      <c r="A319">
        <v>2.6799999999999991E-5</v>
      </c>
      <c r="B319">
        <v>6.6583945600000097E-2</v>
      </c>
      <c r="C319">
        <v>-1.7525158943999999</v>
      </c>
    </row>
    <row r="320" spans="1:3" x14ac:dyDescent="0.3">
      <c r="A320">
        <v>2.719999999999999E-5</v>
      </c>
      <c r="B320">
        <v>0.1469859424000001</v>
      </c>
      <c r="C320">
        <v>-1.7525158943999999</v>
      </c>
    </row>
    <row r="321" spans="1:3" x14ac:dyDescent="0.3">
      <c r="A321">
        <v>2.759999999999999E-5</v>
      </c>
      <c r="B321">
        <v>0.1469859424000001</v>
      </c>
      <c r="C321">
        <v>-1.6721138976000001</v>
      </c>
    </row>
    <row r="322" spans="1:3" x14ac:dyDescent="0.3">
      <c r="A322">
        <v>2.7999999999999989E-5</v>
      </c>
      <c r="B322">
        <v>0.1469859424000001</v>
      </c>
      <c r="C322">
        <v>-1.8329178911999999</v>
      </c>
    </row>
    <row r="323" spans="1:3" x14ac:dyDescent="0.3">
      <c r="A323">
        <v>2.8399999999999989E-5</v>
      </c>
      <c r="B323">
        <v>6.6583945600000097E-2</v>
      </c>
      <c r="C323">
        <v>-1.7525158943999999</v>
      </c>
    </row>
    <row r="324" spans="1:3" x14ac:dyDescent="0.3">
      <c r="A324">
        <v>2.8799999999999989E-5</v>
      </c>
      <c r="B324">
        <v>0.1469859424000001</v>
      </c>
      <c r="C324">
        <v>-1.8329178911999999</v>
      </c>
    </row>
    <row r="325" spans="1:3" x14ac:dyDescent="0.3">
      <c r="A325">
        <v>2.9199999999999988E-5</v>
      </c>
      <c r="B325">
        <v>0.1469859424000001</v>
      </c>
      <c r="C325">
        <v>-1.7525158943999999</v>
      </c>
    </row>
    <row r="326" spans="1:3" x14ac:dyDescent="0.3">
      <c r="A326">
        <v>2.9599999999999988E-5</v>
      </c>
      <c r="B326">
        <v>6.6583945600000097E-2</v>
      </c>
      <c r="C326">
        <v>-1.7525158943999999</v>
      </c>
    </row>
    <row r="327" spans="1:3" x14ac:dyDescent="0.3">
      <c r="A327">
        <v>2.9999999999999991E-5</v>
      </c>
      <c r="B327">
        <v>0.1469859424000001</v>
      </c>
      <c r="C327">
        <v>-1.7525158943999999</v>
      </c>
    </row>
    <row r="328" spans="1:3" x14ac:dyDescent="0.3">
      <c r="A328">
        <v>3.039999999999999E-5</v>
      </c>
      <c r="B328">
        <v>5.1319097439999997</v>
      </c>
      <c r="C328">
        <v>-1.7525158943999999</v>
      </c>
    </row>
    <row r="329" spans="1:3" x14ac:dyDescent="0.3">
      <c r="A329">
        <v>3.079999999999999E-5</v>
      </c>
      <c r="B329">
        <v>5.2123117407999997</v>
      </c>
      <c r="C329">
        <v>-1.6721138976000001</v>
      </c>
    </row>
    <row r="330" spans="1:3" x14ac:dyDescent="0.3">
      <c r="A330">
        <v>3.1199999999999986E-5</v>
      </c>
      <c r="B330">
        <v>5.2123117407999997</v>
      </c>
      <c r="C330">
        <v>-1.5917119008</v>
      </c>
    </row>
    <row r="331" spans="1:3" x14ac:dyDescent="0.3">
      <c r="A331">
        <v>3.1599999999999989E-5</v>
      </c>
      <c r="B331">
        <v>5.1319097439999997</v>
      </c>
      <c r="C331">
        <v>-1.5917119008</v>
      </c>
    </row>
    <row r="332" spans="1:3" x14ac:dyDescent="0.3">
      <c r="A332">
        <v>3.1999999999999992E-5</v>
      </c>
      <c r="B332">
        <v>5.1319097439999997</v>
      </c>
      <c r="C332">
        <v>-1.511309904</v>
      </c>
    </row>
    <row r="333" spans="1:3" x14ac:dyDescent="0.3">
      <c r="A333">
        <v>3.2399999999999988E-5</v>
      </c>
      <c r="B333">
        <v>5.1319097439999997</v>
      </c>
      <c r="C333">
        <v>-1.511309904</v>
      </c>
    </row>
    <row r="334" spans="1:3" x14ac:dyDescent="0.3">
      <c r="A334">
        <v>3.2799999999999991E-5</v>
      </c>
      <c r="B334">
        <v>5.2123117407999997</v>
      </c>
      <c r="C334">
        <v>-1.4309079071999999</v>
      </c>
    </row>
    <row r="335" spans="1:3" x14ac:dyDescent="0.3">
      <c r="A335">
        <v>3.3199999999999987E-5</v>
      </c>
      <c r="B335">
        <v>5.1319097439999997</v>
      </c>
      <c r="C335">
        <v>-1.511309904</v>
      </c>
    </row>
    <row r="336" spans="1:3" x14ac:dyDescent="0.3">
      <c r="A336">
        <v>3.359999999999999E-5</v>
      </c>
      <c r="B336">
        <v>5.2123117407999997</v>
      </c>
      <c r="C336">
        <v>-1.5917119008</v>
      </c>
    </row>
    <row r="337" spans="1:3" x14ac:dyDescent="0.3">
      <c r="A337">
        <v>3.3999999999999986E-5</v>
      </c>
      <c r="B337">
        <v>5.2123117407999997</v>
      </c>
      <c r="C337">
        <v>-1.511309904</v>
      </c>
    </row>
    <row r="338" spans="1:3" x14ac:dyDescent="0.3">
      <c r="A338">
        <v>3.4399999999999989E-5</v>
      </c>
      <c r="B338">
        <v>5.2123117407999997</v>
      </c>
      <c r="C338">
        <v>-1.5917119008</v>
      </c>
    </row>
    <row r="339" spans="1:3" x14ac:dyDescent="0.3">
      <c r="A339">
        <v>3.4799999999999992E-5</v>
      </c>
      <c r="B339">
        <v>5.2123117407999997</v>
      </c>
      <c r="C339">
        <v>-1.5917119008</v>
      </c>
    </row>
    <row r="340" spans="1:3" x14ac:dyDescent="0.3">
      <c r="A340">
        <v>3.5199999999999988E-5</v>
      </c>
      <c r="B340">
        <v>0.1469859424000001</v>
      </c>
      <c r="C340">
        <v>-1.5917119008</v>
      </c>
    </row>
    <row r="341" spans="1:3" x14ac:dyDescent="0.3">
      <c r="A341">
        <v>3.5599999999999991E-5</v>
      </c>
      <c r="B341">
        <v>0.1469859424000001</v>
      </c>
      <c r="C341">
        <v>-1.511309904</v>
      </c>
    </row>
    <row r="342" spans="1:3" x14ac:dyDescent="0.3">
      <c r="A342">
        <v>3.5999999999999987E-5</v>
      </c>
      <c r="B342">
        <v>0.1469859424000001</v>
      </c>
      <c r="C342">
        <v>-1.511309904</v>
      </c>
    </row>
    <row r="343" spans="1:3" x14ac:dyDescent="0.3">
      <c r="A343">
        <v>3.639999999999999E-5</v>
      </c>
      <c r="B343">
        <v>6.6583945600000097E-2</v>
      </c>
      <c r="C343">
        <v>-1.4309079071999999</v>
      </c>
    </row>
    <row r="344" spans="1:3" x14ac:dyDescent="0.3">
      <c r="A344">
        <v>3.6799999999999986E-5</v>
      </c>
      <c r="B344">
        <v>0.1469859424000001</v>
      </c>
      <c r="C344">
        <v>-1.5917119008</v>
      </c>
    </row>
    <row r="345" spans="1:3" x14ac:dyDescent="0.3">
      <c r="A345">
        <v>3.7199999999999989E-5</v>
      </c>
      <c r="B345">
        <v>0.1469859424000001</v>
      </c>
      <c r="C345">
        <v>-1.6721138976000001</v>
      </c>
    </row>
    <row r="346" spans="1:3" x14ac:dyDescent="0.3">
      <c r="A346">
        <v>3.7599999999999992E-5</v>
      </c>
      <c r="B346">
        <v>0.1469859424000001</v>
      </c>
      <c r="C346">
        <v>-1.511309904</v>
      </c>
    </row>
    <row r="347" spans="1:3" x14ac:dyDescent="0.3">
      <c r="A347">
        <v>3.7999999999999989E-5</v>
      </c>
      <c r="B347">
        <v>-1.3818051199999903E-2</v>
      </c>
      <c r="C347">
        <v>-1.5917119008</v>
      </c>
    </row>
    <row r="348" spans="1:3" x14ac:dyDescent="0.3">
      <c r="A348">
        <v>3.8399999999999991E-5</v>
      </c>
      <c r="B348">
        <v>0.1469859424000001</v>
      </c>
      <c r="C348">
        <v>-1.511309904</v>
      </c>
    </row>
    <row r="349" spans="1:3" x14ac:dyDescent="0.3">
      <c r="A349">
        <v>3.8799999999999988E-5</v>
      </c>
      <c r="B349">
        <v>6.6583945600000097E-2</v>
      </c>
      <c r="C349">
        <v>-1.5917119008</v>
      </c>
    </row>
    <row r="350" spans="1:3" x14ac:dyDescent="0.3">
      <c r="A350">
        <v>3.9199999999999991E-5</v>
      </c>
      <c r="B350">
        <v>0.1469859424000001</v>
      </c>
      <c r="C350">
        <v>-1.511309904</v>
      </c>
    </row>
    <row r="351" spans="1:3" x14ac:dyDescent="0.3">
      <c r="A351">
        <v>3.9599999999999987E-5</v>
      </c>
      <c r="B351">
        <v>6.6583945600000097E-2</v>
      </c>
      <c r="C351">
        <v>-1.5917119008</v>
      </c>
    </row>
    <row r="352" spans="1:3" x14ac:dyDescent="0.3">
      <c r="A352">
        <v>3.999999999999999E-5</v>
      </c>
      <c r="B352">
        <v>6.6583945600000097E-2</v>
      </c>
      <c r="C352">
        <v>-1.5917119008</v>
      </c>
    </row>
    <row r="353" spans="1:3" x14ac:dyDescent="0.3">
      <c r="A353">
        <v>4.0399999999999986E-5</v>
      </c>
      <c r="B353">
        <v>5.2123117407999997</v>
      </c>
      <c r="C353">
        <v>-1.5917119008</v>
      </c>
    </row>
    <row r="354" spans="1:3" x14ac:dyDescent="0.3">
      <c r="A354">
        <v>4.0799999999999989E-5</v>
      </c>
      <c r="B354">
        <v>5.2123117407999997</v>
      </c>
      <c r="C354">
        <v>-1.3505059103999999</v>
      </c>
    </row>
    <row r="355" spans="1:3" x14ac:dyDescent="0.3">
      <c r="A355">
        <v>4.1199999999999992E-5</v>
      </c>
      <c r="B355">
        <v>5.2123117407999997</v>
      </c>
      <c r="C355">
        <v>-1.2701039135999999</v>
      </c>
    </row>
    <row r="356" spans="1:3" x14ac:dyDescent="0.3">
      <c r="A356">
        <v>4.1599999999999988E-5</v>
      </c>
      <c r="B356">
        <v>5.2123117407999997</v>
      </c>
      <c r="C356">
        <v>-1.0288979232</v>
      </c>
    </row>
    <row r="357" spans="1:3" x14ac:dyDescent="0.3">
      <c r="A357">
        <v>4.1999999999999991E-5</v>
      </c>
      <c r="B357">
        <v>5.1319097439999997</v>
      </c>
      <c r="C357">
        <v>-0.86809392959999998</v>
      </c>
    </row>
    <row r="358" spans="1:3" x14ac:dyDescent="0.3">
      <c r="A358">
        <v>4.2399999999999987E-5</v>
      </c>
      <c r="B358">
        <v>5.1319097439999997</v>
      </c>
      <c r="C358">
        <v>-0.86809392959999998</v>
      </c>
    </row>
    <row r="359" spans="1:3" x14ac:dyDescent="0.3">
      <c r="A359">
        <v>4.279999999999999E-5</v>
      </c>
      <c r="B359">
        <v>5.1319097439999997</v>
      </c>
      <c r="C359">
        <v>-0.78769193279999994</v>
      </c>
    </row>
    <row r="360" spans="1:3" x14ac:dyDescent="0.3">
      <c r="A360">
        <v>4.3199999999999986E-5</v>
      </c>
      <c r="B360">
        <v>5.2123117407999997</v>
      </c>
      <c r="C360">
        <v>-0.94849592639999991</v>
      </c>
    </row>
    <row r="361" spans="1:3" x14ac:dyDescent="0.3">
      <c r="A361">
        <v>4.3599999999999989E-5</v>
      </c>
      <c r="B361">
        <v>5.2123117407999997</v>
      </c>
      <c r="C361">
        <v>-0.94849592639999991</v>
      </c>
    </row>
    <row r="362" spans="1:3" x14ac:dyDescent="0.3">
      <c r="A362">
        <v>4.3999999999999985E-5</v>
      </c>
      <c r="B362">
        <v>5.2123117407999997</v>
      </c>
      <c r="C362">
        <v>-0.86809392959999998</v>
      </c>
    </row>
    <row r="363" spans="1:3" x14ac:dyDescent="0.3">
      <c r="A363">
        <v>4.4399999999999988E-5</v>
      </c>
      <c r="B363">
        <v>5.2123117407999997</v>
      </c>
      <c r="C363">
        <v>-0.86809392959999998</v>
      </c>
    </row>
    <row r="364" spans="1:3" x14ac:dyDescent="0.3">
      <c r="A364">
        <v>4.4799999999999991E-5</v>
      </c>
      <c r="B364">
        <v>5.1319097439999997</v>
      </c>
      <c r="C364">
        <v>-0.86809392959999998</v>
      </c>
    </row>
    <row r="365" spans="1:3" x14ac:dyDescent="0.3">
      <c r="A365">
        <v>4.5199999999999987E-5</v>
      </c>
      <c r="B365">
        <v>0.1469859424000001</v>
      </c>
      <c r="C365">
        <v>-0.86809392959999998</v>
      </c>
    </row>
    <row r="366" spans="1:3" x14ac:dyDescent="0.3">
      <c r="A366">
        <v>4.559999999999999E-5</v>
      </c>
      <c r="B366">
        <v>0.1469859424000001</v>
      </c>
      <c r="C366">
        <v>-0.86809392959999998</v>
      </c>
    </row>
    <row r="367" spans="1:3" x14ac:dyDescent="0.3">
      <c r="A367">
        <v>4.5999999999999986E-5</v>
      </c>
      <c r="B367">
        <v>0.1469859424000001</v>
      </c>
      <c r="C367">
        <v>-0.94849592639999991</v>
      </c>
    </row>
    <row r="368" spans="1:3" x14ac:dyDescent="0.3">
      <c r="A368">
        <v>4.6399999999999989E-5</v>
      </c>
      <c r="B368">
        <v>0.1469859424000001</v>
      </c>
      <c r="C368">
        <v>-0.86809392959999998</v>
      </c>
    </row>
    <row r="369" spans="1:3" x14ac:dyDescent="0.3">
      <c r="A369">
        <v>4.6799999999999986E-5</v>
      </c>
      <c r="B369">
        <v>6.6583945600000097E-2</v>
      </c>
      <c r="C369">
        <v>-0.86809392959999998</v>
      </c>
    </row>
    <row r="370" spans="1:3" x14ac:dyDescent="0.3">
      <c r="A370">
        <v>4.7199999999999989E-5</v>
      </c>
      <c r="B370">
        <v>0.1469859424000001</v>
      </c>
      <c r="C370">
        <v>-0.94849592639999991</v>
      </c>
    </row>
    <row r="371" spans="1:3" x14ac:dyDescent="0.3">
      <c r="A371">
        <v>4.7599999999999991E-5</v>
      </c>
      <c r="B371">
        <v>6.6583945600000097E-2</v>
      </c>
      <c r="C371">
        <v>-0.86809392959999998</v>
      </c>
    </row>
    <row r="372" spans="1:3" x14ac:dyDescent="0.3">
      <c r="A372">
        <v>4.7999999999999988E-5</v>
      </c>
      <c r="B372">
        <v>6.6583945600000097E-2</v>
      </c>
      <c r="C372">
        <v>-0.86809392959999998</v>
      </c>
    </row>
    <row r="373" spans="1:3" x14ac:dyDescent="0.3">
      <c r="A373">
        <v>4.8399999999999991E-5</v>
      </c>
      <c r="B373">
        <v>0.1469859424000001</v>
      </c>
      <c r="C373">
        <v>-0.86809392959999998</v>
      </c>
    </row>
    <row r="374" spans="1:3" x14ac:dyDescent="0.3">
      <c r="A374">
        <v>4.8799999999999987E-5</v>
      </c>
      <c r="B374">
        <v>6.6583945600000097E-2</v>
      </c>
      <c r="C374">
        <v>-0.86809392959999998</v>
      </c>
    </row>
    <row r="375" spans="1:3" x14ac:dyDescent="0.3">
      <c r="A375">
        <v>4.919999999999999E-5</v>
      </c>
      <c r="B375">
        <v>0.1469859424000001</v>
      </c>
      <c r="C375">
        <v>-0.86809392959999998</v>
      </c>
    </row>
    <row r="376" spans="1:3" x14ac:dyDescent="0.3">
      <c r="A376">
        <v>4.9599999999999986E-5</v>
      </c>
      <c r="B376">
        <v>0.1469859424000001</v>
      </c>
      <c r="C376">
        <v>-0.86809392959999998</v>
      </c>
    </row>
    <row r="377" spans="1:3" x14ac:dyDescent="0.3">
      <c r="A377">
        <v>4.9999999999999989E-5</v>
      </c>
      <c r="B377">
        <v>0.1469859424000001</v>
      </c>
      <c r="C377">
        <v>-0.86809392959999998</v>
      </c>
    </row>
    <row r="378" spans="1:3" x14ac:dyDescent="0.3">
      <c r="A378">
        <v>5.0399999999999992E-5</v>
      </c>
      <c r="B378">
        <v>5.1319097439999997</v>
      </c>
      <c r="C378">
        <v>-0.94849592639999991</v>
      </c>
    </row>
    <row r="379" spans="1:3" x14ac:dyDescent="0.3">
      <c r="A379">
        <v>5.0799999999999988E-5</v>
      </c>
      <c r="B379">
        <v>5.1319097439999997</v>
      </c>
      <c r="C379">
        <v>-0.86809392959999998</v>
      </c>
    </row>
    <row r="380" spans="1:3" x14ac:dyDescent="0.3">
      <c r="A380">
        <v>5.1199999999999991E-5</v>
      </c>
      <c r="B380">
        <v>5.2123117407999997</v>
      </c>
      <c r="C380">
        <v>-0.70728993600000001</v>
      </c>
    </row>
    <row r="381" spans="1:3" x14ac:dyDescent="0.3">
      <c r="A381">
        <v>5.1599999999999987E-5</v>
      </c>
      <c r="B381">
        <v>5.2123117407999997</v>
      </c>
      <c r="C381">
        <v>-0.78769193279999994</v>
      </c>
    </row>
    <row r="382" spans="1:3" x14ac:dyDescent="0.3">
      <c r="A382">
        <v>5.199999999999999E-5</v>
      </c>
      <c r="B382">
        <v>5.2123117407999997</v>
      </c>
      <c r="C382">
        <v>-0.78769193279999994</v>
      </c>
    </row>
    <row r="383" spans="1:3" x14ac:dyDescent="0.3">
      <c r="A383">
        <v>5.2399999999999986E-5</v>
      </c>
      <c r="B383">
        <v>5.2123117407999997</v>
      </c>
      <c r="C383">
        <v>-0.70728993600000001</v>
      </c>
    </row>
    <row r="384" spans="1:3" x14ac:dyDescent="0.3">
      <c r="A384">
        <v>5.2799999999999989E-5</v>
      </c>
      <c r="B384">
        <v>5.1319097439999997</v>
      </c>
      <c r="C384">
        <v>-0.70728993600000001</v>
      </c>
    </row>
    <row r="385" spans="1:3" x14ac:dyDescent="0.3">
      <c r="A385">
        <v>5.3199999999999985E-5</v>
      </c>
      <c r="B385">
        <v>5.2123117407999997</v>
      </c>
      <c r="C385">
        <v>-0.78769193279999994</v>
      </c>
    </row>
    <row r="386" spans="1:3" x14ac:dyDescent="0.3">
      <c r="A386">
        <v>5.3599999999999988E-5</v>
      </c>
      <c r="B386">
        <v>5.2123117407999997</v>
      </c>
      <c r="C386">
        <v>-0.78769193279999994</v>
      </c>
    </row>
    <row r="387" spans="1:3" x14ac:dyDescent="0.3">
      <c r="A387">
        <v>5.3999999999999991E-5</v>
      </c>
      <c r="B387">
        <v>5.2123117407999997</v>
      </c>
      <c r="C387">
        <v>-0.70728993600000001</v>
      </c>
    </row>
    <row r="388" spans="1:3" x14ac:dyDescent="0.3">
      <c r="A388">
        <v>5.4399999999999987E-5</v>
      </c>
      <c r="B388">
        <v>5.2123117407999997</v>
      </c>
      <c r="C388">
        <v>-0.78769193279999994</v>
      </c>
    </row>
    <row r="389" spans="1:3" x14ac:dyDescent="0.3">
      <c r="A389">
        <v>5.479999999999999E-5</v>
      </c>
      <c r="B389">
        <v>5.2123117407999997</v>
      </c>
      <c r="C389">
        <v>-0.78769193279999994</v>
      </c>
    </row>
    <row r="390" spans="1:3" x14ac:dyDescent="0.3">
      <c r="A390">
        <v>5.5199999999999986E-5</v>
      </c>
      <c r="B390">
        <v>0.1469859424000001</v>
      </c>
      <c r="C390">
        <v>-0.70728993600000001</v>
      </c>
    </row>
    <row r="391" spans="1:3" x14ac:dyDescent="0.3">
      <c r="A391">
        <v>5.5599999999999989E-5</v>
      </c>
      <c r="B391">
        <v>0.1469859424000001</v>
      </c>
      <c r="C391">
        <v>-0.78769193279999994</v>
      </c>
    </row>
    <row r="392" spans="1:3" x14ac:dyDescent="0.3">
      <c r="A392">
        <v>5.5999999999999986E-5</v>
      </c>
      <c r="B392">
        <v>6.6583945600000097E-2</v>
      </c>
      <c r="C392">
        <v>-0.78769193279999994</v>
      </c>
    </row>
    <row r="393" spans="1:3" x14ac:dyDescent="0.3">
      <c r="A393">
        <v>5.6399999999999989E-5</v>
      </c>
      <c r="B393">
        <v>0.1469859424000001</v>
      </c>
      <c r="C393">
        <v>-0.70728993600000001</v>
      </c>
    </row>
    <row r="394" spans="1:3" x14ac:dyDescent="0.3">
      <c r="A394">
        <v>5.6799999999999985E-5</v>
      </c>
      <c r="B394">
        <v>6.6583945600000097E-2</v>
      </c>
      <c r="C394">
        <v>-0.78769193279999994</v>
      </c>
    </row>
    <row r="395" spans="1:3" x14ac:dyDescent="0.3">
      <c r="A395">
        <v>5.7199999999999988E-5</v>
      </c>
      <c r="B395">
        <v>0.1469859424000001</v>
      </c>
      <c r="C395">
        <v>-0.70728993600000001</v>
      </c>
    </row>
    <row r="396" spans="1:3" x14ac:dyDescent="0.3">
      <c r="A396">
        <v>5.7599999999999991E-5</v>
      </c>
      <c r="B396">
        <v>0.1469859424000001</v>
      </c>
      <c r="C396">
        <v>-0.70728993600000001</v>
      </c>
    </row>
    <row r="397" spans="1:3" x14ac:dyDescent="0.3">
      <c r="A397">
        <v>5.7999999999999987E-5</v>
      </c>
      <c r="B397">
        <v>0.1469859424000001</v>
      </c>
      <c r="C397">
        <v>-0.62688793919999997</v>
      </c>
    </row>
    <row r="398" spans="1:3" x14ac:dyDescent="0.3">
      <c r="A398">
        <v>5.839999999999999E-5</v>
      </c>
      <c r="B398">
        <v>6.6583945600000097E-2</v>
      </c>
      <c r="C398">
        <v>-0.70728993600000001</v>
      </c>
    </row>
    <row r="399" spans="1:3" x14ac:dyDescent="0.3">
      <c r="A399">
        <v>5.8799999999999986E-5</v>
      </c>
      <c r="B399">
        <v>-1.3818051199999903E-2</v>
      </c>
      <c r="C399">
        <v>-0.78769193279999994</v>
      </c>
    </row>
    <row r="400" spans="1:3" x14ac:dyDescent="0.3">
      <c r="A400">
        <v>5.9199999999999989E-5</v>
      </c>
      <c r="B400">
        <v>6.6583945600000097E-2</v>
      </c>
      <c r="C400">
        <v>-0.70728993600000001</v>
      </c>
    </row>
    <row r="401" spans="1:3" x14ac:dyDescent="0.3">
      <c r="A401">
        <v>5.9599999999999985E-5</v>
      </c>
      <c r="B401">
        <v>0.1469859424000001</v>
      </c>
      <c r="C401">
        <v>-0.70728993600000001</v>
      </c>
    </row>
    <row r="402" spans="1:3" x14ac:dyDescent="0.3">
      <c r="A402">
        <v>5.9999999999999988E-5</v>
      </c>
      <c r="B402">
        <v>-1.3818051199999903E-2</v>
      </c>
      <c r="C402">
        <v>-0.70728993600000001</v>
      </c>
    </row>
    <row r="403" spans="1:3" x14ac:dyDescent="0.3">
      <c r="A403">
        <v>6.0399999999999991E-5</v>
      </c>
      <c r="B403">
        <v>5.1319097439999997</v>
      </c>
      <c r="C403">
        <v>-0.78769193279999994</v>
      </c>
    </row>
    <row r="404" spans="1:3" x14ac:dyDescent="0.3">
      <c r="A404">
        <v>6.0799999999999987E-5</v>
      </c>
      <c r="B404">
        <v>5.2123117407999997</v>
      </c>
      <c r="C404">
        <v>-0.54648594239999992</v>
      </c>
    </row>
    <row r="405" spans="1:3" x14ac:dyDescent="0.3">
      <c r="A405">
        <v>6.1199999999999983E-5</v>
      </c>
      <c r="B405">
        <v>5.2123117407999997</v>
      </c>
      <c r="C405">
        <v>-0.46608394559999994</v>
      </c>
    </row>
    <row r="406" spans="1:3" x14ac:dyDescent="0.3">
      <c r="A406">
        <v>6.1599999999999993E-5</v>
      </c>
      <c r="B406">
        <v>5.2123117407999997</v>
      </c>
      <c r="C406">
        <v>-0.14447595839999994</v>
      </c>
    </row>
    <row r="407" spans="1:3" x14ac:dyDescent="0.3">
      <c r="A407">
        <v>6.1999999999999989E-5</v>
      </c>
      <c r="B407">
        <v>5.2123117407999997</v>
      </c>
      <c r="C407">
        <v>-0.14447595839999994</v>
      </c>
    </row>
    <row r="408" spans="1:3" x14ac:dyDescent="0.3">
      <c r="A408">
        <v>6.2399999999999985E-5</v>
      </c>
      <c r="B408">
        <v>5.2123117407999997</v>
      </c>
      <c r="C408">
        <v>-0.14447595839999994</v>
      </c>
    </row>
    <row r="409" spans="1:3" x14ac:dyDescent="0.3">
      <c r="A409">
        <v>6.2799999999999981E-5</v>
      </c>
      <c r="B409">
        <v>5.2123117407999997</v>
      </c>
      <c r="C409">
        <v>1.6328035200000049E-2</v>
      </c>
    </row>
    <row r="410" spans="1:3" x14ac:dyDescent="0.3">
      <c r="A410">
        <v>6.3199999999999991E-5</v>
      </c>
      <c r="B410">
        <v>5.2123117407999997</v>
      </c>
      <c r="C410">
        <v>-6.4073961599999951E-2</v>
      </c>
    </row>
    <row r="411" spans="1:3" x14ac:dyDescent="0.3">
      <c r="A411">
        <v>6.3599999999999987E-5</v>
      </c>
      <c r="B411">
        <v>5.2123117407999997</v>
      </c>
      <c r="C411">
        <v>-0.14447595839999994</v>
      </c>
    </row>
    <row r="412" spans="1:3" x14ac:dyDescent="0.3">
      <c r="A412">
        <v>6.3999999999999984E-5</v>
      </c>
      <c r="B412">
        <v>5.2123117407999997</v>
      </c>
      <c r="C412">
        <v>-0.14447595839999994</v>
      </c>
    </row>
    <row r="413" spans="1:3" x14ac:dyDescent="0.3">
      <c r="A413">
        <v>6.4399999999999993E-5</v>
      </c>
      <c r="B413">
        <v>5.2123117407999997</v>
      </c>
      <c r="C413">
        <v>-6.4073961599999951E-2</v>
      </c>
    </row>
    <row r="414" spans="1:3" x14ac:dyDescent="0.3">
      <c r="A414">
        <v>6.4799999999999989E-5</v>
      </c>
      <c r="B414">
        <v>5.2123117407999997</v>
      </c>
      <c r="C414">
        <v>-6.4073961599999951E-2</v>
      </c>
    </row>
    <row r="415" spans="1:3" x14ac:dyDescent="0.3">
      <c r="A415">
        <v>6.5199999999999986E-5</v>
      </c>
      <c r="B415">
        <v>6.6583945600000097E-2</v>
      </c>
      <c r="C415">
        <v>-6.4073961599999951E-2</v>
      </c>
    </row>
    <row r="416" spans="1:3" x14ac:dyDescent="0.3">
      <c r="A416">
        <v>6.5599999999999982E-5</v>
      </c>
      <c r="B416">
        <v>0.1469859424000001</v>
      </c>
      <c r="C416">
        <v>-6.4073961599999951E-2</v>
      </c>
    </row>
    <row r="417" spans="1:3" x14ac:dyDescent="0.3">
      <c r="A417">
        <v>6.5999999999999992E-5</v>
      </c>
      <c r="B417">
        <v>6.6583945600000097E-2</v>
      </c>
      <c r="C417">
        <v>-6.4073961599999951E-2</v>
      </c>
    </row>
    <row r="418" spans="1:3" x14ac:dyDescent="0.3">
      <c r="A418">
        <v>6.6399999999999988E-5</v>
      </c>
      <c r="B418">
        <v>0.1469859424000001</v>
      </c>
      <c r="C418">
        <v>-6.4073961599999951E-2</v>
      </c>
    </row>
    <row r="419" spans="1:3" x14ac:dyDescent="0.3">
      <c r="A419">
        <v>6.6799999999999984E-5</v>
      </c>
      <c r="B419">
        <v>0.1469859424000001</v>
      </c>
      <c r="C419">
        <v>-6.4073961599999951E-2</v>
      </c>
    </row>
    <row r="420" spans="1:3" x14ac:dyDescent="0.3">
      <c r="A420">
        <v>6.7199999999999994E-5</v>
      </c>
      <c r="B420">
        <v>0.1469859424000001</v>
      </c>
      <c r="C420">
        <v>-0.14447595839999994</v>
      </c>
    </row>
    <row r="421" spans="1:3" x14ac:dyDescent="0.3">
      <c r="A421">
        <v>6.759999999999999E-5</v>
      </c>
      <c r="B421">
        <v>0.22738793920000011</v>
      </c>
      <c r="C421">
        <v>-6.4073961599999951E-2</v>
      </c>
    </row>
    <row r="422" spans="1:3" x14ac:dyDescent="0.3">
      <c r="A422">
        <v>6.7999999999999986E-5</v>
      </c>
      <c r="B422">
        <v>0.1469859424000001</v>
      </c>
      <c r="C422">
        <v>-6.4073961599999951E-2</v>
      </c>
    </row>
    <row r="423" spans="1:3" x14ac:dyDescent="0.3">
      <c r="A423">
        <v>6.8399999999999982E-5</v>
      </c>
      <c r="B423">
        <v>6.6583945600000097E-2</v>
      </c>
      <c r="C423">
        <v>-6.4073961599999951E-2</v>
      </c>
    </row>
    <row r="424" spans="1:3" x14ac:dyDescent="0.3">
      <c r="A424">
        <v>6.8799999999999992E-5</v>
      </c>
      <c r="B424">
        <v>6.6583945600000097E-2</v>
      </c>
      <c r="C424">
        <v>-0.14447595839999994</v>
      </c>
    </row>
    <row r="425" spans="1:3" x14ac:dyDescent="0.3">
      <c r="A425">
        <v>6.9199999999999988E-5</v>
      </c>
      <c r="B425">
        <v>0.1469859424000001</v>
      </c>
      <c r="C425">
        <v>1.6328035200000049E-2</v>
      </c>
    </row>
    <row r="426" spans="1:3" x14ac:dyDescent="0.3">
      <c r="A426">
        <v>6.9599999999999984E-5</v>
      </c>
      <c r="B426">
        <v>6.6583945600000097E-2</v>
      </c>
      <c r="C426">
        <v>-6.4073961599999951E-2</v>
      </c>
    </row>
    <row r="427" spans="1:3" x14ac:dyDescent="0.3">
      <c r="A427">
        <v>6.9999999999999994E-5</v>
      </c>
      <c r="B427">
        <v>6.6583945600000097E-2</v>
      </c>
      <c r="C427">
        <v>-6.4073961599999951E-2</v>
      </c>
    </row>
    <row r="428" spans="1:3" x14ac:dyDescent="0.3">
      <c r="A428">
        <v>7.039999999999999E-5</v>
      </c>
      <c r="B428">
        <v>5.2123117407999997</v>
      </c>
      <c r="C428">
        <v>-0.22487795519999995</v>
      </c>
    </row>
    <row r="429" spans="1:3" x14ac:dyDescent="0.3">
      <c r="A429">
        <v>7.0799999999999986E-5</v>
      </c>
      <c r="B429">
        <v>5.2123117407999997</v>
      </c>
      <c r="C429">
        <v>-0.54648594239999992</v>
      </c>
    </row>
    <row r="430" spans="1:3" x14ac:dyDescent="0.3">
      <c r="A430">
        <v>7.1199999999999982E-5</v>
      </c>
      <c r="B430">
        <v>5.1319097439999997</v>
      </c>
      <c r="C430">
        <v>-0.78769193279999994</v>
      </c>
    </row>
    <row r="431" spans="1:3" x14ac:dyDescent="0.3">
      <c r="A431">
        <v>7.1599999999999992E-5</v>
      </c>
      <c r="B431">
        <v>5.2123117407999997</v>
      </c>
      <c r="C431">
        <v>-0.94849592639999991</v>
      </c>
    </row>
    <row r="432" spans="1:3" x14ac:dyDescent="0.3">
      <c r="A432">
        <v>7.1999999999999988E-5</v>
      </c>
      <c r="B432">
        <v>5.1319097439999997</v>
      </c>
      <c r="C432">
        <v>-1.1897019168</v>
      </c>
    </row>
    <row r="433" spans="1:3" x14ac:dyDescent="0.3">
      <c r="A433">
        <v>7.2399999999999984E-5</v>
      </c>
      <c r="B433">
        <v>5.2123117407999997</v>
      </c>
      <c r="C433">
        <v>-1.3505059103999999</v>
      </c>
    </row>
    <row r="434" spans="1:3" x14ac:dyDescent="0.3">
      <c r="A434">
        <v>7.2799999999999981E-5</v>
      </c>
      <c r="B434">
        <v>5.2123117407999997</v>
      </c>
      <c r="C434">
        <v>-1.5917119008</v>
      </c>
    </row>
    <row r="435" spans="1:3" x14ac:dyDescent="0.3">
      <c r="A435">
        <v>7.319999999999999E-5</v>
      </c>
      <c r="B435">
        <v>5.2123117407999997</v>
      </c>
      <c r="C435">
        <v>-1.7525158943999999</v>
      </c>
    </row>
    <row r="436" spans="1:3" x14ac:dyDescent="0.3">
      <c r="A436">
        <v>7.3599999999999987E-5</v>
      </c>
      <c r="B436">
        <v>5.2123117407999997</v>
      </c>
      <c r="C436">
        <v>-1.9937218848</v>
      </c>
    </row>
    <row r="437" spans="1:3" x14ac:dyDescent="0.3">
      <c r="A437">
        <v>7.3999999999999983E-5</v>
      </c>
      <c r="B437">
        <v>5.2123117407999997</v>
      </c>
      <c r="C437">
        <v>-2.1545258783999999</v>
      </c>
    </row>
    <row r="438" spans="1:3" x14ac:dyDescent="0.3">
      <c r="A438">
        <v>7.4399999999999992E-5</v>
      </c>
      <c r="B438">
        <v>5.1319097439999997</v>
      </c>
      <c r="C438">
        <v>-2.3957318688</v>
      </c>
    </row>
    <row r="439" spans="1:3" x14ac:dyDescent="0.3">
      <c r="A439">
        <v>7.4799999999999989E-5</v>
      </c>
      <c r="B439">
        <v>5.1319097439999997</v>
      </c>
      <c r="C439">
        <v>-2.5565358624000001</v>
      </c>
    </row>
    <row r="440" spans="1:3" x14ac:dyDescent="0.3">
      <c r="A440">
        <v>7.5199999999999985E-5</v>
      </c>
      <c r="B440">
        <v>0.1469859424000001</v>
      </c>
      <c r="C440">
        <v>-2.7977418527999998</v>
      </c>
    </row>
    <row r="441" spans="1:3" x14ac:dyDescent="0.3">
      <c r="A441">
        <v>7.5599999999999981E-5</v>
      </c>
      <c r="B441">
        <v>0.1469859424000001</v>
      </c>
      <c r="C441">
        <v>-2.8781438495999998</v>
      </c>
    </row>
    <row r="442" spans="1:3" x14ac:dyDescent="0.3">
      <c r="A442">
        <v>7.5999999999999991E-5</v>
      </c>
      <c r="B442">
        <v>0.1469859424000001</v>
      </c>
      <c r="C442">
        <v>-3.1193498399999999</v>
      </c>
    </row>
    <row r="443" spans="1:3" x14ac:dyDescent="0.3">
      <c r="A443">
        <v>7.6399999999999987E-5</v>
      </c>
      <c r="B443">
        <v>6.6583945600000097E-2</v>
      </c>
      <c r="C443">
        <v>-3.3605558304000001</v>
      </c>
    </row>
    <row r="444" spans="1:3" x14ac:dyDescent="0.3">
      <c r="A444">
        <v>7.6799999999999983E-5</v>
      </c>
      <c r="B444">
        <v>6.6583945600000097E-2</v>
      </c>
      <c r="C444">
        <v>-3.6017618208000002</v>
      </c>
    </row>
    <row r="445" spans="1:3" x14ac:dyDescent="0.3">
      <c r="A445">
        <v>7.7199999999999993E-5</v>
      </c>
      <c r="B445">
        <v>0.1469859424000001</v>
      </c>
      <c r="C445">
        <v>-3.7625658143999998</v>
      </c>
    </row>
    <row r="446" spans="1:3" x14ac:dyDescent="0.3">
      <c r="A446">
        <v>7.7599999999999989E-5</v>
      </c>
      <c r="B446">
        <v>0.1469859424000001</v>
      </c>
      <c r="C446">
        <v>-3.8429678111999999</v>
      </c>
    </row>
    <row r="447" spans="1:3" x14ac:dyDescent="0.3">
      <c r="A447">
        <v>7.7999999999999985E-5</v>
      </c>
      <c r="B447">
        <v>6.6583945600000097E-2</v>
      </c>
      <c r="C447">
        <v>-4.1645757983999996</v>
      </c>
    </row>
    <row r="448" spans="1:3" x14ac:dyDescent="0.3">
      <c r="A448">
        <v>7.8399999999999981E-5</v>
      </c>
      <c r="B448">
        <v>0.1469859424000001</v>
      </c>
      <c r="C448">
        <v>-4.3253797919999997</v>
      </c>
    </row>
    <row r="449" spans="1:3" x14ac:dyDescent="0.3">
      <c r="A449">
        <v>7.8799999999999991E-5</v>
      </c>
      <c r="B449">
        <v>0.1469859424000001</v>
      </c>
      <c r="C449">
        <v>-4.4861837855999998</v>
      </c>
    </row>
    <row r="450" spans="1:3" x14ac:dyDescent="0.3">
      <c r="A450">
        <v>7.9199999999999987E-5</v>
      </c>
      <c r="B450">
        <v>0.1469859424000001</v>
      </c>
      <c r="C450">
        <v>-4.6469877791999998</v>
      </c>
    </row>
    <row r="451" spans="1:3" x14ac:dyDescent="0.3">
      <c r="A451">
        <v>7.9599999999999983E-5</v>
      </c>
      <c r="B451">
        <v>0.1469859424000001</v>
      </c>
      <c r="C451">
        <v>-4.9685957664</v>
      </c>
    </row>
    <row r="452" spans="1:3" x14ac:dyDescent="0.3">
      <c r="A452">
        <v>7.9999999999999993E-5</v>
      </c>
      <c r="B452">
        <v>0.1469859424000001</v>
      </c>
      <c r="C452">
        <v>-5.1293997600000001</v>
      </c>
    </row>
    <row r="453" spans="1:3" x14ac:dyDescent="0.3">
      <c r="A453">
        <v>8.0399999999999989E-5</v>
      </c>
      <c r="B453">
        <v>5.2123117407999997</v>
      </c>
      <c r="C453">
        <v>-5.2902037536000002</v>
      </c>
    </row>
    <row r="454" spans="1:3" x14ac:dyDescent="0.3">
      <c r="A454">
        <v>8.0799999999999985E-5</v>
      </c>
      <c r="B454">
        <v>5.1319097439999997</v>
      </c>
      <c r="C454">
        <v>-5.3706057504000002</v>
      </c>
    </row>
    <row r="455" spans="1:3" x14ac:dyDescent="0.3">
      <c r="A455">
        <v>8.1199999999999982E-5</v>
      </c>
      <c r="B455">
        <v>5.1319097439999997</v>
      </c>
      <c r="C455">
        <v>-5.6118117408000003</v>
      </c>
    </row>
    <row r="456" spans="1:3" x14ac:dyDescent="0.3">
      <c r="A456">
        <v>8.1599999999999991E-5</v>
      </c>
      <c r="B456">
        <v>5.2123117407999997</v>
      </c>
      <c r="C456">
        <v>-5.7726157343999995</v>
      </c>
    </row>
    <row r="457" spans="1:3" x14ac:dyDescent="0.3">
      <c r="A457">
        <v>8.1999999999999987E-5</v>
      </c>
      <c r="B457">
        <v>5.2123117407999997</v>
      </c>
      <c r="C457">
        <v>-5.9334197279999996</v>
      </c>
    </row>
    <row r="458" spans="1:3" x14ac:dyDescent="0.3">
      <c r="A458">
        <v>8.2399999999999984E-5</v>
      </c>
      <c r="B458">
        <v>5.2123117407999997</v>
      </c>
      <c r="C458">
        <v>-5.9334197279999996</v>
      </c>
    </row>
    <row r="459" spans="1:3" x14ac:dyDescent="0.3">
      <c r="A459">
        <v>8.2799999999999993E-5</v>
      </c>
      <c r="B459">
        <v>5.2123117407999997</v>
      </c>
      <c r="C459">
        <v>-5.9334197279999996</v>
      </c>
    </row>
    <row r="460" spans="1:3" x14ac:dyDescent="0.3">
      <c r="A460">
        <v>8.3199999999999989E-5</v>
      </c>
      <c r="B460">
        <v>5.2123117407999997</v>
      </c>
      <c r="C460">
        <v>-5.8530177311999996</v>
      </c>
    </row>
    <row r="461" spans="1:3" x14ac:dyDescent="0.3">
      <c r="A461">
        <v>8.3599999999999986E-5</v>
      </c>
      <c r="B461">
        <v>5.2123117407999997</v>
      </c>
      <c r="C461">
        <v>-5.8530177311999996</v>
      </c>
    </row>
    <row r="462" spans="1:3" x14ac:dyDescent="0.3">
      <c r="A462">
        <v>8.3999999999999982E-5</v>
      </c>
      <c r="B462">
        <v>5.2123117407999997</v>
      </c>
      <c r="C462">
        <v>-5.9334197279999996</v>
      </c>
    </row>
    <row r="463" spans="1:3" x14ac:dyDescent="0.3">
      <c r="A463">
        <v>8.4399999999999992E-5</v>
      </c>
      <c r="B463">
        <v>5.1319097439999997</v>
      </c>
      <c r="C463">
        <v>-5.7726157343999995</v>
      </c>
    </row>
    <row r="464" spans="1:3" x14ac:dyDescent="0.3">
      <c r="A464">
        <v>8.4799999999999988E-5</v>
      </c>
      <c r="B464">
        <v>5.2123117407999997</v>
      </c>
      <c r="C464">
        <v>-5.8530177311999996</v>
      </c>
    </row>
    <row r="465" spans="1:3" x14ac:dyDescent="0.3">
      <c r="A465">
        <v>8.5199999999999984E-5</v>
      </c>
      <c r="B465">
        <v>0.1469859424000001</v>
      </c>
      <c r="C465">
        <v>-5.8530177311999996</v>
      </c>
    </row>
    <row r="466" spans="1:3" x14ac:dyDescent="0.3">
      <c r="A466">
        <v>8.5599999999999994E-5</v>
      </c>
      <c r="B466">
        <v>0.22738793920000011</v>
      </c>
      <c r="C466">
        <v>-5.7726157343999995</v>
      </c>
    </row>
    <row r="467" spans="1:3" x14ac:dyDescent="0.3">
      <c r="A467">
        <v>8.599999999999999E-5</v>
      </c>
      <c r="B467">
        <v>0.1469859424000001</v>
      </c>
      <c r="C467">
        <v>-5.8530177311999996</v>
      </c>
    </row>
    <row r="468" spans="1:3" x14ac:dyDescent="0.3">
      <c r="A468">
        <v>8.6399999999999986E-5</v>
      </c>
      <c r="B468">
        <v>0.1469859424000001</v>
      </c>
      <c r="C468">
        <v>-5.8530177311999996</v>
      </c>
    </row>
    <row r="469" spans="1:3" x14ac:dyDescent="0.3">
      <c r="A469">
        <v>8.6799999999999982E-5</v>
      </c>
      <c r="B469">
        <v>0.1469859424000001</v>
      </c>
      <c r="C469">
        <v>-5.8530177311999996</v>
      </c>
    </row>
    <row r="470" spans="1:3" x14ac:dyDescent="0.3">
      <c r="A470">
        <v>8.7199999999999992E-5</v>
      </c>
      <c r="B470">
        <v>0.1469859424000001</v>
      </c>
      <c r="C470">
        <v>-5.8530177311999996</v>
      </c>
    </row>
    <row r="471" spans="1:3" x14ac:dyDescent="0.3">
      <c r="A471">
        <v>8.7599999999999988E-5</v>
      </c>
      <c r="B471">
        <v>0.1469859424000001</v>
      </c>
      <c r="C471">
        <v>-5.8530177311999996</v>
      </c>
    </row>
    <row r="472" spans="1:3" x14ac:dyDescent="0.3">
      <c r="A472">
        <v>8.7999999999999984E-5</v>
      </c>
      <c r="B472">
        <v>0.1469859424000001</v>
      </c>
      <c r="C472">
        <v>-5.8530177311999996</v>
      </c>
    </row>
    <row r="473" spans="1:3" x14ac:dyDescent="0.3">
      <c r="A473">
        <v>8.839999999999998E-5</v>
      </c>
      <c r="B473">
        <v>6.6583945600000097E-2</v>
      </c>
      <c r="C473">
        <v>-5.8530177311999996</v>
      </c>
    </row>
    <row r="474" spans="1:3" x14ac:dyDescent="0.3">
      <c r="A474">
        <v>8.879999999999999E-5</v>
      </c>
      <c r="B474">
        <v>6.6583945600000097E-2</v>
      </c>
      <c r="C474">
        <v>-5.8530177311999996</v>
      </c>
    </row>
    <row r="475" spans="1:3" x14ac:dyDescent="0.3">
      <c r="A475">
        <v>8.9199999999999986E-5</v>
      </c>
      <c r="B475">
        <v>6.6583945600000097E-2</v>
      </c>
      <c r="C475">
        <v>-5.7726157343999995</v>
      </c>
    </row>
    <row r="476" spans="1:3" x14ac:dyDescent="0.3">
      <c r="A476">
        <v>8.9599999999999982E-5</v>
      </c>
      <c r="B476">
        <v>6.6583945600000097E-2</v>
      </c>
      <c r="C476">
        <v>-5.8530177311999996</v>
      </c>
    </row>
    <row r="477" spans="1:3" x14ac:dyDescent="0.3">
      <c r="A477">
        <v>8.9999999999999992E-5</v>
      </c>
      <c r="B477">
        <v>6.6583945600000097E-2</v>
      </c>
      <c r="C477">
        <v>-5.8530177311999996</v>
      </c>
    </row>
    <row r="478" spans="1:3" x14ac:dyDescent="0.3">
      <c r="A478">
        <v>9.0399999999999988E-5</v>
      </c>
      <c r="B478">
        <v>5.2123117407999997</v>
      </c>
      <c r="C478">
        <v>-5.8530177311999996</v>
      </c>
    </row>
    <row r="479" spans="1:3" x14ac:dyDescent="0.3">
      <c r="A479">
        <v>9.0799999999999984E-5</v>
      </c>
      <c r="B479">
        <v>5.2123117407999997</v>
      </c>
      <c r="C479">
        <v>-5.8530177311999996</v>
      </c>
    </row>
    <row r="480" spans="1:3" x14ac:dyDescent="0.3">
      <c r="A480">
        <v>9.1199999999999981E-5</v>
      </c>
      <c r="B480">
        <v>5.2123117407999997</v>
      </c>
      <c r="C480">
        <v>-5.6922137376000004</v>
      </c>
    </row>
    <row r="481" spans="1:3" x14ac:dyDescent="0.3">
      <c r="A481">
        <v>9.159999999999999E-5</v>
      </c>
      <c r="B481">
        <v>5.2123117407999997</v>
      </c>
      <c r="C481">
        <v>-5.7726157343999995</v>
      </c>
    </row>
    <row r="482" spans="1:3" x14ac:dyDescent="0.3">
      <c r="A482">
        <v>9.1999999999999987E-5</v>
      </c>
      <c r="B482">
        <v>5.1319097439999997</v>
      </c>
      <c r="C482">
        <v>-5.6118117408000003</v>
      </c>
    </row>
    <row r="483" spans="1:3" x14ac:dyDescent="0.3">
      <c r="A483">
        <v>9.2399999999999983E-5</v>
      </c>
      <c r="B483">
        <v>5.1319097439999997</v>
      </c>
      <c r="C483">
        <v>-5.6922137376000004</v>
      </c>
    </row>
    <row r="484" spans="1:3" x14ac:dyDescent="0.3">
      <c r="A484">
        <v>9.2799999999999992E-5</v>
      </c>
      <c r="B484">
        <v>5.2123117407999997</v>
      </c>
      <c r="C484">
        <v>-5.7726157343999995</v>
      </c>
    </row>
    <row r="485" spans="1:3" x14ac:dyDescent="0.3">
      <c r="A485">
        <v>9.3199999999999989E-5</v>
      </c>
      <c r="B485">
        <v>5.2927137375999997</v>
      </c>
      <c r="C485">
        <v>-5.6922137376000004</v>
      </c>
    </row>
    <row r="486" spans="1:3" x14ac:dyDescent="0.3">
      <c r="A486">
        <v>9.3599999999999985E-5</v>
      </c>
      <c r="B486">
        <v>5.2123117407999997</v>
      </c>
      <c r="C486">
        <v>-5.6922137376000004</v>
      </c>
    </row>
    <row r="487" spans="1:3" x14ac:dyDescent="0.3">
      <c r="A487">
        <v>9.3999999999999981E-5</v>
      </c>
      <c r="B487">
        <v>5.1319097439999997</v>
      </c>
      <c r="C487">
        <v>-5.7726157343999995</v>
      </c>
    </row>
    <row r="488" spans="1:3" x14ac:dyDescent="0.3">
      <c r="A488">
        <v>9.4399999999999991E-5</v>
      </c>
      <c r="B488">
        <v>5.2927137375999997</v>
      </c>
      <c r="C488">
        <v>-5.6922137376000004</v>
      </c>
    </row>
    <row r="489" spans="1:3" x14ac:dyDescent="0.3">
      <c r="A489">
        <v>9.4799999999999987E-5</v>
      </c>
      <c r="B489">
        <v>5.2123117407999997</v>
      </c>
      <c r="C489">
        <v>-5.6922137376000004</v>
      </c>
    </row>
    <row r="490" spans="1:3" x14ac:dyDescent="0.3">
      <c r="A490">
        <v>9.5199999999999983E-5</v>
      </c>
      <c r="B490">
        <v>6.6583945600000097E-2</v>
      </c>
      <c r="C490">
        <v>-5.6118117408000003</v>
      </c>
    </row>
    <row r="491" spans="1:3" x14ac:dyDescent="0.3">
      <c r="A491">
        <v>9.5599999999999993E-5</v>
      </c>
      <c r="B491">
        <v>0.1469859424000001</v>
      </c>
      <c r="C491">
        <v>-5.6922137376000004</v>
      </c>
    </row>
    <row r="492" spans="1:3" x14ac:dyDescent="0.3">
      <c r="A492">
        <v>9.5999999999999989E-5</v>
      </c>
      <c r="B492">
        <v>0.1469859424000001</v>
      </c>
      <c r="C492">
        <v>-5.6922137376000004</v>
      </c>
    </row>
    <row r="493" spans="1:3" x14ac:dyDescent="0.3">
      <c r="A493">
        <v>9.6399999999999985E-5</v>
      </c>
      <c r="B493">
        <v>6.6583945600000097E-2</v>
      </c>
      <c r="C493">
        <v>-5.6922137376000004</v>
      </c>
    </row>
    <row r="494" spans="1:3" x14ac:dyDescent="0.3">
      <c r="A494">
        <v>9.6799999999999981E-5</v>
      </c>
      <c r="B494">
        <v>0.1469859424000001</v>
      </c>
      <c r="C494">
        <v>-5.6922137376000004</v>
      </c>
    </row>
    <row r="495" spans="1:3" x14ac:dyDescent="0.3">
      <c r="A495">
        <v>9.7199999999999991E-5</v>
      </c>
      <c r="B495">
        <v>0.1469859424000001</v>
      </c>
      <c r="C495">
        <v>-5.6922137376000004</v>
      </c>
    </row>
    <row r="496" spans="1:3" x14ac:dyDescent="0.3">
      <c r="A496">
        <v>9.7599999999999987E-5</v>
      </c>
      <c r="B496">
        <v>0.1469859424000001</v>
      </c>
      <c r="C496">
        <v>-5.6922137376000004</v>
      </c>
    </row>
    <row r="497" spans="1:3" x14ac:dyDescent="0.3">
      <c r="A497">
        <v>9.7999999999999983E-5</v>
      </c>
      <c r="B497">
        <v>0.1469859424000001</v>
      </c>
      <c r="C497">
        <v>-5.6922137376000004</v>
      </c>
    </row>
    <row r="498" spans="1:3" x14ac:dyDescent="0.3">
      <c r="A498">
        <v>9.8399999999999979E-5</v>
      </c>
      <c r="B498">
        <v>6.6583945600000097E-2</v>
      </c>
      <c r="C498">
        <v>-5.6118117408000003</v>
      </c>
    </row>
    <row r="499" spans="1:3" x14ac:dyDescent="0.3">
      <c r="A499">
        <v>9.8799999999999989E-5</v>
      </c>
      <c r="B499">
        <v>6.6583945600000097E-2</v>
      </c>
      <c r="C499">
        <v>-5.6922137376000004</v>
      </c>
    </row>
    <row r="500" spans="1:3" x14ac:dyDescent="0.3">
      <c r="A500">
        <v>9.9199999999999985E-5</v>
      </c>
      <c r="B500">
        <v>0.22738793920000011</v>
      </c>
      <c r="C500">
        <v>-5.6922137376000004</v>
      </c>
    </row>
    <row r="501" spans="1:3" x14ac:dyDescent="0.3">
      <c r="A501">
        <v>9.9599999999999982E-5</v>
      </c>
      <c r="B501">
        <v>6.6583945600000097E-2</v>
      </c>
      <c r="C501">
        <v>-5.6922137376000004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3A567-0792-E542-ABFE-D150EC27C5EE}">
  <dimension ref="A1:J21"/>
  <sheetViews>
    <sheetView zoomScale="136" workbookViewId="0">
      <selection activeCell="B19" sqref="B19"/>
    </sheetView>
  </sheetViews>
  <sheetFormatPr defaultColWidth="11.44140625" defaultRowHeight="14.4" x14ac:dyDescent="0.3"/>
  <cols>
    <col min="7" max="7" width="12.109375" bestFit="1" customWidth="1"/>
  </cols>
  <sheetData>
    <row r="1" spans="1:10" x14ac:dyDescent="0.3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3">
      <c r="A2" s="6">
        <v>0</v>
      </c>
      <c r="B2">
        <v>1</v>
      </c>
      <c r="C2">
        <v>1</v>
      </c>
      <c r="D2">
        <v>1</v>
      </c>
      <c r="E2">
        <v>1</v>
      </c>
      <c r="F2" s="4">
        <f>($B$21/(3*$B$20))*(B2/2+C2/4+D2/8+E2/16)*10^6</f>
        <v>130.20833333333334</v>
      </c>
      <c r="G2" s="5">
        <f>-2*$B$20*F2/10^6</f>
        <v>-3.125</v>
      </c>
      <c r="H2" s="7">
        <f>-4*$B$20*F2/10^6</f>
        <v>-6.25</v>
      </c>
    </row>
    <row r="3" spans="1:10" x14ac:dyDescent="0.3">
      <c r="A3" s="6">
        <v>1</v>
      </c>
      <c r="B3">
        <v>1</v>
      </c>
      <c r="C3">
        <v>1</v>
      </c>
      <c r="D3">
        <v>1</v>
      </c>
      <c r="E3">
        <v>0</v>
      </c>
      <c r="F3" s="4">
        <f t="shared" ref="F3:F17" si="0">($B$21/(3*$B$20))*(B3/2+C3/4+D3/8+E3/16)*10^6</f>
        <v>121.52777777777777</v>
      </c>
      <c r="G3" s="5">
        <f t="shared" ref="G3:G17" si="1">-2*$B$20*F3/10^6</f>
        <v>-2.9166666666666665</v>
      </c>
      <c r="H3" s="7">
        <f t="shared" ref="H3:H17" si="2">-4*$B$20*F3/10^6</f>
        <v>-5.833333333333333</v>
      </c>
      <c r="I3" s="5">
        <f t="shared" ref="I3:I16" si="3">G3-G2</f>
        <v>0.20833333333333348</v>
      </c>
      <c r="J3" s="5">
        <f t="shared" ref="J3:J16" si="4">H3-H2</f>
        <v>0.41666666666666696</v>
      </c>
    </row>
    <row r="4" spans="1:10" x14ac:dyDescent="0.3">
      <c r="A4" s="6">
        <v>2</v>
      </c>
      <c r="B4">
        <v>1</v>
      </c>
      <c r="C4">
        <v>1</v>
      </c>
      <c r="D4">
        <v>0</v>
      </c>
      <c r="E4">
        <v>1</v>
      </c>
      <c r="F4" s="4">
        <f t="shared" si="0"/>
        <v>112.84722222222221</v>
      </c>
      <c r="G4" s="5">
        <f t="shared" si="1"/>
        <v>-2.708333333333333</v>
      </c>
      <c r="H4" s="7">
        <f t="shared" si="2"/>
        <v>-5.4166666666666661</v>
      </c>
      <c r="I4" s="5">
        <f t="shared" si="3"/>
        <v>0.20833333333333348</v>
      </c>
      <c r="J4" s="5">
        <f t="shared" si="4"/>
        <v>0.41666666666666696</v>
      </c>
    </row>
    <row r="5" spans="1:10" x14ac:dyDescent="0.3">
      <c r="A5" s="6">
        <v>3</v>
      </c>
      <c r="B5">
        <v>1</v>
      </c>
      <c r="C5">
        <v>1</v>
      </c>
      <c r="D5">
        <v>0</v>
      </c>
      <c r="E5">
        <v>0</v>
      </c>
      <c r="F5" s="4">
        <f t="shared" si="0"/>
        <v>104.16666666666666</v>
      </c>
      <c r="G5" s="5">
        <f t="shared" si="1"/>
        <v>-2.5</v>
      </c>
      <c r="H5" s="7">
        <f t="shared" si="2"/>
        <v>-5</v>
      </c>
      <c r="I5" s="5">
        <f t="shared" si="3"/>
        <v>0.20833333333333304</v>
      </c>
      <c r="J5" s="5">
        <f t="shared" si="4"/>
        <v>0.41666666666666607</v>
      </c>
    </row>
    <row r="6" spans="1:10" x14ac:dyDescent="0.3">
      <c r="A6" s="6">
        <v>4</v>
      </c>
      <c r="B6">
        <v>1</v>
      </c>
      <c r="C6">
        <v>0</v>
      </c>
      <c r="D6">
        <v>1</v>
      </c>
      <c r="E6">
        <v>1</v>
      </c>
      <c r="F6" s="4">
        <f t="shared" si="0"/>
        <v>95.486111111111114</v>
      </c>
      <c r="G6" s="5">
        <f t="shared" si="1"/>
        <v>-2.2916666666666665</v>
      </c>
      <c r="H6" s="7">
        <f t="shared" si="2"/>
        <v>-4.583333333333333</v>
      </c>
      <c r="I6" s="5">
        <f t="shared" si="3"/>
        <v>0.20833333333333348</v>
      </c>
      <c r="J6" s="5">
        <f t="shared" si="4"/>
        <v>0.41666666666666696</v>
      </c>
    </row>
    <row r="7" spans="1:10" x14ac:dyDescent="0.3">
      <c r="A7" s="6">
        <v>5</v>
      </c>
      <c r="B7">
        <v>1</v>
      </c>
      <c r="C7">
        <v>0</v>
      </c>
      <c r="D7">
        <v>1</v>
      </c>
      <c r="E7">
        <v>0</v>
      </c>
      <c r="F7" s="4">
        <f t="shared" si="0"/>
        <v>86.805555555555557</v>
      </c>
      <c r="G7" s="5">
        <f t="shared" si="1"/>
        <v>-2.083333333333333</v>
      </c>
      <c r="H7" s="7">
        <f t="shared" si="2"/>
        <v>-4.1666666666666661</v>
      </c>
      <c r="I7" s="5">
        <f t="shared" si="3"/>
        <v>0.20833333333333348</v>
      </c>
      <c r="J7" s="5">
        <f t="shared" si="4"/>
        <v>0.41666666666666696</v>
      </c>
    </row>
    <row r="8" spans="1:10" x14ac:dyDescent="0.3">
      <c r="A8" s="6">
        <v>6</v>
      </c>
      <c r="B8">
        <v>1</v>
      </c>
      <c r="C8">
        <v>0</v>
      </c>
      <c r="D8">
        <v>0</v>
      </c>
      <c r="E8">
        <v>1</v>
      </c>
      <c r="F8" s="4">
        <f t="shared" si="0"/>
        <v>78.125</v>
      </c>
      <c r="G8" s="5">
        <f t="shared" si="1"/>
        <v>-1.875</v>
      </c>
      <c r="H8" s="7">
        <f t="shared" si="2"/>
        <v>-3.75</v>
      </c>
      <c r="I8" s="5">
        <f t="shared" si="3"/>
        <v>0.20833333333333304</v>
      </c>
      <c r="J8" s="5">
        <f t="shared" si="4"/>
        <v>0.41666666666666607</v>
      </c>
    </row>
    <row r="9" spans="1:10" x14ac:dyDescent="0.3">
      <c r="A9" s="6">
        <v>7</v>
      </c>
      <c r="B9">
        <v>1</v>
      </c>
      <c r="C9">
        <v>0</v>
      </c>
      <c r="D9">
        <v>0</v>
      </c>
      <c r="E9">
        <v>0</v>
      </c>
      <c r="F9" s="4">
        <f t="shared" si="0"/>
        <v>69.444444444444443</v>
      </c>
      <c r="G9" s="5">
        <f t="shared" si="1"/>
        <v>-1.6666666666666667</v>
      </c>
      <c r="H9" s="7">
        <f t="shared" si="2"/>
        <v>-3.3333333333333335</v>
      </c>
      <c r="I9" s="5">
        <f t="shared" si="3"/>
        <v>0.20833333333333326</v>
      </c>
      <c r="J9" s="5">
        <f t="shared" si="4"/>
        <v>0.41666666666666652</v>
      </c>
    </row>
    <row r="10" spans="1:10" x14ac:dyDescent="0.3">
      <c r="A10" s="6">
        <v>8</v>
      </c>
      <c r="B10">
        <v>0</v>
      </c>
      <c r="C10">
        <v>1</v>
      </c>
      <c r="D10">
        <v>1</v>
      </c>
      <c r="E10">
        <v>1</v>
      </c>
      <c r="F10" s="4">
        <f t="shared" si="0"/>
        <v>60.763888888888886</v>
      </c>
      <c r="G10" s="5">
        <f t="shared" si="1"/>
        <v>-1.4583333333333333</v>
      </c>
      <c r="H10" s="7">
        <f t="shared" si="2"/>
        <v>-2.9166666666666665</v>
      </c>
      <c r="I10" s="5">
        <f t="shared" si="3"/>
        <v>0.20833333333333348</v>
      </c>
      <c r="J10" s="5">
        <f t="shared" si="4"/>
        <v>0.41666666666666696</v>
      </c>
    </row>
    <row r="11" spans="1:10" x14ac:dyDescent="0.3">
      <c r="A11" s="6">
        <v>9</v>
      </c>
      <c r="B11">
        <v>0</v>
      </c>
      <c r="C11">
        <v>1</v>
      </c>
      <c r="D11">
        <v>1</v>
      </c>
      <c r="E11">
        <v>0</v>
      </c>
      <c r="F11" s="4">
        <f t="shared" si="0"/>
        <v>52.083333333333329</v>
      </c>
      <c r="G11" s="5">
        <f t="shared" si="1"/>
        <v>-1.25</v>
      </c>
      <c r="H11" s="7">
        <f t="shared" si="2"/>
        <v>-2.5</v>
      </c>
      <c r="I11" s="5">
        <f t="shared" si="3"/>
        <v>0.20833333333333326</v>
      </c>
      <c r="J11" s="5">
        <f t="shared" si="4"/>
        <v>0.41666666666666652</v>
      </c>
    </row>
    <row r="12" spans="1:10" x14ac:dyDescent="0.3">
      <c r="A12" s="6">
        <v>10</v>
      </c>
      <c r="B12">
        <v>0</v>
      </c>
      <c r="C12">
        <v>1</v>
      </c>
      <c r="D12">
        <v>0</v>
      </c>
      <c r="E12">
        <v>1</v>
      </c>
      <c r="F12" s="4">
        <f t="shared" si="0"/>
        <v>43.402777777777779</v>
      </c>
      <c r="G12" s="5">
        <f t="shared" si="1"/>
        <v>-1.0416666666666665</v>
      </c>
      <c r="H12" s="7">
        <f t="shared" si="2"/>
        <v>-2.083333333333333</v>
      </c>
      <c r="I12" s="5">
        <f t="shared" si="3"/>
        <v>0.20833333333333348</v>
      </c>
      <c r="J12" s="5">
        <f t="shared" si="4"/>
        <v>0.41666666666666696</v>
      </c>
    </row>
    <row r="13" spans="1:10" x14ac:dyDescent="0.3">
      <c r="A13" s="6">
        <v>11</v>
      </c>
      <c r="B13">
        <v>0</v>
      </c>
      <c r="C13">
        <v>1</v>
      </c>
      <c r="D13">
        <v>0</v>
      </c>
      <c r="E13">
        <v>0</v>
      </c>
      <c r="F13" s="4">
        <f t="shared" si="0"/>
        <v>34.722222222222221</v>
      </c>
      <c r="G13" s="5">
        <f t="shared" si="1"/>
        <v>-0.83333333333333337</v>
      </c>
      <c r="H13" s="7">
        <f t="shared" si="2"/>
        <v>-1.6666666666666667</v>
      </c>
      <c r="I13" s="5">
        <f t="shared" si="3"/>
        <v>0.20833333333333315</v>
      </c>
      <c r="J13" s="5">
        <f t="shared" si="4"/>
        <v>0.4166666666666663</v>
      </c>
    </row>
    <row r="14" spans="1:10" x14ac:dyDescent="0.3">
      <c r="A14" s="6">
        <v>12</v>
      </c>
      <c r="B14">
        <v>0</v>
      </c>
      <c r="C14">
        <v>0</v>
      </c>
      <c r="D14">
        <v>1</v>
      </c>
      <c r="E14">
        <v>1</v>
      </c>
      <c r="F14" s="4">
        <f t="shared" si="0"/>
        <v>26.041666666666664</v>
      </c>
      <c r="G14" s="5">
        <f t="shared" si="1"/>
        <v>-0.625</v>
      </c>
      <c r="H14" s="7">
        <f t="shared" si="2"/>
        <v>-1.25</v>
      </c>
      <c r="I14" s="5">
        <f t="shared" si="3"/>
        <v>0.20833333333333337</v>
      </c>
      <c r="J14" s="5">
        <f t="shared" si="4"/>
        <v>0.41666666666666674</v>
      </c>
    </row>
    <row r="15" spans="1:10" x14ac:dyDescent="0.3">
      <c r="A15" s="6">
        <v>13</v>
      </c>
      <c r="B15">
        <v>0</v>
      </c>
      <c r="C15">
        <v>0</v>
      </c>
      <c r="D15">
        <v>1</v>
      </c>
      <c r="E15">
        <v>0</v>
      </c>
      <c r="F15" s="4">
        <f t="shared" si="0"/>
        <v>17.361111111111111</v>
      </c>
      <c r="G15" s="5">
        <f t="shared" si="1"/>
        <v>-0.41666666666666669</v>
      </c>
      <c r="H15" s="7">
        <f t="shared" si="2"/>
        <v>-0.83333333333333337</v>
      </c>
      <c r="I15" s="5">
        <f t="shared" si="3"/>
        <v>0.20833333333333331</v>
      </c>
      <c r="J15" s="5">
        <f t="shared" si="4"/>
        <v>0.41666666666666663</v>
      </c>
    </row>
    <row r="16" spans="1:10" x14ac:dyDescent="0.3">
      <c r="A16" s="6">
        <v>14</v>
      </c>
      <c r="B16">
        <v>0</v>
      </c>
      <c r="C16">
        <v>0</v>
      </c>
      <c r="D16">
        <v>0</v>
      </c>
      <c r="E16">
        <v>1</v>
      </c>
      <c r="F16" s="4">
        <f t="shared" si="0"/>
        <v>8.6805555555555554</v>
      </c>
      <c r="G16" s="5">
        <f t="shared" si="1"/>
        <v>-0.20833333333333334</v>
      </c>
      <c r="H16" s="7">
        <f t="shared" si="2"/>
        <v>-0.41666666666666669</v>
      </c>
      <c r="I16" s="5">
        <f t="shared" si="3"/>
        <v>0.20833333333333334</v>
      </c>
      <c r="J16" s="5">
        <f t="shared" si="4"/>
        <v>0.41666666666666669</v>
      </c>
    </row>
    <row r="17" spans="1:10" x14ac:dyDescent="0.3">
      <c r="A17" s="6">
        <v>15</v>
      </c>
      <c r="B17">
        <v>0</v>
      </c>
      <c r="C17">
        <v>0</v>
      </c>
      <c r="D17">
        <v>0</v>
      </c>
      <c r="E17">
        <v>0</v>
      </c>
      <c r="F17" s="4">
        <f t="shared" si="0"/>
        <v>0</v>
      </c>
      <c r="G17" s="5">
        <f t="shared" si="1"/>
        <v>0</v>
      </c>
      <c r="H17" s="7">
        <f t="shared" si="2"/>
        <v>0</v>
      </c>
      <c r="I17" s="5">
        <f>G17-G16</f>
        <v>0.20833333333333334</v>
      </c>
      <c r="J17" s="5">
        <f>H17-H16</f>
        <v>0.41666666666666669</v>
      </c>
    </row>
    <row r="20" spans="1:10" x14ac:dyDescent="0.3">
      <c r="A20" t="s">
        <v>21</v>
      </c>
      <c r="B20" s="3">
        <v>12000</v>
      </c>
      <c r="C20" t="s">
        <v>22</v>
      </c>
    </row>
    <row r="21" spans="1:10" x14ac:dyDescent="0.3">
      <c r="A21" t="s">
        <v>24</v>
      </c>
      <c r="B21">
        <v>5</v>
      </c>
      <c r="C21" t="s">
        <v>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D0803-2EDB-2345-9977-2EFC9786F599}">
  <dimension ref="A1:K21"/>
  <sheetViews>
    <sheetView topLeftCell="J11" zoomScale="150" workbookViewId="0">
      <selection activeCell="K25" sqref="K25"/>
    </sheetView>
  </sheetViews>
  <sheetFormatPr defaultColWidth="11.5546875" defaultRowHeight="14.4" x14ac:dyDescent="0.3"/>
  <cols>
    <col min="6" max="6" width="3.6640625" customWidth="1"/>
    <col min="7" max="7" width="4.109375" customWidth="1"/>
    <col min="8" max="8" width="18" customWidth="1"/>
    <col min="9" max="9" width="18.6640625" customWidth="1"/>
    <col min="10" max="10" width="23.6640625" customWidth="1"/>
    <col min="11" max="11" width="25" customWidth="1"/>
  </cols>
  <sheetData>
    <row r="1" spans="1:11" x14ac:dyDescent="0.3">
      <c r="A1" t="s">
        <v>16</v>
      </c>
      <c r="B1" t="s">
        <v>17</v>
      </c>
      <c r="C1" t="s">
        <v>18</v>
      </c>
      <c r="D1" t="s">
        <v>19</v>
      </c>
      <c r="E1" t="s">
        <v>20</v>
      </c>
      <c r="H1" t="s">
        <v>42</v>
      </c>
      <c r="I1" t="s">
        <v>43</v>
      </c>
      <c r="J1" t="s">
        <v>44</v>
      </c>
      <c r="K1" s="11" t="s">
        <v>45</v>
      </c>
    </row>
    <row r="2" spans="1:11" x14ac:dyDescent="0.3">
      <c r="A2" s="6">
        <v>0</v>
      </c>
      <c r="B2">
        <v>1</v>
      </c>
      <c r="C2">
        <v>1</v>
      </c>
      <c r="D2">
        <v>1</v>
      </c>
      <c r="E2">
        <v>1</v>
      </c>
      <c r="F2" s="4"/>
      <c r="G2" s="5"/>
      <c r="H2" s="7">
        <f>-$B$21*(E2/8+D2*5/32+C2*21/64+B2*85/128)</f>
        <v>-6.3671875</v>
      </c>
      <c r="I2">
        <f>-$B$21*(E2/16+D2/4+C2*5/16+B2*21/32)</f>
        <v>-6.40625</v>
      </c>
      <c r="J2">
        <f>-$B$21*(E2/16+D2/8+C2/2+B2*5/8)</f>
        <v>-6.5625</v>
      </c>
      <c r="K2">
        <f>-$B$21*(E2/16+D2/8+C2/4+B2)</f>
        <v>-7.1875</v>
      </c>
    </row>
    <row r="3" spans="1:11" x14ac:dyDescent="0.3">
      <c r="A3" s="6">
        <v>1</v>
      </c>
      <c r="B3">
        <v>1</v>
      </c>
      <c r="C3">
        <v>1</v>
      </c>
      <c r="D3">
        <v>1</v>
      </c>
      <c r="E3">
        <v>0</v>
      </c>
      <c r="F3" s="4"/>
      <c r="G3" s="5"/>
      <c r="H3" s="7">
        <f t="shared" ref="H3:H17" si="0">-$B$21*(E3/8+D3*5/32+C3*21/64+B3*85/128)</f>
        <v>-5.7421875</v>
      </c>
      <c r="I3">
        <f t="shared" ref="I3:I17" si="1">-$B$21*(E3/16+D3/4+C3*5/16+B3*21/32)</f>
        <v>-6.09375</v>
      </c>
      <c r="J3">
        <f t="shared" ref="J3:J17" si="2">-$B$21*(E3/16+D3/8+C3/2+B3*5/8)</f>
        <v>-6.25</v>
      </c>
      <c r="K3">
        <f t="shared" ref="K3:K17" si="3">-$B$21*(E3/16+D3/8+C3/4+B3)</f>
        <v>-6.875</v>
      </c>
    </row>
    <row r="4" spans="1:11" x14ac:dyDescent="0.3">
      <c r="A4" s="6">
        <v>2</v>
      </c>
      <c r="B4">
        <v>1</v>
      </c>
      <c r="C4">
        <v>1</v>
      </c>
      <c r="D4">
        <v>0</v>
      </c>
      <c r="E4">
        <v>1</v>
      </c>
      <c r="F4" s="4"/>
      <c r="G4" s="5"/>
      <c r="H4" s="7">
        <f t="shared" si="0"/>
        <v>-5.5859375</v>
      </c>
      <c r="I4">
        <f t="shared" si="1"/>
        <v>-5.15625</v>
      </c>
      <c r="J4">
        <f t="shared" si="2"/>
        <v>-5.9375</v>
      </c>
      <c r="K4">
        <f t="shared" si="3"/>
        <v>-6.5625</v>
      </c>
    </row>
    <row r="5" spans="1:11" x14ac:dyDescent="0.3">
      <c r="A5" s="6">
        <v>3</v>
      </c>
      <c r="B5">
        <v>1</v>
      </c>
      <c r="C5">
        <v>1</v>
      </c>
      <c r="D5">
        <v>0</v>
      </c>
      <c r="E5">
        <v>0</v>
      </c>
      <c r="F5" s="4"/>
      <c r="G5" s="5"/>
      <c r="H5" s="7">
        <f t="shared" si="0"/>
        <v>-4.9609375</v>
      </c>
      <c r="I5">
        <f t="shared" si="1"/>
        <v>-4.84375</v>
      </c>
      <c r="J5">
        <f t="shared" si="2"/>
        <v>-5.625</v>
      </c>
      <c r="K5">
        <f t="shared" si="3"/>
        <v>-6.25</v>
      </c>
    </row>
    <row r="6" spans="1:11" x14ac:dyDescent="0.3">
      <c r="A6" s="6">
        <v>4</v>
      </c>
      <c r="B6">
        <v>1</v>
      </c>
      <c r="C6">
        <v>0</v>
      </c>
      <c r="D6">
        <v>1</v>
      </c>
      <c r="E6">
        <v>1</v>
      </c>
      <c r="F6" s="4"/>
      <c r="G6" s="5"/>
      <c r="H6" s="7">
        <f t="shared" si="0"/>
        <v>-4.7265625</v>
      </c>
      <c r="I6">
        <f t="shared" si="1"/>
        <v>-4.84375</v>
      </c>
      <c r="J6">
        <f t="shared" si="2"/>
        <v>-4.0625</v>
      </c>
      <c r="K6">
        <f t="shared" si="3"/>
        <v>-5.9375</v>
      </c>
    </row>
    <row r="7" spans="1:11" x14ac:dyDescent="0.3">
      <c r="A7" s="6">
        <v>5</v>
      </c>
      <c r="B7">
        <v>1</v>
      </c>
      <c r="C7">
        <v>0</v>
      </c>
      <c r="D7">
        <v>1</v>
      </c>
      <c r="E7">
        <v>0</v>
      </c>
      <c r="F7" s="4"/>
      <c r="G7" s="5"/>
      <c r="H7" s="7">
        <f t="shared" si="0"/>
        <v>-4.1015625</v>
      </c>
      <c r="I7">
        <f t="shared" si="1"/>
        <v>-4.53125</v>
      </c>
      <c r="J7">
        <f t="shared" si="2"/>
        <v>-3.75</v>
      </c>
      <c r="K7">
        <f t="shared" si="3"/>
        <v>-5.625</v>
      </c>
    </row>
    <row r="8" spans="1:11" x14ac:dyDescent="0.3">
      <c r="A8" s="6">
        <v>6</v>
      </c>
      <c r="B8">
        <v>1</v>
      </c>
      <c r="C8">
        <v>0</v>
      </c>
      <c r="D8">
        <v>0</v>
      </c>
      <c r="E8">
        <v>1</v>
      </c>
      <c r="F8" s="4"/>
      <c r="G8" s="5"/>
      <c r="H8" s="7">
        <f t="shared" si="0"/>
        <v>-3.9453125</v>
      </c>
      <c r="I8">
        <f t="shared" si="1"/>
        <v>-3.59375</v>
      </c>
      <c r="J8">
        <f t="shared" si="2"/>
        <v>-3.4375</v>
      </c>
      <c r="K8">
        <f t="shared" si="3"/>
        <v>-5.3125</v>
      </c>
    </row>
    <row r="9" spans="1:11" x14ac:dyDescent="0.3">
      <c r="A9" s="6">
        <v>7</v>
      </c>
      <c r="B9">
        <v>1</v>
      </c>
      <c r="C9">
        <v>0</v>
      </c>
      <c r="D9">
        <v>0</v>
      </c>
      <c r="E9">
        <v>0</v>
      </c>
      <c r="F9" s="4"/>
      <c r="G9" s="5"/>
      <c r="H9" s="7">
        <f t="shared" si="0"/>
        <v>-3.3203125</v>
      </c>
      <c r="I9">
        <f t="shared" si="1"/>
        <v>-3.28125</v>
      </c>
      <c r="J9">
        <f t="shared" si="2"/>
        <v>-3.125</v>
      </c>
      <c r="K9">
        <f t="shared" si="3"/>
        <v>-5</v>
      </c>
    </row>
    <row r="10" spans="1:11" x14ac:dyDescent="0.3">
      <c r="A10" s="6">
        <v>8</v>
      </c>
      <c r="B10">
        <v>0</v>
      </c>
      <c r="C10">
        <v>1</v>
      </c>
      <c r="D10">
        <v>1</v>
      </c>
      <c r="E10">
        <v>1</v>
      </c>
      <c r="F10" s="4"/>
      <c r="G10" s="5"/>
      <c r="H10" s="7">
        <f t="shared" si="0"/>
        <v>-3.046875</v>
      </c>
      <c r="I10">
        <f t="shared" si="1"/>
        <v>-3.125</v>
      </c>
      <c r="J10">
        <f t="shared" si="2"/>
        <v>-3.4375</v>
      </c>
      <c r="K10">
        <f t="shared" si="3"/>
        <v>-2.1875</v>
      </c>
    </row>
    <row r="11" spans="1:11" x14ac:dyDescent="0.3">
      <c r="A11" s="6">
        <v>9</v>
      </c>
      <c r="B11">
        <v>0</v>
      </c>
      <c r="C11">
        <v>1</v>
      </c>
      <c r="D11">
        <v>1</v>
      </c>
      <c r="E11">
        <v>0</v>
      </c>
      <c r="F11" s="4"/>
      <c r="G11" s="5"/>
      <c r="H11" s="7">
        <f t="shared" si="0"/>
        <v>-2.421875</v>
      </c>
      <c r="I11">
        <f t="shared" si="1"/>
        <v>-2.8125</v>
      </c>
      <c r="J11">
        <f t="shared" si="2"/>
        <v>-3.125</v>
      </c>
      <c r="K11">
        <f t="shared" si="3"/>
        <v>-1.875</v>
      </c>
    </row>
    <row r="12" spans="1:11" x14ac:dyDescent="0.3">
      <c r="A12" s="6">
        <v>10</v>
      </c>
      <c r="B12">
        <v>0</v>
      </c>
      <c r="C12">
        <v>1</v>
      </c>
      <c r="D12">
        <v>0</v>
      </c>
      <c r="E12">
        <v>1</v>
      </c>
      <c r="F12" s="4"/>
      <c r="G12" s="5"/>
      <c r="H12" s="7">
        <f t="shared" si="0"/>
        <v>-2.265625</v>
      </c>
      <c r="I12">
        <f t="shared" si="1"/>
        <v>-1.875</v>
      </c>
      <c r="J12">
        <f t="shared" si="2"/>
        <v>-2.8125</v>
      </c>
      <c r="K12">
        <f t="shared" si="3"/>
        <v>-1.5625</v>
      </c>
    </row>
    <row r="13" spans="1:11" x14ac:dyDescent="0.3">
      <c r="A13" s="6">
        <v>11</v>
      </c>
      <c r="B13">
        <v>0</v>
      </c>
      <c r="C13">
        <v>1</v>
      </c>
      <c r="D13">
        <v>0</v>
      </c>
      <c r="E13">
        <v>0</v>
      </c>
      <c r="F13" s="4"/>
      <c r="G13" s="5"/>
      <c r="H13" s="7">
        <f t="shared" si="0"/>
        <v>-1.640625</v>
      </c>
      <c r="I13">
        <f t="shared" si="1"/>
        <v>-1.5625</v>
      </c>
      <c r="J13">
        <f t="shared" si="2"/>
        <v>-2.5</v>
      </c>
      <c r="K13">
        <f t="shared" si="3"/>
        <v>-1.25</v>
      </c>
    </row>
    <row r="14" spans="1:11" x14ac:dyDescent="0.3">
      <c r="A14" s="6">
        <v>12</v>
      </c>
      <c r="B14">
        <v>0</v>
      </c>
      <c r="C14">
        <v>0</v>
      </c>
      <c r="D14">
        <v>1</v>
      </c>
      <c r="E14">
        <v>1</v>
      </c>
      <c r="F14" s="4"/>
      <c r="G14" s="5"/>
      <c r="H14" s="7">
        <f t="shared" si="0"/>
        <v>-1.40625</v>
      </c>
      <c r="I14">
        <f t="shared" si="1"/>
        <v>-1.5625</v>
      </c>
      <c r="J14">
        <f t="shared" si="2"/>
        <v>-0.9375</v>
      </c>
      <c r="K14">
        <f t="shared" si="3"/>
        <v>-0.9375</v>
      </c>
    </row>
    <row r="15" spans="1:11" x14ac:dyDescent="0.3">
      <c r="A15" s="6">
        <v>13</v>
      </c>
      <c r="B15">
        <v>0</v>
      </c>
      <c r="C15">
        <v>0</v>
      </c>
      <c r="D15">
        <v>1</v>
      </c>
      <c r="E15">
        <v>0</v>
      </c>
      <c r="F15" s="4"/>
      <c r="G15" s="5"/>
      <c r="H15" s="7">
        <f t="shared" si="0"/>
        <v>-0.78125</v>
      </c>
      <c r="I15">
        <f t="shared" si="1"/>
        <v>-1.25</v>
      </c>
      <c r="J15">
        <f t="shared" si="2"/>
        <v>-0.625</v>
      </c>
      <c r="K15">
        <f t="shared" si="3"/>
        <v>-0.625</v>
      </c>
    </row>
    <row r="16" spans="1:11" x14ac:dyDescent="0.3">
      <c r="A16" s="6">
        <v>14</v>
      </c>
      <c r="B16">
        <v>0</v>
      </c>
      <c r="C16">
        <v>0</v>
      </c>
      <c r="D16">
        <v>0</v>
      </c>
      <c r="E16">
        <v>1</v>
      </c>
      <c r="F16" s="4"/>
      <c r="G16" s="5"/>
      <c r="H16" s="7">
        <f t="shared" si="0"/>
        <v>-0.625</v>
      </c>
      <c r="I16">
        <f t="shared" si="1"/>
        <v>-0.3125</v>
      </c>
      <c r="J16">
        <f t="shared" si="2"/>
        <v>-0.3125</v>
      </c>
      <c r="K16">
        <f t="shared" si="3"/>
        <v>-0.3125</v>
      </c>
    </row>
    <row r="17" spans="1:11" x14ac:dyDescent="0.3">
      <c r="A17" s="6">
        <v>15</v>
      </c>
      <c r="B17">
        <v>0</v>
      </c>
      <c r="C17">
        <v>0</v>
      </c>
      <c r="D17">
        <v>0</v>
      </c>
      <c r="E17">
        <v>0</v>
      </c>
      <c r="F17" s="4"/>
      <c r="G17" s="5"/>
      <c r="H17" s="7">
        <f t="shared" si="0"/>
        <v>0</v>
      </c>
      <c r="I17">
        <f t="shared" si="1"/>
        <v>0</v>
      </c>
      <c r="J17">
        <f t="shared" si="2"/>
        <v>0</v>
      </c>
      <c r="K17">
        <f t="shared" si="3"/>
        <v>0</v>
      </c>
    </row>
    <row r="21" spans="1:11" x14ac:dyDescent="0.3">
      <c r="A21" t="s">
        <v>24</v>
      </c>
      <c r="B21">
        <v>5</v>
      </c>
      <c r="C21" t="s">
        <v>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87492-FAE7-8E46-98A3-628F6CED13D6}">
  <dimension ref="A1:AA40"/>
  <sheetViews>
    <sheetView zoomScale="142" workbookViewId="0">
      <selection activeCell="L16" sqref="L16"/>
    </sheetView>
  </sheetViews>
  <sheetFormatPr defaultColWidth="11.44140625" defaultRowHeight="14.4" x14ac:dyDescent="0.3"/>
  <cols>
    <col min="4" max="4" width="13.44140625" customWidth="1"/>
    <col min="6" max="6" width="11" bestFit="1" customWidth="1"/>
    <col min="7" max="7" width="11.6640625" bestFit="1" customWidth="1"/>
    <col min="10" max="11" width="12.33203125" bestFit="1" customWidth="1"/>
  </cols>
  <sheetData>
    <row r="1" spans="1:11" x14ac:dyDescent="0.3">
      <c r="A1" t="s">
        <v>16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</row>
    <row r="2" spans="1:11" x14ac:dyDescent="0.3">
      <c r="A2" s="6">
        <v>0</v>
      </c>
      <c r="B2" s="5">
        <v>-3.1768384799999998</v>
      </c>
      <c r="C2" s="5"/>
      <c r="D2" s="5">
        <f>'teoria_4.1.1'!G2</f>
        <v>-3.125</v>
      </c>
      <c r="E2" s="5">
        <f>'teoria_4.1.1'!H2</f>
        <v>-6.25</v>
      </c>
      <c r="F2" s="4">
        <f>ABS((D2-B2)/(D2))*100</f>
        <v>1.6588313599999935</v>
      </c>
      <c r="G2" s="4">
        <f>ABS((C2-E2)/(E2))*100</f>
        <v>100</v>
      </c>
      <c r="H2" s="9">
        <f>(B2-D2)</f>
        <v>-5.1838479999999798E-2</v>
      </c>
      <c r="I2" s="9">
        <f>((C2-E2))</f>
        <v>6.25</v>
      </c>
      <c r="J2" s="5">
        <f>B2-B3</f>
        <v>-0.21182840516923074</v>
      </c>
      <c r="K2" s="5">
        <f>C2-C3</f>
        <v>5.9207707149714279</v>
      </c>
    </row>
    <row r="3" spans="1:11" x14ac:dyDescent="0.3">
      <c r="A3" s="6">
        <v>1</v>
      </c>
      <c r="B3" s="5">
        <v>-2.9650100748307691</v>
      </c>
      <c r="C3" s="5">
        <v>-5.9207707149714279</v>
      </c>
      <c r="D3" s="5">
        <f>'teoria_4.1.1'!G3</f>
        <v>-2.9166666666666665</v>
      </c>
      <c r="E3" s="5">
        <f>'teoria_4.1.1'!H3</f>
        <v>-5.833333333333333</v>
      </c>
      <c r="F3" s="4">
        <f t="shared" ref="F3:F17" si="0">ABS((D3-B3)/(D3))*100</f>
        <v>1.6574882799120874</v>
      </c>
      <c r="G3" s="4">
        <f t="shared" ref="G3:G17" si="1">ABS((C3-E3)/(E3))*100</f>
        <v>1.498926542367341</v>
      </c>
      <c r="H3" s="9">
        <f t="shared" ref="H3:H17" si="2">(B3-D3)</f>
        <v>-4.8343408164102541E-2</v>
      </c>
      <c r="I3" s="9">
        <f t="shared" ref="I3:I17" si="3">((C3-E3))</f>
        <v>-8.7437381638094891E-2</v>
      </c>
      <c r="J3" s="5">
        <f t="shared" ref="J3:J16" si="4">B3-B4</f>
        <v>-0.20718982695384591</v>
      </c>
      <c r="K3" s="5">
        <f t="shared" ref="K3:K16" si="5">C3-C4</f>
        <v>-0.40200998399999932</v>
      </c>
    </row>
    <row r="4" spans="1:11" x14ac:dyDescent="0.3">
      <c r="A4" s="6">
        <v>2</v>
      </c>
      <c r="B4" s="5">
        <v>-2.7578202478769231</v>
      </c>
      <c r="C4" s="5">
        <v>-5.5187607309714286</v>
      </c>
      <c r="D4" s="5">
        <f>'teoria_4.1.1'!G4</f>
        <v>-2.708333333333333</v>
      </c>
      <c r="E4" s="5">
        <f>'teoria_4.1.1'!H4</f>
        <v>-5.4166666666666661</v>
      </c>
      <c r="F4" s="4">
        <f t="shared" si="0"/>
        <v>1.827209152378712</v>
      </c>
      <c r="G4" s="4">
        <f t="shared" si="1"/>
        <v>1.8848134948571547</v>
      </c>
      <c r="H4" s="9">
        <f t="shared" si="2"/>
        <v>-4.948691454359011E-2</v>
      </c>
      <c r="I4" s="9">
        <f t="shared" si="3"/>
        <v>-0.10209406430476253</v>
      </c>
      <c r="J4" s="5">
        <f t="shared" si="4"/>
        <v>-0.21646698338461556</v>
      </c>
      <c r="K4" s="5">
        <f t="shared" si="5"/>
        <v>-0.43646798262857089</v>
      </c>
    </row>
    <row r="5" spans="1:11" x14ac:dyDescent="0.3">
      <c r="A5" s="6">
        <v>3</v>
      </c>
      <c r="B5" s="5">
        <v>-2.5413532644923076</v>
      </c>
      <c r="C5" s="5">
        <v>-5.0822927483428577</v>
      </c>
      <c r="D5" s="5">
        <f>'teoria_4.1.1'!G5</f>
        <v>-2.5</v>
      </c>
      <c r="E5" s="5">
        <f>'teoria_4.1.1'!H5</f>
        <v>-5</v>
      </c>
      <c r="F5" s="4">
        <f t="shared" si="0"/>
        <v>1.6541305796923034</v>
      </c>
      <c r="G5" s="4">
        <f t="shared" si="1"/>
        <v>1.645854966857154</v>
      </c>
      <c r="H5" s="9">
        <f t="shared" si="2"/>
        <v>-4.1353264492307584E-2</v>
      </c>
      <c r="I5" s="9">
        <f t="shared" si="3"/>
        <v>-8.2292748342857713E-2</v>
      </c>
      <c r="J5" s="5">
        <f t="shared" si="4"/>
        <v>-0.21646698338461556</v>
      </c>
      <c r="K5" s="5">
        <f t="shared" si="5"/>
        <v>-0.38478098468571353</v>
      </c>
    </row>
    <row r="6" spans="1:11" x14ac:dyDescent="0.3">
      <c r="A6" s="6">
        <v>4</v>
      </c>
      <c r="B6" s="5">
        <v>-2.324886281107692</v>
      </c>
      <c r="C6" s="5">
        <v>-4.6975117636571442</v>
      </c>
      <c r="D6" s="5">
        <f>'teoria_4.1.1'!G6</f>
        <v>-2.2916666666666665</v>
      </c>
      <c r="E6" s="5">
        <f>'teoria_4.1.1'!H6</f>
        <v>-4.583333333333333</v>
      </c>
      <c r="F6" s="4">
        <f t="shared" si="0"/>
        <v>1.4495831756083857</v>
      </c>
      <c r="G6" s="4">
        <f t="shared" si="1"/>
        <v>2.4911657525195157</v>
      </c>
      <c r="H6" s="9">
        <f t="shared" si="2"/>
        <v>-3.3219614441025502E-2</v>
      </c>
      <c r="I6" s="9">
        <f t="shared" si="3"/>
        <v>-0.11417843032381114</v>
      </c>
      <c r="J6" s="5">
        <f t="shared" si="4"/>
        <v>-0.19482028504615378</v>
      </c>
      <c r="K6" s="5">
        <f t="shared" si="5"/>
        <v>-0.45369698194285757</v>
      </c>
    </row>
    <row r="7" spans="1:11" x14ac:dyDescent="0.3">
      <c r="A7" s="6">
        <v>5</v>
      </c>
      <c r="B7" s="5">
        <v>-2.1300659960615382</v>
      </c>
      <c r="C7" s="5">
        <v>-4.2438147817142866</v>
      </c>
      <c r="D7" s="5">
        <f>'teoria_4.1.1'!G7</f>
        <v>-2.083333333333333</v>
      </c>
      <c r="E7" s="5">
        <f>'teoria_4.1.1'!H7</f>
        <v>-4.1666666666666661</v>
      </c>
      <c r="F7" s="4">
        <f t="shared" si="0"/>
        <v>2.24316781095385</v>
      </c>
      <c r="G7" s="4">
        <f t="shared" si="1"/>
        <v>1.8515547611428933</v>
      </c>
      <c r="H7" s="9">
        <f t="shared" si="2"/>
        <v>-4.6732662728205199E-2</v>
      </c>
      <c r="I7" s="9">
        <f t="shared" si="3"/>
        <v>-7.7148115047620536E-2</v>
      </c>
      <c r="J7" s="5">
        <f t="shared" si="4"/>
        <v>-0.20718982695384591</v>
      </c>
      <c r="K7" s="5">
        <f t="shared" si="5"/>
        <v>-0.40315858395428705</v>
      </c>
    </row>
    <row r="8" spans="1:11" x14ac:dyDescent="0.3">
      <c r="A8" s="6">
        <v>6</v>
      </c>
      <c r="B8" s="5">
        <v>-1.9228761691076923</v>
      </c>
      <c r="C8" s="5">
        <v>-3.8406561977599996</v>
      </c>
      <c r="D8" s="5">
        <f>'teoria_4.1.1'!G8</f>
        <v>-1.875</v>
      </c>
      <c r="E8" s="5">
        <f>'teoria_4.1.1'!H8</f>
        <v>-3.75</v>
      </c>
      <c r="F8" s="4">
        <f t="shared" si="0"/>
        <v>2.5533956857435909</v>
      </c>
      <c r="G8" s="4">
        <f t="shared" si="1"/>
        <v>2.4174986069333215</v>
      </c>
      <c r="H8" s="9">
        <f t="shared" si="2"/>
        <v>-4.7876169107692323E-2</v>
      </c>
      <c r="I8" s="9">
        <f t="shared" si="3"/>
        <v>-9.0656197759999557E-2</v>
      </c>
      <c r="J8" s="5">
        <f t="shared" si="4"/>
        <v>-0.22198910030769214</v>
      </c>
      <c r="K8" s="5">
        <f t="shared" si="5"/>
        <v>-0.45561131519999876</v>
      </c>
    </row>
    <row r="9" spans="1:11" x14ac:dyDescent="0.3">
      <c r="A9" s="6">
        <v>7</v>
      </c>
      <c r="B9" s="5">
        <v>-1.7008870688000002</v>
      </c>
      <c r="C9" s="5">
        <v>-3.3850448825600008</v>
      </c>
      <c r="D9" s="5">
        <f>'teoria_4.1.1'!G9</f>
        <v>-1.6666666666666667</v>
      </c>
      <c r="E9" s="5">
        <f>'teoria_4.1.1'!H9</f>
        <v>-3.3333333333333335</v>
      </c>
      <c r="F9" s="4">
        <f t="shared" si="0"/>
        <v>2.0532241280000063</v>
      </c>
      <c r="G9" s="4">
        <f t="shared" si="1"/>
        <v>1.5513464768000196</v>
      </c>
      <c r="H9" s="9">
        <f t="shared" si="2"/>
        <v>-3.4220402133333438E-2</v>
      </c>
      <c r="I9" s="9">
        <f t="shared" si="3"/>
        <v>-5.1711549226667319E-2</v>
      </c>
      <c r="J9" s="5">
        <f t="shared" si="4"/>
        <v>-0.16654704640000006</v>
      </c>
      <c r="K9" s="5">
        <f t="shared" si="5"/>
        <v>-0.31854505398857302</v>
      </c>
    </row>
    <row r="10" spans="1:11" x14ac:dyDescent="0.3">
      <c r="A10" s="6">
        <v>8</v>
      </c>
      <c r="B10" s="5">
        <v>-1.5343400224000001</v>
      </c>
      <c r="C10" s="5">
        <v>-3.0664998285714278</v>
      </c>
      <c r="D10" s="5">
        <f>'teoria_4.1.1'!G10</f>
        <v>-1.4583333333333333</v>
      </c>
      <c r="E10" s="5">
        <f>'teoria_4.1.1'!H10</f>
        <v>-2.9166666666666665</v>
      </c>
      <c r="F10" s="4">
        <f t="shared" si="0"/>
        <v>5.2118872502857272</v>
      </c>
      <c r="G10" s="4">
        <f t="shared" si="1"/>
        <v>5.1371369795918147</v>
      </c>
      <c r="H10" s="9">
        <f t="shared" si="2"/>
        <v>-7.6006689066666855E-2</v>
      </c>
      <c r="I10" s="9">
        <f t="shared" si="3"/>
        <v>-0.14983316190476126</v>
      </c>
      <c r="J10" s="5">
        <f t="shared" si="4"/>
        <v>-0.2175714067692307</v>
      </c>
      <c r="K10" s="5">
        <f t="shared" si="5"/>
        <v>-0.43646798262857045</v>
      </c>
    </row>
    <row r="11" spans="1:11" x14ac:dyDescent="0.3">
      <c r="A11" s="6">
        <v>9</v>
      </c>
      <c r="B11" s="5">
        <v>-1.3167686156307694</v>
      </c>
      <c r="C11" s="5">
        <v>-2.6300318459428573</v>
      </c>
      <c r="D11" s="5">
        <f>'teoria_4.1.1'!G11</f>
        <v>-1.25</v>
      </c>
      <c r="E11" s="5">
        <f>'teoria_4.1.1'!H11</f>
        <v>-2.5</v>
      </c>
      <c r="F11" s="4">
        <f t="shared" si="0"/>
        <v>5.341489250461553</v>
      </c>
      <c r="G11" s="4">
        <f t="shared" si="1"/>
        <v>5.2012738377142931</v>
      </c>
      <c r="H11" s="9">
        <f t="shared" si="2"/>
        <v>-6.6768615630769412E-2</v>
      </c>
      <c r="I11" s="9">
        <f t="shared" si="3"/>
        <v>-0.13003184594285733</v>
      </c>
      <c r="J11" s="5">
        <f t="shared" si="4"/>
        <v>-0.20718982695384636</v>
      </c>
      <c r="K11" s="5">
        <f t="shared" si="5"/>
        <v>-0.43072498285714289</v>
      </c>
    </row>
    <row r="12" spans="1:11" x14ac:dyDescent="0.3">
      <c r="A12" s="6">
        <v>10</v>
      </c>
      <c r="B12" s="5">
        <v>-1.1095787886769231</v>
      </c>
      <c r="C12" s="5">
        <v>-2.1993068630857144</v>
      </c>
      <c r="D12" s="5">
        <f>'teoria_4.1.1'!G12</f>
        <v>-1.0416666666666665</v>
      </c>
      <c r="E12" s="5">
        <f>'teoria_4.1.1'!H12</f>
        <v>-2.083333333333333</v>
      </c>
      <c r="F12" s="4">
        <f t="shared" si="0"/>
        <v>6.5195637129846284</v>
      </c>
      <c r="G12" s="4">
        <f t="shared" si="1"/>
        <v>5.566729428114308</v>
      </c>
      <c r="H12" s="9">
        <f t="shared" si="2"/>
        <v>-6.7912122010256537E-2</v>
      </c>
      <c r="I12" s="9">
        <f t="shared" si="3"/>
        <v>-0.1159735297523814</v>
      </c>
      <c r="J12" s="5">
        <f t="shared" si="4"/>
        <v>-0.21337459790769242</v>
      </c>
      <c r="K12" s="5">
        <f t="shared" si="5"/>
        <v>-0.42498198308571467</v>
      </c>
    </row>
    <row r="13" spans="1:11" x14ac:dyDescent="0.3">
      <c r="A13" s="6">
        <v>11</v>
      </c>
      <c r="B13" s="5">
        <v>-0.89620419076923064</v>
      </c>
      <c r="C13" s="5">
        <v>-1.7743248799999998</v>
      </c>
      <c r="D13" s="5">
        <f>'teoria_4.1.1'!G13</f>
        <v>-0.83333333333333337</v>
      </c>
      <c r="E13" s="5">
        <f>'teoria_4.1.1'!H13</f>
        <v>-1.6666666666666667</v>
      </c>
      <c r="F13" s="4">
        <f t="shared" si="0"/>
        <v>7.5445028923076709</v>
      </c>
      <c r="G13" s="4">
        <f t="shared" si="1"/>
        <v>6.4594927999999818</v>
      </c>
      <c r="H13" s="9">
        <f t="shared" si="2"/>
        <v>-6.2870857435897265E-2</v>
      </c>
      <c r="I13" s="9">
        <f t="shared" si="3"/>
        <v>-0.10765821333333303</v>
      </c>
      <c r="J13" s="5">
        <f t="shared" si="4"/>
        <v>-0.21337459790769231</v>
      </c>
      <c r="K13" s="5">
        <f t="shared" si="5"/>
        <v>-0.40775298377142866</v>
      </c>
    </row>
    <row r="14" spans="1:11" x14ac:dyDescent="0.3">
      <c r="A14" s="6">
        <v>12</v>
      </c>
      <c r="B14" s="5">
        <v>-0.68282959286153833</v>
      </c>
      <c r="C14" s="5">
        <v>-1.3665718962285711</v>
      </c>
      <c r="D14" s="5">
        <f>'teoria_4.1.1'!G14</f>
        <v>-0.625</v>
      </c>
      <c r="E14" s="5">
        <f>'teoria_4.1.1'!H14</f>
        <v>-1.25</v>
      </c>
      <c r="F14" s="4">
        <f t="shared" si="0"/>
        <v>9.2527348578461321</v>
      </c>
      <c r="G14" s="4">
        <f t="shared" si="1"/>
        <v>9.3257516982856892</v>
      </c>
      <c r="H14" s="9">
        <f t="shared" si="2"/>
        <v>-5.7829592861538326E-2</v>
      </c>
      <c r="I14" s="9">
        <f t="shared" si="3"/>
        <v>-0.11657189622857111</v>
      </c>
      <c r="J14" s="5">
        <f t="shared" si="4"/>
        <v>-0.21028221243076911</v>
      </c>
      <c r="K14" s="5">
        <f t="shared" si="5"/>
        <v>-0.44221098239999967</v>
      </c>
    </row>
    <row r="15" spans="1:11" x14ac:dyDescent="0.3">
      <c r="A15" s="6">
        <v>13</v>
      </c>
      <c r="B15" s="5">
        <v>-0.47254738043076921</v>
      </c>
      <c r="C15" s="5">
        <v>-0.92436091382857144</v>
      </c>
      <c r="D15" s="5">
        <f>'teoria_4.1.1'!G15</f>
        <v>-0.41666666666666669</v>
      </c>
      <c r="E15" s="5">
        <f>'teoria_4.1.1'!H15</f>
        <v>-0.83333333333333337</v>
      </c>
      <c r="F15" s="4">
        <f t="shared" si="0"/>
        <v>13.411371303384605</v>
      </c>
      <c r="G15" s="4">
        <f t="shared" si="1"/>
        <v>10.923309659428568</v>
      </c>
      <c r="H15" s="9">
        <f t="shared" si="2"/>
        <v>-5.588071376410253E-2</v>
      </c>
      <c r="I15" s="9">
        <f t="shared" si="3"/>
        <v>-9.102758049523807E-2</v>
      </c>
      <c r="J15" s="5">
        <f t="shared" si="4"/>
        <v>-0.20100505600000002</v>
      </c>
      <c r="K15" s="5">
        <f t="shared" si="5"/>
        <v>-0.40775298377142877</v>
      </c>
    </row>
    <row r="16" spans="1:11" x14ac:dyDescent="0.3">
      <c r="A16" s="6">
        <v>14</v>
      </c>
      <c r="B16" s="5">
        <v>-0.2715423244307692</v>
      </c>
      <c r="C16" s="5">
        <v>-0.51660793005714267</v>
      </c>
      <c r="D16" s="5">
        <f>'teoria_4.1.1'!G16</f>
        <v>-0.20833333333333334</v>
      </c>
      <c r="E16" s="5">
        <f>'teoria_4.1.1'!H16</f>
        <v>-0.41666666666666669</v>
      </c>
      <c r="F16" s="4">
        <f t="shared" si="0"/>
        <v>30.340315726769212</v>
      </c>
      <c r="G16" s="4">
        <f t="shared" si="1"/>
        <v>23.985903213714234</v>
      </c>
      <c r="H16" s="9">
        <f t="shared" si="2"/>
        <v>-6.3208991097435857E-2</v>
      </c>
      <c r="I16" s="9">
        <f t="shared" si="3"/>
        <v>-9.9941263390475987E-2</v>
      </c>
      <c r="J16" s="5">
        <f t="shared" si="4"/>
        <v>-0.21646698338461537</v>
      </c>
      <c r="K16" s="5">
        <f t="shared" si="5"/>
        <v>-0.43072498285714267</v>
      </c>
    </row>
    <row r="17" spans="1:27" x14ac:dyDescent="0.3">
      <c r="A17" s="6">
        <v>15</v>
      </c>
      <c r="B17" s="5">
        <v>-5.5075341046153831E-2</v>
      </c>
      <c r="C17" s="5">
        <v>-8.588294719999999E-2</v>
      </c>
      <c r="D17" s="5">
        <f>'teoria_4.1.1'!G17</f>
        <v>0</v>
      </c>
      <c r="E17" s="5">
        <f>'teoria_4.1.1'!H17</f>
        <v>0</v>
      </c>
      <c r="F17" t="e">
        <f t="shared" si="0"/>
        <v>#DIV/0!</v>
      </c>
      <c r="G17" t="e">
        <f t="shared" si="1"/>
        <v>#DIV/0!</v>
      </c>
      <c r="H17" s="9">
        <f t="shared" si="2"/>
        <v>-5.5075341046153831E-2</v>
      </c>
      <c r="I17" s="9">
        <f t="shared" si="3"/>
        <v>-8.588294719999999E-2</v>
      </c>
      <c r="J17" s="5"/>
    </row>
    <row r="20" spans="1:27" x14ac:dyDescent="0.3">
      <c r="J20" s="10">
        <f>SUM(J2:J16)/15</f>
        <v>-0.20811754259692308</v>
      </c>
      <c r="K20" s="10">
        <f>SUM(K3:K16)/14</f>
        <v>-0.41677769769795914</v>
      </c>
      <c r="L20" s="8">
        <f>ABS((J20-J21)/(J21))*100</f>
        <v>5.6510863905332963E-2</v>
      </c>
    </row>
    <row r="21" spans="1:27" x14ac:dyDescent="0.3">
      <c r="J21">
        <v>-0.20799999999999999</v>
      </c>
      <c r="K21">
        <v>-0.41699999999999998</v>
      </c>
      <c r="L21" s="8">
        <f>ABS((K20-K21)/(K21))*100</f>
        <v>5.3309904566149723E-2</v>
      </c>
    </row>
    <row r="26" spans="1:27" x14ac:dyDescent="0.3">
      <c r="K26" s="5">
        <v>-0.21182840516923074</v>
      </c>
      <c r="L26" s="5">
        <v>5.9207707149714279</v>
      </c>
    </row>
    <row r="27" spans="1:27" x14ac:dyDescent="0.3">
      <c r="K27" s="5">
        <v>-0.20718982695384591</v>
      </c>
      <c r="L27" s="5">
        <v>-0.40200998399999932</v>
      </c>
      <c r="M27" s="5">
        <v>-0.21182840516923074</v>
      </c>
      <c r="N27" s="5">
        <v>-0.20718982695384591</v>
      </c>
      <c r="O27" s="5">
        <v>-0.21646698338461556</v>
      </c>
      <c r="P27" s="5">
        <v>-0.21646698338461556</v>
      </c>
      <c r="Q27" s="5">
        <v>-0.19482028504615378</v>
      </c>
      <c r="R27" s="5">
        <v>-0.20718982695384591</v>
      </c>
      <c r="S27" s="5">
        <v>-0.22198910030769214</v>
      </c>
      <c r="T27" s="5">
        <v>-0.16654704640000006</v>
      </c>
      <c r="U27" s="5">
        <v>-0.2175714067692307</v>
      </c>
      <c r="V27" s="5">
        <v>-0.20718982695384636</v>
      </c>
      <c r="W27" s="5">
        <v>-0.21337459790769242</v>
      </c>
      <c r="X27" s="5">
        <v>-0.21337459790769231</v>
      </c>
      <c r="Y27" s="5">
        <v>-0.21028221243076911</v>
      </c>
      <c r="Z27" s="5">
        <v>-0.20100505600000002</v>
      </c>
      <c r="AA27" s="5">
        <v>-0.21646698338461537</v>
      </c>
    </row>
    <row r="28" spans="1:27" x14ac:dyDescent="0.3">
      <c r="K28" s="5">
        <v>-0.21646698338461556</v>
      </c>
      <c r="L28" s="5">
        <v>-0.43646798262857089</v>
      </c>
      <c r="M28" s="5">
        <v>-0.40200998399999932</v>
      </c>
      <c r="N28" s="5">
        <v>-0.43646798262857089</v>
      </c>
      <c r="O28" s="5">
        <v>-0.38478098468571353</v>
      </c>
      <c r="P28" s="5">
        <v>-0.45369698194285757</v>
      </c>
      <c r="Q28" s="5">
        <v>-0.40315858395428705</v>
      </c>
      <c r="R28" s="5">
        <v>-0.45561131519999876</v>
      </c>
      <c r="S28" s="5">
        <v>-0.31854505398857302</v>
      </c>
      <c r="T28" s="5">
        <v>-0.43646798262857045</v>
      </c>
      <c r="U28" s="5">
        <v>-0.43072498285714289</v>
      </c>
      <c r="V28" s="5">
        <v>-0.42498198308571467</v>
      </c>
      <c r="W28" s="5">
        <v>-0.40775298377142866</v>
      </c>
      <c r="X28" s="5">
        <v>-0.44221098239999967</v>
      </c>
      <c r="Y28" s="5">
        <v>-0.40775298377142877</v>
      </c>
      <c r="Z28" s="5">
        <v>-0.43072498285714267</v>
      </c>
    </row>
    <row r="29" spans="1:27" x14ac:dyDescent="0.3">
      <c r="K29" s="5">
        <v>-0.21646698338461556</v>
      </c>
      <c r="L29" s="5">
        <v>-0.38478098468571353</v>
      </c>
    </row>
    <row r="30" spans="1:27" x14ac:dyDescent="0.3">
      <c r="K30" s="5">
        <v>-0.19482028504615378</v>
      </c>
      <c r="L30" s="5">
        <v>-0.45369698194285757</v>
      </c>
    </row>
    <row r="31" spans="1:27" x14ac:dyDescent="0.3">
      <c r="K31" s="5">
        <v>-0.20718982695384591</v>
      </c>
      <c r="L31" s="5">
        <v>-0.40315858395428705</v>
      </c>
    </row>
    <row r="32" spans="1:27" x14ac:dyDescent="0.3">
      <c r="K32" s="5">
        <v>-0.22198910030769214</v>
      </c>
      <c r="L32" s="5">
        <v>-0.45561131519999876</v>
      </c>
    </row>
    <row r="33" spans="11:12" x14ac:dyDescent="0.3">
      <c r="K33" s="5">
        <v>-0.16654704640000006</v>
      </c>
      <c r="L33" s="5">
        <v>-0.31854505398857302</v>
      </c>
    </row>
    <row r="34" spans="11:12" x14ac:dyDescent="0.3">
      <c r="K34" s="5">
        <v>-0.2175714067692307</v>
      </c>
      <c r="L34" s="5">
        <v>-0.43646798262857045</v>
      </c>
    </row>
    <row r="35" spans="11:12" x14ac:dyDescent="0.3">
      <c r="K35" s="5">
        <v>-0.20718982695384636</v>
      </c>
      <c r="L35" s="5">
        <v>-0.43072498285714289</v>
      </c>
    </row>
    <row r="36" spans="11:12" x14ac:dyDescent="0.3">
      <c r="K36" s="5">
        <v>-0.21337459790769242</v>
      </c>
      <c r="L36" s="5">
        <v>-0.42498198308571467</v>
      </c>
    </row>
    <row r="37" spans="11:12" x14ac:dyDescent="0.3">
      <c r="K37" s="5">
        <v>-0.21337459790769231</v>
      </c>
      <c r="L37" s="5">
        <v>-0.40775298377142866</v>
      </c>
    </row>
    <row r="38" spans="11:12" x14ac:dyDescent="0.3">
      <c r="K38" s="5">
        <v>-0.21028221243076911</v>
      </c>
      <c r="L38" s="5">
        <v>-0.44221098239999967</v>
      </c>
    </row>
    <row r="39" spans="11:12" x14ac:dyDescent="0.3">
      <c r="K39" s="5">
        <v>-0.20100505600000002</v>
      </c>
      <c r="L39" s="5">
        <v>-0.40775298377142877</v>
      </c>
    </row>
    <row r="40" spans="11:12" x14ac:dyDescent="0.3">
      <c r="K40" s="5">
        <v>-0.21646698338461537</v>
      </c>
      <c r="L40" s="5">
        <v>-0.43072498285714267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E2822-6795-4A01-A566-EEB4F38E3B72}">
  <dimension ref="B1:AA505"/>
  <sheetViews>
    <sheetView topLeftCell="H2" zoomScale="99" zoomScaleNormal="145" workbookViewId="0">
      <selection activeCell="AM26" sqref="AM26:AO28"/>
    </sheetView>
  </sheetViews>
  <sheetFormatPr defaultColWidth="8.77734375" defaultRowHeight="14.4" x14ac:dyDescent="0.3"/>
  <cols>
    <col min="1" max="1" width="2.6640625" customWidth="1"/>
    <col min="2" max="2" width="13.44140625" bestFit="1" customWidth="1"/>
    <col min="3" max="4" width="9.109375" bestFit="1" customWidth="1"/>
    <col min="5" max="5" width="9" bestFit="1" customWidth="1"/>
    <col min="7" max="14" width="13" bestFit="1" customWidth="1"/>
    <col min="15" max="22" width="12" bestFit="1" customWidth="1"/>
    <col min="24" max="24" width="9.109375" bestFit="1" customWidth="1"/>
    <col min="26" max="27" width="9" bestFit="1" customWidth="1"/>
  </cols>
  <sheetData>
    <row r="1" spans="2:27" x14ac:dyDescent="0.3">
      <c r="D1" t="s">
        <v>3</v>
      </c>
      <c r="E1">
        <v>100000</v>
      </c>
      <c r="G1" s="2">
        <v>0</v>
      </c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</row>
    <row r="2" spans="2:27" x14ac:dyDescent="0.3">
      <c r="F2" t="s">
        <v>4</v>
      </c>
      <c r="G2">
        <f>-0.0000772-1/E1</f>
        <v>-8.7200000000000005E-5</v>
      </c>
      <c r="H2">
        <f>G2+1/$E$1</f>
        <v>-7.7200000000000006E-5</v>
      </c>
      <c r="I2">
        <f>H2+1/$E$1</f>
        <v>-6.7200000000000007E-5</v>
      </c>
      <c r="J2">
        <f t="shared" ref="J2:V3" si="0">I2+1/$E$1</f>
        <v>-5.7200000000000008E-5</v>
      </c>
      <c r="K2">
        <f t="shared" si="0"/>
        <v>-4.7200000000000009E-5</v>
      </c>
      <c r="L2">
        <f t="shared" si="0"/>
        <v>-3.720000000000001E-5</v>
      </c>
      <c r="M2">
        <f t="shared" si="0"/>
        <v>-2.7200000000000011E-5</v>
      </c>
      <c r="N2">
        <f t="shared" si="0"/>
        <v>-1.7200000000000012E-5</v>
      </c>
      <c r="O2">
        <f t="shared" si="0"/>
        <v>-7.2000000000000107E-6</v>
      </c>
      <c r="P2">
        <f t="shared" si="0"/>
        <v>2.7999999999999901E-6</v>
      </c>
      <c r="Q2">
        <f t="shared" si="0"/>
        <v>1.2799999999999991E-5</v>
      </c>
      <c r="R2">
        <f t="shared" si="0"/>
        <v>2.2799999999999992E-5</v>
      </c>
      <c r="S2">
        <f t="shared" si="0"/>
        <v>3.2799999999999991E-5</v>
      </c>
      <c r="T2">
        <f t="shared" si="0"/>
        <v>4.279999999999999E-5</v>
      </c>
      <c r="U2">
        <f t="shared" si="0"/>
        <v>5.2799999999999989E-5</v>
      </c>
      <c r="V2">
        <f t="shared" si="0"/>
        <v>6.2799999999999995E-5</v>
      </c>
      <c r="W2" t="s">
        <v>7</v>
      </c>
      <c r="Y2" t="s">
        <v>10</v>
      </c>
      <c r="Z2">
        <f>G5</f>
        <v>-6.249617398399999</v>
      </c>
      <c r="AA2">
        <f>V4</f>
        <v>-8.417446079999992E-2</v>
      </c>
    </row>
    <row r="3" spans="2:27" x14ac:dyDescent="0.3">
      <c r="F3" t="s">
        <v>5</v>
      </c>
      <c r="G3">
        <f>-0.000072-1/E1</f>
        <v>-8.2000000000000001E-5</v>
      </c>
      <c r="H3">
        <f>G3+1/$E$1</f>
        <v>-7.2000000000000002E-5</v>
      </c>
      <c r="I3">
        <f>H3+1/$E$1</f>
        <v>-6.2000000000000003E-5</v>
      </c>
      <c r="J3">
        <f t="shared" si="0"/>
        <v>-5.2000000000000004E-5</v>
      </c>
      <c r="K3">
        <f t="shared" si="0"/>
        <v>-4.2000000000000004E-5</v>
      </c>
      <c r="L3">
        <f t="shared" si="0"/>
        <v>-3.2000000000000005E-5</v>
      </c>
      <c r="M3">
        <f t="shared" si="0"/>
        <v>-2.2000000000000006E-5</v>
      </c>
      <c r="N3">
        <f t="shared" si="0"/>
        <v>-1.2000000000000005E-5</v>
      </c>
      <c r="O3">
        <f t="shared" si="0"/>
        <v>-2.0000000000000046E-6</v>
      </c>
      <c r="P3">
        <f t="shared" si="0"/>
        <v>7.9999999999999962E-6</v>
      </c>
      <c r="Q3">
        <f t="shared" si="0"/>
        <v>1.7999999999999997E-5</v>
      </c>
      <c r="R3">
        <f t="shared" si="0"/>
        <v>2.7999999999999996E-5</v>
      </c>
      <c r="S3">
        <f t="shared" si="0"/>
        <v>3.7999999999999995E-5</v>
      </c>
      <c r="T3">
        <f t="shared" si="0"/>
        <v>4.7999999999999994E-5</v>
      </c>
      <c r="U3">
        <f t="shared" si="0"/>
        <v>5.7999999999999994E-5</v>
      </c>
      <c r="V3">
        <f t="shared" si="0"/>
        <v>6.7999999999999999E-5</v>
      </c>
      <c r="W3" t="s">
        <v>7</v>
      </c>
    </row>
    <row r="4" spans="2:27" x14ac:dyDescent="0.3">
      <c r="F4" s="1" t="s">
        <v>8</v>
      </c>
      <c r="G4">
        <f t="shared" ref="G4:V4" si="1">AVERAGE(G6:G505)</f>
        <v>-2.8513431839999996</v>
      </c>
      <c r="H4">
        <f t="shared" si="1"/>
        <v>-5.8396173983999988</v>
      </c>
      <c r="I4">
        <f t="shared" si="1"/>
        <v>-5.6788134047999996</v>
      </c>
      <c r="J4">
        <f t="shared" si="1"/>
        <v>-5.0355974304000002</v>
      </c>
      <c r="K4">
        <f t="shared" si="1"/>
        <v>-4.8412926048000005</v>
      </c>
      <c r="L4">
        <f t="shared" si="1"/>
        <v>-4.1779761312000003</v>
      </c>
      <c r="M4">
        <f t="shared" si="1"/>
        <v>-4.030572470400001</v>
      </c>
      <c r="N4">
        <f t="shared" si="1"/>
        <v>-3.3873564960000007</v>
      </c>
      <c r="O4">
        <f t="shared" si="1"/>
        <v>-3.2121213747692301</v>
      </c>
      <c r="P4">
        <f t="shared" si="1"/>
        <v>-2.5317967864615389</v>
      </c>
      <c r="Q4">
        <f t="shared" si="1"/>
        <v>-2.3957318687999996</v>
      </c>
      <c r="R4">
        <f t="shared" si="1"/>
        <v>-1.7592160607999998</v>
      </c>
      <c r="S4">
        <f t="shared" si="1"/>
        <v>-1.5515109024000002</v>
      </c>
      <c r="T4">
        <f t="shared" si="1"/>
        <v>-0.89489459519999992</v>
      </c>
      <c r="U4">
        <f t="shared" si="1"/>
        <v>-0.75419110079999996</v>
      </c>
      <c r="V4">
        <f t="shared" si="1"/>
        <v>-8.417446079999992E-2</v>
      </c>
      <c r="W4" t="s">
        <v>6</v>
      </c>
    </row>
    <row r="5" spans="2:27" x14ac:dyDescent="0.3">
      <c r="B5" t="s">
        <v>0</v>
      </c>
      <c r="C5" t="s">
        <v>1</v>
      </c>
      <c r="D5" t="s">
        <v>2</v>
      </c>
      <c r="F5" s="1" t="s">
        <v>9</v>
      </c>
      <c r="G5">
        <f>H5-0.41</f>
        <v>-6.249617398399999</v>
      </c>
      <c r="H5">
        <f>H4</f>
        <v>-5.8396173983999988</v>
      </c>
      <c r="I5">
        <f>IF(ISEVEN(I1),($AA$2-$Z$2)/15*I1 + $Z$2,($AA$2-$Z$2)/15*(I1+1) + $Z$2)</f>
        <v>-5.4275583400533325</v>
      </c>
      <c r="J5">
        <f t="shared" ref="J5:V5" si="2">IF(ISEVEN(J1),($AA$2-$Z$2)/15*J1 + $Z$2,($AA$2-$Z$2)/15*(J1+1) + $Z$2)</f>
        <v>-4.605499281706666</v>
      </c>
      <c r="K5">
        <f t="shared" si="2"/>
        <v>-4.605499281706666</v>
      </c>
      <c r="L5">
        <f t="shared" si="2"/>
        <v>-3.7834402233599991</v>
      </c>
      <c r="M5">
        <f t="shared" si="2"/>
        <v>-3.7834402233599991</v>
      </c>
      <c r="N5">
        <f t="shared" si="2"/>
        <v>-2.9613811650133326</v>
      </c>
      <c r="O5">
        <f t="shared" si="2"/>
        <v>-2.9613811650133326</v>
      </c>
      <c r="P5">
        <f t="shared" si="2"/>
        <v>-2.1393221066666657</v>
      </c>
      <c r="Q5">
        <f t="shared" si="2"/>
        <v>-2.1393221066666657</v>
      </c>
      <c r="R5">
        <f t="shared" si="2"/>
        <v>-1.3172630483199992</v>
      </c>
      <c r="S5">
        <f t="shared" si="2"/>
        <v>-1.3172630483199992</v>
      </c>
      <c r="T5">
        <f t="shared" si="2"/>
        <v>-0.4952039899733327</v>
      </c>
      <c r="U5">
        <f t="shared" si="2"/>
        <v>-0.4952039899733327</v>
      </c>
      <c r="V5">
        <f t="shared" si="2"/>
        <v>0.32685506837333378</v>
      </c>
      <c r="W5" t="s">
        <v>6</v>
      </c>
      <c r="X5" t="s">
        <v>11</v>
      </c>
    </row>
    <row r="6" spans="2:27" x14ac:dyDescent="0.3">
      <c r="B6">
        <v>-1E-4</v>
      </c>
      <c r="C6">
        <v>6.6583945600000097E-2</v>
      </c>
      <c r="D6">
        <v>-0.70728993600000001</v>
      </c>
      <c r="G6" t="str">
        <f>IF(AND($B6&gt;G$2, $B6&lt;G$3),$D6,"a")</f>
        <v>a</v>
      </c>
      <c r="H6" t="str">
        <f t="shared" ref="H6:V21" si="3">IF(AND($B6&gt;H$2, $B6&lt;H$3),$D6,"a")</f>
        <v>a</v>
      </c>
      <c r="I6" t="str">
        <f t="shared" si="3"/>
        <v>a</v>
      </c>
      <c r="J6" t="str">
        <f t="shared" si="3"/>
        <v>a</v>
      </c>
      <c r="K6" t="str">
        <f t="shared" si="3"/>
        <v>a</v>
      </c>
      <c r="L6" t="str">
        <f t="shared" si="3"/>
        <v>a</v>
      </c>
      <c r="M6" t="str">
        <f t="shared" si="3"/>
        <v>a</v>
      </c>
      <c r="N6" t="str">
        <f t="shared" si="3"/>
        <v>a</v>
      </c>
      <c r="O6" t="str">
        <f t="shared" si="3"/>
        <v>a</v>
      </c>
      <c r="P6" t="str">
        <f t="shared" si="3"/>
        <v>a</v>
      </c>
      <c r="Q6" t="str">
        <f t="shared" si="3"/>
        <v>a</v>
      </c>
      <c r="R6" t="str">
        <f t="shared" si="3"/>
        <v>a</v>
      </c>
      <c r="S6" t="str">
        <f t="shared" si="3"/>
        <v>a</v>
      </c>
      <c r="T6" t="str">
        <f t="shared" si="3"/>
        <v>a</v>
      </c>
      <c r="U6" t="str">
        <f t="shared" si="3"/>
        <v>a</v>
      </c>
      <c r="V6" t="str">
        <f t="shared" si="3"/>
        <v>a</v>
      </c>
      <c r="X6">
        <f>IF(OR(G6&lt;&gt;"a",H6&lt;&gt;"a",I6&lt;&gt;"a",J6&lt;&gt;"a",K6&lt;&gt;"a",L6&lt;&gt;"a",M6&lt;&gt;"a",N6&lt;&gt;"a",O6&lt;&gt;"a",P6&lt;&gt;"a",Q6&lt;&gt;"a",R6&lt;&gt;"a",S6&lt;&gt;"a",T6&lt;&gt;"a",U6&lt;&gt;"a",V6&lt;&gt;"a"),D6,-8)</f>
        <v>-8</v>
      </c>
    </row>
    <row r="7" spans="2:27" x14ac:dyDescent="0.3">
      <c r="B7">
        <v>-9.9600000000000009E-5</v>
      </c>
      <c r="C7">
        <v>5.1319097439999997</v>
      </c>
      <c r="D7">
        <v>-0.70728993600000001</v>
      </c>
      <c r="G7" t="str">
        <f t="shared" ref="G7:V36" si="4">IF(AND($B7&gt;G$2, $B7&lt;G$3),$D7,"a")</f>
        <v>a</v>
      </c>
      <c r="H7" t="str">
        <f t="shared" si="3"/>
        <v>a</v>
      </c>
      <c r="I7" t="str">
        <f t="shared" si="3"/>
        <v>a</v>
      </c>
      <c r="J7" t="str">
        <f t="shared" si="3"/>
        <v>a</v>
      </c>
      <c r="K7" t="str">
        <f t="shared" si="3"/>
        <v>a</v>
      </c>
      <c r="L7" t="str">
        <f t="shared" si="3"/>
        <v>a</v>
      </c>
      <c r="M7" t="str">
        <f t="shared" si="3"/>
        <v>a</v>
      </c>
      <c r="N7" t="str">
        <f t="shared" si="3"/>
        <v>a</v>
      </c>
      <c r="O7" t="str">
        <f t="shared" si="3"/>
        <v>a</v>
      </c>
      <c r="P7" t="str">
        <f t="shared" si="3"/>
        <v>a</v>
      </c>
      <c r="Q7" t="str">
        <f t="shared" si="3"/>
        <v>a</v>
      </c>
      <c r="R7" t="str">
        <f t="shared" si="3"/>
        <v>a</v>
      </c>
      <c r="S7" t="str">
        <f t="shared" si="3"/>
        <v>a</v>
      </c>
      <c r="T7" t="str">
        <f t="shared" si="3"/>
        <v>a</v>
      </c>
      <c r="U7" t="str">
        <f t="shared" si="3"/>
        <v>a</v>
      </c>
      <c r="V7" t="str">
        <f t="shared" si="3"/>
        <v>a</v>
      </c>
      <c r="X7">
        <f t="shared" ref="X7:X70" si="5">IF(OR(G7&lt;&gt;"a",H7&lt;&gt;"a",I7&lt;&gt;"a",J7&lt;&gt;"a",K7&lt;&gt;"a",L7&lt;&gt;"a",M7&lt;&gt;"a",N7&lt;&gt;"a",O7&lt;&gt;"a",P7&lt;&gt;"a",Q7&lt;&gt;"a",R7&lt;&gt;"a",S7&lt;&gt;"a",T7&lt;&gt;"a",U7&lt;&gt;"a",V7&lt;&gt;"a"),D7,-8)</f>
        <v>-8</v>
      </c>
    </row>
    <row r="8" spans="2:27" x14ac:dyDescent="0.3">
      <c r="B8">
        <v>-9.9199999999999999E-5</v>
      </c>
      <c r="C8">
        <v>5.2123117407999997</v>
      </c>
      <c r="D8">
        <v>-0.62688793919999997</v>
      </c>
      <c r="G8" t="str">
        <f t="shared" si="4"/>
        <v>a</v>
      </c>
      <c r="H8" t="str">
        <f t="shared" si="3"/>
        <v>a</v>
      </c>
      <c r="I8" t="str">
        <f t="shared" si="3"/>
        <v>a</v>
      </c>
      <c r="J8" t="str">
        <f t="shared" si="3"/>
        <v>a</v>
      </c>
      <c r="K8" t="str">
        <f t="shared" si="3"/>
        <v>a</v>
      </c>
      <c r="L8" t="str">
        <f t="shared" si="3"/>
        <v>a</v>
      </c>
      <c r="M8" t="str">
        <f t="shared" si="3"/>
        <v>a</v>
      </c>
      <c r="N8" t="str">
        <f t="shared" si="3"/>
        <v>a</v>
      </c>
      <c r="O8" t="str">
        <f t="shared" si="3"/>
        <v>a</v>
      </c>
      <c r="P8" t="str">
        <f t="shared" si="3"/>
        <v>a</v>
      </c>
      <c r="Q8" t="str">
        <f t="shared" si="3"/>
        <v>a</v>
      </c>
      <c r="R8" t="str">
        <f t="shared" si="3"/>
        <v>a</v>
      </c>
      <c r="S8" t="str">
        <f t="shared" si="3"/>
        <v>a</v>
      </c>
      <c r="T8" t="str">
        <f t="shared" si="3"/>
        <v>a</v>
      </c>
      <c r="U8" t="str">
        <f t="shared" si="3"/>
        <v>a</v>
      </c>
      <c r="V8" t="str">
        <f t="shared" si="3"/>
        <v>a</v>
      </c>
      <c r="X8">
        <f t="shared" si="5"/>
        <v>-8</v>
      </c>
    </row>
    <row r="9" spans="2:27" x14ac:dyDescent="0.3">
      <c r="B9">
        <v>-9.8800000000000003E-5</v>
      </c>
      <c r="C9">
        <v>5.2123117407999997</v>
      </c>
      <c r="D9">
        <v>-0.38568194879999995</v>
      </c>
      <c r="G9" t="str">
        <f t="shared" si="4"/>
        <v>a</v>
      </c>
      <c r="H9" t="str">
        <f t="shared" si="3"/>
        <v>a</v>
      </c>
      <c r="I9" t="str">
        <f t="shared" si="3"/>
        <v>a</v>
      </c>
      <c r="J9" t="str">
        <f t="shared" si="3"/>
        <v>a</v>
      </c>
      <c r="K9" t="str">
        <f t="shared" si="3"/>
        <v>a</v>
      </c>
      <c r="L9" t="str">
        <f t="shared" si="3"/>
        <v>a</v>
      </c>
      <c r="M9" t="str">
        <f t="shared" si="3"/>
        <v>a</v>
      </c>
      <c r="N9" t="str">
        <f t="shared" si="3"/>
        <v>a</v>
      </c>
      <c r="O9" t="str">
        <f t="shared" si="3"/>
        <v>a</v>
      </c>
      <c r="P9" t="str">
        <f t="shared" si="3"/>
        <v>a</v>
      </c>
      <c r="Q9" t="str">
        <f t="shared" si="3"/>
        <v>a</v>
      </c>
      <c r="R9" t="str">
        <f t="shared" si="3"/>
        <v>a</v>
      </c>
      <c r="S9" t="str">
        <f t="shared" si="3"/>
        <v>a</v>
      </c>
      <c r="T9" t="str">
        <f t="shared" si="3"/>
        <v>a</v>
      </c>
      <c r="U9" t="str">
        <f t="shared" si="3"/>
        <v>a</v>
      </c>
      <c r="V9" t="str">
        <f t="shared" si="3"/>
        <v>a</v>
      </c>
      <c r="X9">
        <f t="shared" si="5"/>
        <v>-8</v>
      </c>
    </row>
    <row r="10" spans="2:27" x14ac:dyDescent="0.3">
      <c r="B10">
        <v>-9.8400000000000007E-5</v>
      </c>
      <c r="C10">
        <v>5.2123117407999997</v>
      </c>
      <c r="D10">
        <v>-0.14447595839999994</v>
      </c>
      <c r="G10" t="str">
        <f t="shared" si="4"/>
        <v>a</v>
      </c>
      <c r="H10" t="str">
        <f t="shared" si="3"/>
        <v>a</v>
      </c>
      <c r="I10" t="str">
        <f t="shared" si="3"/>
        <v>a</v>
      </c>
      <c r="J10" t="str">
        <f t="shared" si="3"/>
        <v>a</v>
      </c>
      <c r="K10" t="str">
        <f t="shared" si="3"/>
        <v>a</v>
      </c>
      <c r="L10" t="str">
        <f t="shared" si="3"/>
        <v>a</v>
      </c>
      <c r="M10" t="str">
        <f t="shared" si="3"/>
        <v>a</v>
      </c>
      <c r="N10" t="str">
        <f t="shared" si="3"/>
        <v>a</v>
      </c>
      <c r="O10" t="str">
        <f t="shared" si="3"/>
        <v>a</v>
      </c>
      <c r="P10" t="str">
        <f t="shared" si="3"/>
        <v>a</v>
      </c>
      <c r="Q10" t="str">
        <f t="shared" si="3"/>
        <v>a</v>
      </c>
      <c r="R10" t="str">
        <f t="shared" si="3"/>
        <v>a</v>
      </c>
      <c r="S10" t="str">
        <f t="shared" si="3"/>
        <v>a</v>
      </c>
      <c r="T10" t="str">
        <f t="shared" si="3"/>
        <v>a</v>
      </c>
      <c r="U10" t="str">
        <f t="shared" si="3"/>
        <v>a</v>
      </c>
      <c r="V10" t="str">
        <f t="shared" si="3"/>
        <v>a</v>
      </c>
      <c r="X10">
        <f t="shared" si="5"/>
        <v>-8</v>
      </c>
    </row>
    <row r="11" spans="2:27" x14ac:dyDescent="0.3">
      <c r="B11">
        <v>-9.800000000000001E-5</v>
      </c>
      <c r="C11">
        <v>5.2123117407999997</v>
      </c>
      <c r="D11">
        <v>-0.14447595839999994</v>
      </c>
      <c r="G11" t="str">
        <f t="shared" si="4"/>
        <v>a</v>
      </c>
      <c r="H11" t="str">
        <f t="shared" si="3"/>
        <v>a</v>
      </c>
      <c r="I11" t="str">
        <f t="shared" si="3"/>
        <v>a</v>
      </c>
      <c r="J11" t="str">
        <f t="shared" si="3"/>
        <v>a</v>
      </c>
      <c r="K11" t="str">
        <f t="shared" si="3"/>
        <v>a</v>
      </c>
      <c r="L11" t="str">
        <f t="shared" si="3"/>
        <v>a</v>
      </c>
      <c r="M11" t="str">
        <f t="shared" si="3"/>
        <v>a</v>
      </c>
      <c r="N11" t="str">
        <f t="shared" si="3"/>
        <v>a</v>
      </c>
      <c r="O11" t="str">
        <f t="shared" si="3"/>
        <v>a</v>
      </c>
      <c r="P11" t="str">
        <f t="shared" si="3"/>
        <v>a</v>
      </c>
      <c r="Q11" t="str">
        <f t="shared" si="3"/>
        <v>a</v>
      </c>
      <c r="R11" t="str">
        <f t="shared" si="3"/>
        <v>a</v>
      </c>
      <c r="S11" t="str">
        <f t="shared" si="3"/>
        <v>a</v>
      </c>
      <c r="T11" t="str">
        <f t="shared" si="3"/>
        <v>a</v>
      </c>
      <c r="U11" t="str">
        <f t="shared" si="3"/>
        <v>a</v>
      </c>
      <c r="V11" t="str">
        <f t="shared" si="3"/>
        <v>a</v>
      </c>
      <c r="X11">
        <f t="shared" si="5"/>
        <v>-8</v>
      </c>
    </row>
    <row r="12" spans="2:27" x14ac:dyDescent="0.3">
      <c r="B12">
        <v>-9.7600000000000001E-5</v>
      </c>
      <c r="C12">
        <v>5.2123117407999997</v>
      </c>
      <c r="D12">
        <v>-6.4073961599999951E-2</v>
      </c>
      <c r="G12" t="str">
        <f t="shared" si="4"/>
        <v>a</v>
      </c>
      <c r="H12" t="str">
        <f t="shared" si="3"/>
        <v>a</v>
      </c>
      <c r="I12" t="str">
        <f t="shared" si="3"/>
        <v>a</v>
      </c>
      <c r="J12" t="str">
        <f t="shared" si="3"/>
        <v>a</v>
      </c>
      <c r="K12" t="str">
        <f t="shared" si="3"/>
        <v>a</v>
      </c>
      <c r="L12" t="str">
        <f t="shared" si="3"/>
        <v>a</v>
      </c>
      <c r="M12" t="str">
        <f t="shared" si="3"/>
        <v>a</v>
      </c>
      <c r="N12" t="str">
        <f t="shared" si="3"/>
        <v>a</v>
      </c>
      <c r="O12" t="str">
        <f t="shared" si="3"/>
        <v>a</v>
      </c>
      <c r="P12" t="str">
        <f t="shared" si="3"/>
        <v>a</v>
      </c>
      <c r="Q12" t="str">
        <f t="shared" si="3"/>
        <v>a</v>
      </c>
      <c r="R12" t="str">
        <f t="shared" si="3"/>
        <v>a</v>
      </c>
      <c r="S12" t="str">
        <f t="shared" si="3"/>
        <v>a</v>
      </c>
      <c r="T12" t="str">
        <f t="shared" si="3"/>
        <v>a</v>
      </c>
      <c r="U12" t="str">
        <f t="shared" si="3"/>
        <v>a</v>
      </c>
      <c r="V12" t="str">
        <f t="shared" si="3"/>
        <v>a</v>
      </c>
      <c r="X12">
        <f t="shared" si="5"/>
        <v>-8</v>
      </c>
    </row>
    <row r="13" spans="2:27" x14ac:dyDescent="0.3">
      <c r="B13">
        <v>-9.7200000000000004E-5</v>
      </c>
      <c r="C13">
        <v>5.1319097439999997</v>
      </c>
      <c r="D13">
        <v>-0.14447595839999994</v>
      </c>
      <c r="G13" t="str">
        <f t="shared" si="4"/>
        <v>a</v>
      </c>
      <c r="H13" t="str">
        <f t="shared" si="3"/>
        <v>a</v>
      </c>
      <c r="I13" t="str">
        <f t="shared" si="3"/>
        <v>a</v>
      </c>
      <c r="J13" t="str">
        <f t="shared" si="3"/>
        <v>a</v>
      </c>
      <c r="K13" t="str">
        <f t="shared" si="3"/>
        <v>a</v>
      </c>
      <c r="L13" t="str">
        <f t="shared" si="3"/>
        <v>a</v>
      </c>
      <c r="M13" t="str">
        <f t="shared" si="3"/>
        <v>a</v>
      </c>
      <c r="N13" t="str">
        <f t="shared" si="3"/>
        <v>a</v>
      </c>
      <c r="O13" t="str">
        <f t="shared" si="3"/>
        <v>a</v>
      </c>
      <c r="P13" t="str">
        <f t="shared" si="3"/>
        <v>a</v>
      </c>
      <c r="Q13" t="str">
        <f t="shared" si="3"/>
        <v>a</v>
      </c>
      <c r="R13" t="str">
        <f t="shared" si="3"/>
        <v>a</v>
      </c>
      <c r="S13" t="str">
        <f t="shared" si="3"/>
        <v>a</v>
      </c>
      <c r="T13" t="str">
        <f t="shared" si="3"/>
        <v>a</v>
      </c>
      <c r="U13" t="str">
        <f t="shared" si="3"/>
        <v>a</v>
      </c>
      <c r="V13" t="str">
        <f t="shared" si="3"/>
        <v>a</v>
      </c>
      <c r="X13">
        <f t="shared" si="5"/>
        <v>-8</v>
      </c>
    </row>
    <row r="14" spans="2:27" x14ac:dyDescent="0.3">
      <c r="B14">
        <v>-9.6800000000000008E-5</v>
      </c>
      <c r="C14">
        <v>5.1319097439999997</v>
      </c>
      <c r="D14">
        <v>-0.14447595839999994</v>
      </c>
      <c r="G14" t="str">
        <f t="shared" si="4"/>
        <v>a</v>
      </c>
      <c r="H14" t="str">
        <f t="shared" si="3"/>
        <v>a</v>
      </c>
      <c r="I14" t="str">
        <f t="shared" si="3"/>
        <v>a</v>
      </c>
      <c r="J14" t="str">
        <f t="shared" si="3"/>
        <v>a</v>
      </c>
      <c r="K14" t="str">
        <f t="shared" si="3"/>
        <v>a</v>
      </c>
      <c r="L14" t="str">
        <f t="shared" si="3"/>
        <v>a</v>
      </c>
      <c r="M14" t="str">
        <f t="shared" si="3"/>
        <v>a</v>
      </c>
      <c r="N14" t="str">
        <f t="shared" si="3"/>
        <v>a</v>
      </c>
      <c r="O14" t="str">
        <f t="shared" si="3"/>
        <v>a</v>
      </c>
      <c r="P14" t="str">
        <f t="shared" si="3"/>
        <v>a</v>
      </c>
      <c r="Q14" t="str">
        <f t="shared" si="3"/>
        <v>a</v>
      </c>
      <c r="R14" t="str">
        <f t="shared" si="3"/>
        <v>a</v>
      </c>
      <c r="S14" t="str">
        <f t="shared" si="3"/>
        <v>a</v>
      </c>
      <c r="T14" t="str">
        <f t="shared" si="3"/>
        <v>a</v>
      </c>
      <c r="U14" t="str">
        <f t="shared" si="3"/>
        <v>a</v>
      </c>
      <c r="V14" t="str">
        <f t="shared" si="3"/>
        <v>a</v>
      </c>
      <c r="X14">
        <f t="shared" si="5"/>
        <v>-8</v>
      </c>
    </row>
    <row r="15" spans="2:27" x14ac:dyDescent="0.3">
      <c r="B15">
        <v>-9.6399999999999999E-5</v>
      </c>
      <c r="C15">
        <v>5.2123117407999997</v>
      </c>
      <c r="D15">
        <v>-6.4073961599999951E-2</v>
      </c>
      <c r="G15" t="str">
        <f t="shared" si="4"/>
        <v>a</v>
      </c>
      <c r="H15" t="str">
        <f t="shared" si="3"/>
        <v>a</v>
      </c>
      <c r="I15" t="str">
        <f t="shared" si="3"/>
        <v>a</v>
      </c>
      <c r="J15" t="str">
        <f t="shared" si="3"/>
        <v>a</v>
      </c>
      <c r="K15" t="str">
        <f t="shared" si="3"/>
        <v>a</v>
      </c>
      <c r="L15" t="str">
        <f t="shared" si="3"/>
        <v>a</v>
      </c>
      <c r="M15" t="str">
        <f t="shared" si="3"/>
        <v>a</v>
      </c>
      <c r="N15" t="str">
        <f t="shared" si="3"/>
        <v>a</v>
      </c>
      <c r="O15" t="str">
        <f t="shared" si="3"/>
        <v>a</v>
      </c>
      <c r="P15" t="str">
        <f t="shared" si="3"/>
        <v>a</v>
      </c>
      <c r="Q15" t="str">
        <f t="shared" si="3"/>
        <v>a</v>
      </c>
      <c r="R15" t="str">
        <f t="shared" si="3"/>
        <v>a</v>
      </c>
      <c r="S15" t="str">
        <f t="shared" si="3"/>
        <v>a</v>
      </c>
      <c r="T15" t="str">
        <f t="shared" si="3"/>
        <v>a</v>
      </c>
      <c r="U15" t="str">
        <f t="shared" si="3"/>
        <v>a</v>
      </c>
      <c r="V15" t="str">
        <f t="shared" si="3"/>
        <v>a</v>
      </c>
      <c r="X15">
        <f t="shared" si="5"/>
        <v>-8</v>
      </c>
    </row>
    <row r="16" spans="2:27" x14ac:dyDescent="0.3">
      <c r="B16">
        <v>-9.6000000000000002E-5</v>
      </c>
      <c r="C16">
        <v>5.1319097439999997</v>
      </c>
      <c r="D16">
        <v>-6.4073961599999951E-2</v>
      </c>
      <c r="G16" t="str">
        <f t="shared" si="4"/>
        <v>a</v>
      </c>
      <c r="H16" t="str">
        <f t="shared" si="3"/>
        <v>a</v>
      </c>
      <c r="I16" t="str">
        <f t="shared" si="3"/>
        <v>a</v>
      </c>
      <c r="J16" t="str">
        <f t="shared" si="3"/>
        <v>a</v>
      </c>
      <c r="K16" t="str">
        <f t="shared" si="3"/>
        <v>a</v>
      </c>
      <c r="L16" t="str">
        <f t="shared" si="3"/>
        <v>a</v>
      </c>
      <c r="M16" t="str">
        <f t="shared" si="3"/>
        <v>a</v>
      </c>
      <c r="N16" t="str">
        <f t="shared" si="3"/>
        <v>a</v>
      </c>
      <c r="O16" t="str">
        <f t="shared" si="3"/>
        <v>a</v>
      </c>
      <c r="P16" t="str">
        <f t="shared" si="3"/>
        <v>a</v>
      </c>
      <c r="Q16" t="str">
        <f t="shared" si="3"/>
        <v>a</v>
      </c>
      <c r="R16" t="str">
        <f t="shared" si="3"/>
        <v>a</v>
      </c>
      <c r="S16" t="str">
        <f t="shared" si="3"/>
        <v>a</v>
      </c>
      <c r="T16" t="str">
        <f t="shared" si="3"/>
        <v>a</v>
      </c>
      <c r="U16" t="str">
        <f t="shared" si="3"/>
        <v>a</v>
      </c>
      <c r="V16" t="str">
        <f t="shared" si="3"/>
        <v>a</v>
      </c>
      <c r="X16">
        <f t="shared" si="5"/>
        <v>-8</v>
      </c>
    </row>
    <row r="17" spans="2:24" x14ac:dyDescent="0.3">
      <c r="B17">
        <v>-9.5600000000000006E-5</v>
      </c>
      <c r="C17">
        <v>5.2123117407999997</v>
      </c>
      <c r="D17">
        <v>-6.4073961599999951E-2</v>
      </c>
      <c r="G17" t="str">
        <f t="shared" si="4"/>
        <v>a</v>
      </c>
      <c r="H17" t="str">
        <f t="shared" si="3"/>
        <v>a</v>
      </c>
      <c r="I17" t="str">
        <f t="shared" si="3"/>
        <v>a</v>
      </c>
      <c r="J17" t="str">
        <f t="shared" si="3"/>
        <v>a</v>
      </c>
      <c r="K17" t="str">
        <f t="shared" si="3"/>
        <v>a</v>
      </c>
      <c r="L17" t="str">
        <f t="shared" si="3"/>
        <v>a</v>
      </c>
      <c r="M17" t="str">
        <f t="shared" si="3"/>
        <v>a</v>
      </c>
      <c r="N17" t="str">
        <f t="shared" si="3"/>
        <v>a</v>
      </c>
      <c r="O17" t="str">
        <f t="shared" si="3"/>
        <v>a</v>
      </c>
      <c r="P17" t="str">
        <f t="shared" si="3"/>
        <v>a</v>
      </c>
      <c r="Q17" t="str">
        <f t="shared" si="3"/>
        <v>a</v>
      </c>
      <c r="R17" t="str">
        <f t="shared" si="3"/>
        <v>a</v>
      </c>
      <c r="S17" t="str">
        <f t="shared" si="3"/>
        <v>a</v>
      </c>
      <c r="T17" t="str">
        <f t="shared" si="3"/>
        <v>a</v>
      </c>
      <c r="U17" t="str">
        <f t="shared" si="3"/>
        <v>a</v>
      </c>
      <c r="V17" t="str">
        <f t="shared" si="3"/>
        <v>a</v>
      </c>
      <c r="X17">
        <f t="shared" si="5"/>
        <v>-8</v>
      </c>
    </row>
    <row r="18" spans="2:24" x14ac:dyDescent="0.3">
      <c r="B18">
        <v>-9.520000000000001E-5</v>
      </c>
      <c r="C18">
        <v>5.2123117407999997</v>
      </c>
      <c r="D18">
        <v>-0.14447595839999994</v>
      </c>
      <c r="G18" t="str">
        <f t="shared" si="4"/>
        <v>a</v>
      </c>
      <c r="H18" t="str">
        <f t="shared" si="3"/>
        <v>a</v>
      </c>
      <c r="I18" t="str">
        <f t="shared" si="3"/>
        <v>a</v>
      </c>
      <c r="J18" t="str">
        <f t="shared" si="3"/>
        <v>a</v>
      </c>
      <c r="K18" t="str">
        <f t="shared" si="3"/>
        <v>a</v>
      </c>
      <c r="L18" t="str">
        <f t="shared" si="3"/>
        <v>a</v>
      </c>
      <c r="M18" t="str">
        <f t="shared" si="3"/>
        <v>a</v>
      </c>
      <c r="N18" t="str">
        <f t="shared" si="3"/>
        <v>a</v>
      </c>
      <c r="O18" t="str">
        <f t="shared" si="3"/>
        <v>a</v>
      </c>
      <c r="P18" t="str">
        <f t="shared" si="3"/>
        <v>a</v>
      </c>
      <c r="Q18" t="str">
        <f t="shared" si="3"/>
        <v>a</v>
      </c>
      <c r="R18" t="str">
        <f t="shared" si="3"/>
        <v>a</v>
      </c>
      <c r="S18" t="str">
        <f t="shared" si="3"/>
        <v>a</v>
      </c>
      <c r="T18" t="str">
        <f t="shared" si="3"/>
        <v>a</v>
      </c>
      <c r="U18" t="str">
        <f t="shared" si="3"/>
        <v>a</v>
      </c>
      <c r="V18" t="str">
        <f t="shared" si="3"/>
        <v>a</v>
      </c>
      <c r="X18">
        <f t="shared" si="5"/>
        <v>-8</v>
      </c>
    </row>
    <row r="19" spans="2:24" x14ac:dyDescent="0.3">
      <c r="B19">
        <v>-9.48E-5</v>
      </c>
      <c r="C19">
        <v>6.6583945600000097E-2</v>
      </c>
      <c r="D19">
        <v>-6.4073961599999951E-2</v>
      </c>
      <c r="G19" t="str">
        <f t="shared" si="4"/>
        <v>a</v>
      </c>
      <c r="H19" t="str">
        <f t="shared" si="3"/>
        <v>a</v>
      </c>
      <c r="I19" t="str">
        <f t="shared" si="3"/>
        <v>a</v>
      </c>
      <c r="J19" t="str">
        <f t="shared" si="3"/>
        <v>a</v>
      </c>
      <c r="K19" t="str">
        <f t="shared" si="3"/>
        <v>a</v>
      </c>
      <c r="L19" t="str">
        <f t="shared" si="3"/>
        <v>a</v>
      </c>
      <c r="M19" t="str">
        <f t="shared" si="3"/>
        <v>a</v>
      </c>
      <c r="N19" t="str">
        <f t="shared" si="3"/>
        <v>a</v>
      </c>
      <c r="O19" t="str">
        <f t="shared" si="3"/>
        <v>a</v>
      </c>
      <c r="P19" t="str">
        <f t="shared" si="3"/>
        <v>a</v>
      </c>
      <c r="Q19" t="str">
        <f t="shared" si="3"/>
        <v>a</v>
      </c>
      <c r="R19" t="str">
        <f t="shared" si="3"/>
        <v>a</v>
      </c>
      <c r="S19" t="str">
        <f t="shared" si="3"/>
        <v>a</v>
      </c>
      <c r="T19" t="str">
        <f t="shared" si="3"/>
        <v>a</v>
      </c>
      <c r="U19" t="str">
        <f t="shared" si="3"/>
        <v>a</v>
      </c>
      <c r="V19" t="str">
        <f t="shared" si="3"/>
        <v>a</v>
      </c>
      <c r="X19">
        <f t="shared" si="5"/>
        <v>-8</v>
      </c>
    </row>
    <row r="20" spans="2:24" x14ac:dyDescent="0.3">
      <c r="B20">
        <v>-9.4400000000000004E-5</v>
      </c>
      <c r="C20">
        <v>0.1469859424000001</v>
      </c>
      <c r="D20">
        <v>-6.4073961599999951E-2</v>
      </c>
      <c r="G20" t="str">
        <f t="shared" si="4"/>
        <v>a</v>
      </c>
      <c r="H20" t="str">
        <f t="shared" si="3"/>
        <v>a</v>
      </c>
      <c r="I20" t="str">
        <f t="shared" si="3"/>
        <v>a</v>
      </c>
      <c r="J20" t="str">
        <f t="shared" si="3"/>
        <v>a</v>
      </c>
      <c r="K20" t="str">
        <f t="shared" si="3"/>
        <v>a</v>
      </c>
      <c r="L20" t="str">
        <f t="shared" si="3"/>
        <v>a</v>
      </c>
      <c r="M20" t="str">
        <f t="shared" si="3"/>
        <v>a</v>
      </c>
      <c r="N20" t="str">
        <f t="shared" si="3"/>
        <v>a</v>
      </c>
      <c r="O20" t="str">
        <f t="shared" si="3"/>
        <v>a</v>
      </c>
      <c r="P20" t="str">
        <f t="shared" si="3"/>
        <v>a</v>
      </c>
      <c r="Q20" t="str">
        <f t="shared" si="3"/>
        <v>a</v>
      </c>
      <c r="R20" t="str">
        <f t="shared" si="3"/>
        <v>a</v>
      </c>
      <c r="S20" t="str">
        <f t="shared" si="3"/>
        <v>a</v>
      </c>
      <c r="T20" t="str">
        <f t="shared" si="3"/>
        <v>a</v>
      </c>
      <c r="U20" t="str">
        <f t="shared" si="3"/>
        <v>a</v>
      </c>
      <c r="V20" t="str">
        <f t="shared" si="3"/>
        <v>a</v>
      </c>
      <c r="X20">
        <f t="shared" si="5"/>
        <v>-8</v>
      </c>
    </row>
    <row r="21" spans="2:24" x14ac:dyDescent="0.3">
      <c r="B21">
        <v>-9.4000000000000008E-5</v>
      </c>
      <c r="C21">
        <v>0.1469859424000001</v>
      </c>
      <c r="D21">
        <v>-0.14447595839999994</v>
      </c>
      <c r="G21" t="str">
        <f t="shared" si="4"/>
        <v>a</v>
      </c>
      <c r="H21" t="str">
        <f t="shared" si="3"/>
        <v>a</v>
      </c>
      <c r="I21" t="str">
        <f t="shared" si="3"/>
        <v>a</v>
      </c>
      <c r="J21" t="str">
        <f t="shared" si="3"/>
        <v>a</v>
      </c>
      <c r="K21" t="str">
        <f t="shared" si="3"/>
        <v>a</v>
      </c>
      <c r="L21" t="str">
        <f t="shared" si="3"/>
        <v>a</v>
      </c>
      <c r="M21" t="str">
        <f t="shared" si="3"/>
        <v>a</v>
      </c>
      <c r="N21" t="str">
        <f t="shared" si="3"/>
        <v>a</v>
      </c>
      <c r="O21" t="str">
        <f t="shared" si="3"/>
        <v>a</v>
      </c>
      <c r="P21" t="str">
        <f t="shared" si="3"/>
        <v>a</v>
      </c>
      <c r="Q21" t="str">
        <f t="shared" si="3"/>
        <v>a</v>
      </c>
      <c r="R21" t="str">
        <f t="shared" si="3"/>
        <v>a</v>
      </c>
      <c r="S21" t="str">
        <f t="shared" si="3"/>
        <v>a</v>
      </c>
      <c r="T21" t="str">
        <f t="shared" si="3"/>
        <v>a</v>
      </c>
      <c r="U21" t="str">
        <f t="shared" si="3"/>
        <v>a</v>
      </c>
      <c r="V21" t="str">
        <f t="shared" si="3"/>
        <v>a</v>
      </c>
      <c r="X21">
        <f t="shared" si="5"/>
        <v>-8</v>
      </c>
    </row>
    <row r="22" spans="2:24" x14ac:dyDescent="0.3">
      <c r="B22">
        <v>-9.3599999999999998E-5</v>
      </c>
      <c r="C22">
        <v>6.6583945600000097E-2</v>
      </c>
      <c r="D22">
        <v>-6.4073961599999951E-2</v>
      </c>
      <c r="G22" t="str">
        <f t="shared" si="4"/>
        <v>a</v>
      </c>
      <c r="H22" t="str">
        <f t="shared" si="4"/>
        <v>a</v>
      </c>
      <c r="I22" t="str">
        <f t="shared" si="4"/>
        <v>a</v>
      </c>
      <c r="J22" t="str">
        <f t="shared" si="4"/>
        <v>a</v>
      </c>
      <c r="K22" t="str">
        <f t="shared" si="4"/>
        <v>a</v>
      </c>
      <c r="L22" t="str">
        <f t="shared" si="4"/>
        <v>a</v>
      </c>
      <c r="M22" t="str">
        <f t="shared" si="4"/>
        <v>a</v>
      </c>
      <c r="N22" t="str">
        <f t="shared" si="4"/>
        <v>a</v>
      </c>
      <c r="O22" t="str">
        <f t="shared" si="4"/>
        <v>a</v>
      </c>
      <c r="P22" t="str">
        <f t="shared" si="4"/>
        <v>a</v>
      </c>
      <c r="Q22" t="str">
        <f t="shared" si="4"/>
        <v>a</v>
      </c>
      <c r="R22" t="str">
        <f t="shared" si="4"/>
        <v>a</v>
      </c>
      <c r="S22" t="str">
        <f t="shared" si="4"/>
        <v>a</v>
      </c>
      <c r="T22" t="str">
        <f t="shared" si="4"/>
        <v>a</v>
      </c>
      <c r="U22" t="str">
        <f t="shared" si="4"/>
        <v>a</v>
      </c>
      <c r="V22" t="str">
        <f t="shared" si="4"/>
        <v>a</v>
      </c>
      <c r="X22">
        <f t="shared" si="5"/>
        <v>-8</v>
      </c>
    </row>
    <row r="23" spans="2:24" x14ac:dyDescent="0.3">
      <c r="B23">
        <v>-9.3200000000000002E-5</v>
      </c>
      <c r="C23">
        <v>6.6583945600000097E-2</v>
      </c>
      <c r="D23">
        <v>-0.14447595839999994</v>
      </c>
      <c r="G23" t="str">
        <f t="shared" si="4"/>
        <v>a</v>
      </c>
      <c r="H23" t="str">
        <f t="shared" si="4"/>
        <v>a</v>
      </c>
      <c r="I23" t="str">
        <f t="shared" si="4"/>
        <v>a</v>
      </c>
      <c r="J23" t="str">
        <f t="shared" si="4"/>
        <v>a</v>
      </c>
      <c r="K23" t="str">
        <f t="shared" si="4"/>
        <v>a</v>
      </c>
      <c r="L23" t="str">
        <f t="shared" si="4"/>
        <v>a</v>
      </c>
      <c r="M23" t="str">
        <f t="shared" si="4"/>
        <v>a</v>
      </c>
      <c r="N23" t="str">
        <f t="shared" si="4"/>
        <v>a</v>
      </c>
      <c r="O23" t="str">
        <f t="shared" si="4"/>
        <v>a</v>
      </c>
      <c r="P23" t="str">
        <f t="shared" si="4"/>
        <v>a</v>
      </c>
      <c r="Q23" t="str">
        <f t="shared" si="4"/>
        <v>a</v>
      </c>
      <c r="R23" t="str">
        <f t="shared" si="4"/>
        <v>a</v>
      </c>
      <c r="S23" t="str">
        <f t="shared" si="4"/>
        <v>a</v>
      </c>
      <c r="T23" t="str">
        <f t="shared" si="4"/>
        <v>a</v>
      </c>
      <c r="U23" t="str">
        <f t="shared" si="4"/>
        <v>a</v>
      </c>
      <c r="V23" t="str">
        <f t="shared" si="4"/>
        <v>a</v>
      </c>
      <c r="X23">
        <f t="shared" si="5"/>
        <v>-8</v>
      </c>
    </row>
    <row r="24" spans="2:24" x14ac:dyDescent="0.3">
      <c r="B24">
        <v>-9.2800000000000006E-5</v>
      </c>
      <c r="C24">
        <v>6.6583945600000097E-2</v>
      </c>
      <c r="D24">
        <v>-6.4073961599999951E-2</v>
      </c>
      <c r="G24" t="str">
        <f t="shared" si="4"/>
        <v>a</v>
      </c>
      <c r="H24" t="str">
        <f t="shared" si="4"/>
        <v>a</v>
      </c>
      <c r="I24" t="str">
        <f t="shared" si="4"/>
        <v>a</v>
      </c>
      <c r="J24" t="str">
        <f t="shared" si="4"/>
        <v>a</v>
      </c>
      <c r="K24" t="str">
        <f t="shared" si="4"/>
        <v>a</v>
      </c>
      <c r="L24" t="str">
        <f t="shared" si="4"/>
        <v>a</v>
      </c>
      <c r="M24" t="str">
        <f t="shared" si="4"/>
        <v>a</v>
      </c>
      <c r="N24" t="str">
        <f t="shared" si="4"/>
        <v>a</v>
      </c>
      <c r="O24" t="str">
        <f t="shared" si="4"/>
        <v>a</v>
      </c>
      <c r="P24" t="str">
        <f t="shared" si="4"/>
        <v>a</v>
      </c>
      <c r="Q24" t="str">
        <f t="shared" si="4"/>
        <v>a</v>
      </c>
      <c r="R24" t="str">
        <f t="shared" si="4"/>
        <v>a</v>
      </c>
      <c r="S24" t="str">
        <f t="shared" si="4"/>
        <v>a</v>
      </c>
      <c r="T24" t="str">
        <f t="shared" si="4"/>
        <v>a</v>
      </c>
      <c r="U24" t="str">
        <f t="shared" si="4"/>
        <v>a</v>
      </c>
      <c r="V24" t="str">
        <f t="shared" si="4"/>
        <v>a</v>
      </c>
      <c r="X24">
        <f t="shared" si="5"/>
        <v>-8</v>
      </c>
    </row>
    <row r="25" spans="2:24" x14ac:dyDescent="0.3">
      <c r="B25">
        <v>-9.240000000000001E-5</v>
      </c>
      <c r="C25">
        <v>6.6583945600000097E-2</v>
      </c>
      <c r="D25">
        <v>-0.14447595839999994</v>
      </c>
      <c r="G25" t="str">
        <f t="shared" si="4"/>
        <v>a</v>
      </c>
      <c r="H25" t="str">
        <f t="shared" si="4"/>
        <v>a</v>
      </c>
      <c r="I25" t="str">
        <f t="shared" si="4"/>
        <v>a</v>
      </c>
      <c r="J25" t="str">
        <f t="shared" si="4"/>
        <v>a</v>
      </c>
      <c r="K25" t="str">
        <f t="shared" si="4"/>
        <v>a</v>
      </c>
      <c r="L25" t="str">
        <f t="shared" si="4"/>
        <v>a</v>
      </c>
      <c r="M25" t="str">
        <f t="shared" si="4"/>
        <v>a</v>
      </c>
      <c r="N25" t="str">
        <f t="shared" si="4"/>
        <v>a</v>
      </c>
      <c r="O25" t="str">
        <f t="shared" si="4"/>
        <v>a</v>
      </c>
      <c r="P25" t="str">
        <f t="shared" si="4"/>
        <v>a</v>
      </c>
      <c r="Q25" t="str">
        <f t="shared" si="4"/>
        <v>a</v>
      </c>
      <c r="R25" t="str">
        <f t="shared" si="4"/>
        <v>a</v>
      </c>
      <c r="S25" t="str">
        <f t="shared" si="4"/>
        <v>a</v>
      </c>
      <c r="T25" t="str">
        <f t="shared" si="4"/>
        <v>a</v>
      </c>
      <c r="U25" t="str">
        <f t="shared" si="4"/>
        <v>a</v>
      </c>
      <c r="V25" t="str">
        <f t="shared" si="4"/>
        <v>a</v>
      </c>
      <c r="X25">
        <f t="shared" si="5"/>
        <v>-8</v>
      </c>
    </row>
    <row r="26" spans="2:24" x14ac:dyDescent="0.3">
      <c r="B26">
        <v>-9.2E-5</v>
      </c>
      <c r="C26">
        <v>0.1469859424000001</v>
      </c>
      <c r="D26">
        <v>-6.4073961599999951E-2</v>
      </c>
      <c r="G26" t="str">
        <f t="shared" si="4"/>
        <v>a</v>
      </c>
      <c r="H26" t="str">
        <f t="shared" si="4"/>
        <v>a</v>
      </c>
      <c r="I26" t="str">
        <f t="shared" si="4"/>
        <v>a</v>
      </c>
      <c r="J26" t="str">
        <f t="shared" si="4"/>
        <v>a</v>
      </c>
      <c r="K26" t="str">
        <f t="shared" si="4"/>
        <v>a</v>
      </c>
      <c r="L26" t="str">
        <f t="shared" si="4"/>
        <v>a</v>
      </c>
      <c r="M26" t="str">
        <f t="shared" si="4"/>
        <v>a</v>
      </c>
      <c r="N26" t="str">
        <f t="shared" si="4"/>
        <v>a</v>
      </c>
      <c r="O26" t="str">
        <f t="shared" si="4"/>
        <v>a</v>
      </c>
      <c r="P26" t="str">
        <f t="shared" si="4"/>
        <v>a</v>
      </c>
      <c r="Q26" t="str">
        <f t="shared" si="4"/>
        <v>a</v>
      </c>
      <c r="R26" t="str">
        <f t="shared" si="4"/>
        <v>a</v>
      </c>
      <c r="S26" t="str">
        <f t="shared" si="4"/>
        <v>a</v>
      </c>
      <c r="T26" t="str">
        <f t="shared" si="4"/>
        <v>a</v>
      </c>
      <c r="U26" t="str">
        <f t="shared" si="4"/>
        <v>a</v>
      </c>
      <c r="V26" t="str">
        <f t="shared" si="4"/>
        <v>a</v>
      </c>
      <c r="X26">
        <f t="shared" si="5"/>
        <v>-8</v>
      </c>
    </row>
    <row r="27" spans="2:24" x14ac:dyDescent="0.3">
      <c r="B27">
        <v>-9.1600000000000004E-5</v>
      </c>
      <c r="C27">
        <v>0.1469859424000001</v>
      </c>
      <c r="D27">
        <v>-6.4073961599999951E-2</v>
      </c>
      <c r="G27" t="str">
        <f t="shared" si="4"/>
        <v>a</v>
      </c>
      <c r="H27" t="str">
        <f t="shared" si="4"/>
        <v>a</v>
      </c>
      <c r="I27" t="str">
        <f t="shared" si="4"/>
        <v>a</v>
      </c>
      <c r="J27" t="str">
        <f t="shared" si="4"/>
        <v>a</v>
      </c>
      <c r="K27" t="str">
        <f t="shared" si="4"/>
        <v>a</v>
      </c>
      <c r="L27" t="str">
        <f t="shared" si="4"/>
        <v>a</v>
      </c>
      <c r="M27" t="str">
        <f t="shared" si="4"/>
        <v>a</v>
      </c>
      <c r="N27" t="str">
        <f t="shared" si="4"/>
        <v>a</v>
      </c>
      <c r="O27" t="str">
        <f t="shared" si="4"/>
        <v>a</v>
      </c>
      <c r="P27" t="str">
        <f t="shared" si="4"/>
        <v>a</v>
      </c>
      <c r="Q27" t="str">
        <f t="shared" si="4"/>
        <v>a</v>
      </c>
      <c r="R27" t="str">
        <f t="shared" si="4"/>
        <v>a</v>
      </c>
      <c r="S27" t="str">
        <f t="shared" si="4"/>
        <v>a</v>
      </c>
      <c r="T27" t="str">
        <f t="shared" si="4"/>
        <v>a</v>
      </c>
      <c r="U27" t="str">
        <f t="shared" si="4"/>
        <v>a</v>
      </c>
      <c r="V27" t="str">
        <f t="shared" si="4"/>
        <v>a</v>
      </c>
      <c r="X27">
        <f t="shared" si="5"/>
        <v>-8</v>
      </c>
    </row>
    <row r="28" spans="2:24" x14ac:dyDescent="0.3">
      <c r="B28">
        <v>-9.1200000000000008E-5</v>
      </c>
      <c r="C28">
        <v>0.1469859424000001</v>
      </c>
      <c r="D28">
        <v>-6.4073961599999951E-2</v>
      </c>
      <c r="G28" t="str">
        <f t="shared" si="4"/>
        <v>a</v>
      </c>
      <c r="H28" t="str">
        <f t="shared" si="4"/>
        <v>a</v>
      </c>
      <c r="I28" t="str">
        <f t="shared" si="4"/>
        <v>a</v>
      </c>
      <c r="J28" t="str">
        <f t="shared" si="4"/>
        <v>a</v>
      </c>
      <c r="K28" t="str">
        <f t="shared" si="4"/>
        <v>a</v>
      </c>
      <c r="L28" t="str">
        <f t="shared" si="4"/>
        <v>a</v>
      </c>
      <c r="M28" t="str">
        <f t="shared" si="4"/>
        <v>a</v>
      </c>
      <c r="N28" t="str">
        <f t="shared" si="4"/>
        <v>a</v>
      </c>
      <c r="O28" t="str">
        <f t="shared" si="4"/>
        <v>a</v>
      </c>
      <c r="P28" t="str">
        <f t="shared" si="4"/>
        <v>a</v>
      </c>
      <c r="Q28" t="str">
        <f t="shared" si="4"/>
        <v>a</v>
      </c>
      <c r="R28" t="str">
        <f t="shared" si="4"/>
        <v>a</v>
      </c>
      <c r="S28" t="str">
        <f t="shared" si="4"/>
        <v>a</v>
      </c>
      <c r="T28" t="str">
        <f t="shared" si="4"/>
        <v>a</v>
      </c>
      <c r="U28" t="str">
        <f t="shared" si="4"/>
        <v>a</v>
      </c>
      <c r="V28" t="str">
        <f t="shared" si="4"/>
        <v>a</v>
      </c>
      <c r="X28">
        <f t="shared" si="5"/>
        <v>-8</v>
      </c>
    </row>
    <row r="29" spans="2:24" x14ac:dyDescent="0.3">
      <c r="B29">
        <v>-9.0800000000000012E-5</v>
      </c>
      <c r="C29">
        <v>6.6583945600000097E-2</v>
      </c>
      <c r="D29">
        <v>-0.14447595839999994</v>
      </c>
      <c r="G29" t="str">
        <f t="shared" si="4"/>
        <v>a</v>
      </c>
      <c r="H29" t="str">
        <f t="shared" si="4"/>
        <v>a</v>
      </c>
      <c r="I29" t="str">
        <f t="shared" si="4"/>
        <v>a</v>
      </c>
      <c r="J29" t="str">
        <f t="shared" si="4"/>
        <v>a</v>
      </c>
      <c r="K29" t="str">
        <f t="shared" si="4"/>
        <v>a</v>
      </c>
      <c r="L29" t="str">
        <f t="shared" si="4"/>
        <v>a</v>
      </c>
      <c r="M29" t="str">
        <f t="shared" si="4"/>
        <v>a</v>
      </c>
      <c r="N29" t="str">
        <f t="shared" si="4"/>
        <v>a</v>
      </c>
      <c r="O29" t="str">
        <f t="shared" si="4"/>
        <v>a</v>
      </c>
      <c r="P29" t="str">
        <f t="shared" si="4"/>
        <v>a</v>
      </c>
      <c r="Q29" t="str">
        <f t="shared" si="4"/>
        <v>a</v>
      </c>
      <c r="R29" t="str">
        <f t="shared" si="4"/>
        <v>a</v>
      </c>
      <c r="S29" t="str">
        <f t="shared" si="4"/>
        <v>a</v>
      </c>
      <c r="T29" t="str">
        <f t="shared" si="4"/>
        <v>a</v>
      </c>
      <c r="U29" t="str">
        <f t="shared" si="4"/>
        <v>a</v>
      </c>
      <c r="V29" t="str">
        <f t="shared" si="4"/>
        <v>a</v>
      </c>
      <c r="X29">
        <f t="shared" si="5"/>
        <v>-8</v>
      </c>
    </row>
    <row r="30" spans="2:24" x14ac:dyDescent="0.3">
      <c r="B30">
        <v>-9.0400000000000002E-5</v>
      </c>
      <c r="C30">
        <v>6.6583945600000097E-2</v>
      </c>
      <c r="D30">
        <v>-6.4073961599999951E-2</v>
      </c>
      <c r="G30" t="str">
        <f t="shared" si="4"/>
        <v>a</v>
      </c>
      <c r="H30" t="str">
        <f t="shared" si="4"/>
        <v>a</v>
      </c>
      <c r="I30" t="str">
        <f t="shared" si="4"/>
        <v>a</v>
      </c>
      <c r="J30" t="str">
        <f t="shared" si="4"/>
        <v>a</v>
      </c>
      <c r="K30" t="str">
        <f t="shared" si="4"/>
        <v>a</v>
      </c>
      <c r="L30" t="str">
        <f t="shared" si="4"/>
        <v>a</v>
      </c>
      <c r="M30" t="str">
        <f t="shared" si="4"/>
        <v>a</v>
      </c>
      <c r="N30" t="str">
        <f t="shared" si="4"/>
        <v>a</v>
      </c>
      <c r="O30" t="str">
        <f t="shared" si="4"/>
        <v>a</v>
      </c>
      <c r="P30" t="str">
        <f t="shared" si="4"/>
        <v>a</v>
      </c>
      <c r="Q30" t="str">
        <f t="shared" si="4"/>
        <v>a</v>
      </c>
      <c r="R30" t="str">
        <f t="shared" si="4"/>
        <v>a</v>
      </c>
      <c r="S30" t="str">
        <f t="shared" si="4"/>
        <v>a</v>
      </c>
      <c r="T30" t="str">
        <f t="shared" si="4"/>
        <v>a</v>
      </c>
      <c r="U30" t="str">
        <f t="shared" si="4"/>
        <v>a</v>
      </c>
      <c r="V30" t="str">
        <f t="shared" si="4"/>
        <v>a</v>
      </c>
      <c r="X30">
        <f t="shared" si="5"/>
        <v>-8</v>
      </c>
    </row>
    <row r="31" spans="2:24" x14ac:dyDescent="0.3">
      <c r="B31">
        <v>-9.0000000000000006E-5</v>
      </c>
      <c r="C31">
        <v>6.6583945600000097E-2</v>
      </c>
      <c r="D31">
        <v>-6.4073961599999951E-2</v>
      </c>
      <c r="G31" t="str">
        <f t="shared" si="4"/>
        <v>a</v>
      </c>
      <c r="H31" t="str">
        <f t="shared" si="4"/>
        <v>a</v>
      </c>
      <c r="I31" t="str">
        <f t="shared" si="4"/>
        <v>a</v>
      </c>
      <c r="J31" t="str">
        <f t="shared" si="4"/>
        <v>a</v>
      </c>
      <c r="K31" t="str">
        <f t="shared" si="4"/>
        <v>a</v>
      </c>
      <c r="L31" t="str">
        <f t="shared" si="4"/>
        <v>a</v>
      </c>
      <c r="M31" t="str">
        <f t="shared" si="4"/>
        <v>a</v>
      </c>
      <c r="N31" t="str">
        <f t="shared" si="4"/>
        <v>a</v>
      </c>
      <c r="O31" t="str">
        <f t="shared" si="4"/>
        <v>a</v>
      </c>
      <c r="P31" t="str">
        <f t="shared" si="4"/>
        <v>a</v>
      </c>
      <c r="Q31" t="str">
        <f t="shared" si="4"/>
        <v>a</v>
      </c>
      <c r="R31" t="str">
        <f t="shared" si="4"/>
        <v>a</v>
      </c>
      <c r="S31" t="str">
        <f t="shared" si="4"/>
        <v>a</v>
      </c>
      <c r="T31" t="str">
        <f t="shared" si="4"/>
        <v>a</v>
      </c>
      <c r="U31" t="str">
        <f t="shared" si="4"/>
        <v>a</v>
      </c>
      <c r="V31" t="str">
        <f t="shared" si="4"/>
        <v>a</v>
      </c>
      <c r="X31">
        <f t="shared" si="5"/>
        <v>-8</v>
      </c>
    </row>
    <row r="32" spans="2:24" x14ac:dyDescent="0.3">
      <c r="B32">
        <v>-8.9600000000000009E-5</v>
      </c>
      <c r="C32">
        <v>5.2123117407999997</v>
      </c>
      <c r="D32">
        <v>-0.14447595839999994</v>
      </c>
      <c r="G32" t="str">
        <f t="shared" si="4"/>
        <v>a</v>
      </c>
      <c r="H32" t="str">
        <f t="shared" si="4"/>
        <v>a</v>
      </c>
      <c r="I32" t="str">
        <f t="shared" si="4"/>
        <v>a</v>
      </c>
      <c r="J32" t="str">
        <f t="shared" si="4"/>
        <v>a</v>
      </c>
      <c r="K32" t="str">
        <f t="shared" si="4"/>
        <v>a</v>
      </c>
      <c r="L32" t="str">
        <f t="shared" si="4"/>
        <v>a</v>
      </c>
      <c r="M32" t="str">
        <f t="shared" si="4"/>
        <v>a</v>
      </c>
      <c r="N32" t="str">
        <f t="shared" si="4"/>
        <v>a</v>
      </c>
      <c r="O32" t="str">
        <f t="shared" si="4"/>
        <v>a</v>
      </c>
      <c r="P32" t="str">
        <f t="shared" si="4"/>
        <v>a</v>
      </c>
      <c r="Q32" t="str">
        <f t="shared" si="4"/>
        <v>a</v>
      </c>
      <c r="R32" t="str">
        <f t="shared" si="4"/>
        <v>a</v>
      </c>
      <c r="S32" t="str">
        <f t="shared" si="4"/>
        <v>a</v>
      </c>
      <c r="T32" t="str">
        <f t="shared" si="4"/>
        <v>a</v>
      </c>
      <c r="U32" t="str">
        <f t="shared" si="4"/>
        <v>a</v>
      </c>
      <c r="V32" t="str">
        <f t="shared" si="4"/>
        <v>a</v>
      </c>
      <c r="X32">
        <f t="shared" si="5"/>
        <v>-8</v>
      </c>
    </row>
    <row r="33" spans="2:24" x14ac:dyDescent="0.3">
      <c r="B33">
        <v>-8.92E-5</v>
      </c>
      <c r="C33">
        <v>5.1319097439999997</v>
      </c>
      <c r="D33">
        <v>-0.54648594239999992</v>
      </c>
      <c r="G33" t="str">
        <f t="shared" si="4"/>
        <v>a</v>
      </c>
      <c r="H33" t="str">
        <f t="shared" si="4"/>
        <v>a</v>
      </c>
      <c r="I33" t="str">
        <f t="shared" si="4"/>
        <v>a</v>
      </c>
      <c r="J33" t="str">
        <f t="shared" si="4"/>
        <v>a</v>
      </c>
      <c r="K33" t="str">
        <f t="shared" si="4"/>
        <v>a</v>
      </c>
      <c r="L33" t="str">
        <f t="shared" si="4"/>
        <v>a</v>
      </c>
      <c r="M33" t="str">
        <f t="shared" si="4"/>
        <v>a</v>
      </c>
      <c r="N33" t="str">
        <f t="shared" si="4"/>
        <v>a</v>
      </c>
      <c r="O33" t="str">
        <f t="shared" si="4"/>
        <v>a</v>
      </c>
      <c r="P33" t="str">
        <f t="shared" si="4"/>
        <v>a</v>
      </c>
      <c r="Q33" t="str">
        <f t="shared" si="4"/>
        <v>a</v>
      </c>
      <c r="R33" t="str">
        <f t="shared" si="4"/>
        <v>a</v>
      </c>
      <c r="S33" t="str">
        <f t="shared" si="4"/>
        <v>a</v>
      </c>
      <c r="T33" t="str">
        <f t="shared" si="4"/>
        <v>a</v>
      </c>
      <c r="U33" t="str">
        <f t="shared" si="4"/>
        <v>a</v>
      </c>
      <c r="V33" t="str">
        <f t="shared" si="4"/>
        <v>a</v>
      </c>
      <c r="X33">
        <f t="shared" si="5"/>
        <v>-8</v>
      </c>
    </row>
    <row r="34" spans="2:24" x14ac:dyDescent="0.3">
      <c r="B34">
        <v>-8.8800000000000004E-5</v>
      </c>
      <c r="C34">
        <v>5.2123117407999997</v>
      </c>
      <c r="D34">
        <v>-0.78769193279999994</v>
      </c>
      <c r="G34" t="str">
        <f t="shared" si="4"/>
        <v>a</v>
      </c>
      <c r="H34" t="str">
        <f t="shared" si="4"/>
        <v>a</v>
      </c>
      <c r="I34" t="str">
        <f t="shared" si="4"/>
        <v>a</v>
      </c>
      <c r="J34" t="str">
        <f t="shared" si="4"/>
        <v>a</v>
      </c>
      <c r="K34" t="str">
        <f t="shared" si="4"/>
        <v>a</v>
      </c>
      <c r="L34" t="str">
        <f t="shared" si="4"/>
        <v>a</v>
      </c>
      <c r="M34" t="str">
        <f t="shared" si="4"/>
        <v>a</v>
      </c>
      <c r="N34" t="str">
        <f t="shared" si="4"/>
        <v>a</v>
      </c>
      <c r="O34" t="str">
        <f t="shared" si="4"/>
        <v>a</v>
      </c>
      <c r="P34" t="str">
        <f t="shared" si="4"/>
        <v>a</v>
      </c>
      <c r="Q34" t="str">
        <f t="shared" si="4"/>
        <v>a</v>
      </c>
      <c r="R34" t="str">
        <f t="shared" si="4"/>
        <v>a</v>
      </c>
      <c r="S34" t="str">
        <f t="shared" si="4"/>
        <v>a</v>
      </c>
      <c r="T34" t="str">
        <f t="shared" si="4"/>
        <v>a</v>
      </c>
      <c r="U34" t="str">
        <f t="shared" si="4"/>
        <v>a</v>
      </c>
      <c r="V34" t="str">
        <f t="shared" si="4"/>
        <v>a</v>
      </c>
      <c r="X34">
        <f t="shared" si="5"/>
        <v>-8</v>
      </c>
    </row>
    <row r="35" spans="2:24" x14ac:dyDescent="0.3">
      <c r="B35">
        <v>-8.8400000000000007E-5</v>
      </c>
      <c r="C35">
        <v>5.1319097439999997</v>
      </c>
      <c r="D35">
        <v>-0.94849592639999991</v>
      </c>
      <c r="G35" t="str">
        <f t="shared" si="4"/>
        <v>a</v>
      </c>
      <c r="H35" t="str">
        <f t="shared" si="4"/>
        <v>a</v>
      </c>
      <c r="I35" t="str">
        <f t="shared" si="4"/>
        <v>a</v>
      </c>
      <c r="J35" t="str">
        <f t="shared" si="4"/>
        <v>a</v>
      </c>
      <c r="K35" t="str">
        <f t="shared" si="4"/>
        <v>a</v>
      </c>
      <c r="L35" t="str">
        <f t="shared" si="4"/>
        <v>a</v>
      </c>
      <c r="M35" t="str">
        <f t="shared" si="4"/>
        <v>a</v>
      </c>
      <c r="N35" t="str">
        <f t="shared" si="4"/>
        <v>a</v>
      </c>
      <c r="O35" t="str">
        <f t="shared" si="4"/>
        <v>a</v>
      </c>
      <c r="P35" t="str">
        <f t="shared" si="4"/>
        <v>a</v>
      </c>
      <c r="Q35" t="str">
        <f t="shared" si="4"/>
        <v>a</v>
      </c>
      <c r="R35" t="str">
        <f t="shared" si="4"/>
        <v>a</v>
      </c>
      <c r="S35" t="str">
        <f t="shared" si="4"/>
        <v>a</v>
      </c>
      <c r="T35" t="str">
        <f t="shared" si="4"/>
        <v>a</v>
      </c>
      <c r="U35" t="str">
        <f t="shared" si="4"/>
        <v>a</v>
      </c>
      <c r="V35" t="str">
        <f t="shared" si="4"/>
        <v>a</v>
      </c>
      <c r="X35">
        <f t="shared" si="5"/>
        <v>-8</v>
      </c>
    </row>
    <row r="36" spans="2:24" x14ac:dyDescent="0.3">
      <c r="B36">
        <v>-8.8000000000000011E-5</v>
      </c>
      <c r="C36">
        <v>5.1319097439999997</v>
      </c>
      <c r="D36">
        <v>-1.1897019168</v>
      </c>
      <c r="G36" t="str">
        <f t="shared" si="4"/>
        <v>a</v>
      </c>
      <c r="H36" t="str">
        <f t="shared" si="4"/>
        <v>a</v>
      </c>
      <c r="I36" t="str">
        <f t="shared" si="4"/>
        <v>a</v>
      </c>
      <c r="J36" t="str">
        <f t="shared" si="4"/>
        <v>a</v>
      </c>
      <c r="K36" t="str">
        <f t="shared" si="4"/>
        <v>a</v>
      </c>
      <c r="L36" t="str">
        <f t="shared" si="4"/>
        <v>a</v>
      </c>
      <c r="M36" t="str">
        <f t="shared" si="4"/>
        <v>a</v>
      </c>
      <c r="N36" t="str">
        <f t="shared" si="4"/>
        <v>a</v>
      </c>
      <c r="O36" t="str">
        <f t="shared" si="4"/>
        <v>a</v>
      </c>
      <c r="P36" t="str">
        <f t="shared" si="4"/>
        <v>a</v>
      </c>
      <c r="Q36" t="str">
        <f t="shared" si="4"/>
        <v>a</v>
      </c>
      <c r="R36" t="str">
        <f t="shared" si="4"/>
        <v>a</v>
      </c>
      <c r="S36" t="str">
        <f t="shared" si="4"/>
        <v>a</v>
      </c>
      <c r="T36" t="str">
        <f t="shared" si="4"/>
        <v>a</v>
      </c>
      <c r="U36" t="str">
        <f t="shared" si="4"/>
        <v>a</v>
      </c>
      <c r="V36" t="str">
        <f t="shared" si="4"/>
        <v>a</v>
      </c>
      <c r="X36">
        <f t="shared" si="5"/>
        <v>-8</v>
      </c>
    </row>
    <row r="37" spans="2:24" x14ac:dyDescent="0.3">
      <c r="B37">
        <v>-8.7600000000000002E-5</v>
      </c>
      <c r="C37">
        <v>5.2123117407999997</v>
      </c>
      <c r="D37">
        <v>-1.3505059103999999</v>
      </c>
      <c r="G37" t="str">
        <f t="shared" ref="G37:V52" si="6">IF(AND($B37&gt;G$2, $B37&lt;G$3),$D37,"a")</f>
        <v>a</v>
      </c>
      <c r="H37" t="str">
        <f t="shared" si="6"/>
        <v>a</v>
      </c>
      <c r="I37" t="str">
        <f t="shared" si="6"/>
        <v>a</v>
      </c>
      <c r="J37" t="str">
        <f t="shared" si="6"/>
        <v>a</v>
      </c>
      <c r="K37" t="str">
        <f t="shared" si="6"/>
        <v>a</v>
      </c>
      <c r="L37" t="str">
        <f t="shared" si="6"/>
        <v>a</v>
      </c>
      <c r="M37" t="str">
        <f t="shared" si="6"/>
        <v>a</v>
      </c>
      <c r="N37" t="str">
        <f t="shared" si="6"/>
        <v>a</v>
      </c>
      <c r="O37" t="str">
        <f t="shared" si="6"/>
        <v>a</v>
      </c>
      <c r="P37" t="str">
        <f t="shared" si="6"/>
        <v>a</v>
      </c>
      <c r="Q37" t="str">
        <f t="shared" si="6"/>
        <v>a</v>
      </c>
      <c r="R37" t="str">
        <f t="shared" si="6"/>
        <v>a</v>
      </c>
      <c r="S37" t="str">
        <f t="shared" si="6"/>
        <v>a</v>
      </c>
      <c r="T37" t="str">
        <f t="shared" si="6"/>
        <v>a</v>
      </c>
      <c r="U37" t="str">
        <f t="shared" si="6"/>
        <v>a</v>
      </c>
      <c r="V37" t="str">
        <f t="shared" si="6"/>
        <v>a</v>
      </c>
      <c r="X37">
        <f t="shared" si="5"/>
        <v>-8</v>
      </c>
    </row>
    <row r="38" spans="2:24" x14ac:dyDescent="0.3">
      <c r="B38">
        <v>-8.7200000000000005E-5</v>
      </c>
      <c r="C38">
        <v>5.2123117407999997</v>
      </c>
      <c r="D38">
        <v>-1.5917119008</v>
      </c>
      <c r="G38" t="str">
        <f t="shared" si="6"/>
        <v>a</v>
      </c>
      <c r="H38" t="str">
        <f t="shared" si="6"/>
        <v>a</v>
      </c>
      <c r="I38" t="str">
        <f t="shared" si="6"/>
        <v>a</v>
      </c>
      <c r="J38" t="str">
        <f t="shared" si="6"/>
        <v>a</v>
      </c>
      <c r="K38" t="str">
        <f t="shared" si="6"/>
        <v>a</v>
      </c>
      <c r="L38" t="str">
        <f t="shared" si="6"/>
        <v>a</v>
      </c>
      <c r="M38" t="str">
        <f t="shared" si="6"/>
        <v>a</v>
      </c>
      <c r="N38" t="str">
        <f t="shared" si="6"/>
        <v>a</v>
      </c>
      <c r="O38" t="str">
        <f t="shared" si="6"/>
        <v>a</v>
      </c>
      <c r="P38" t="str">
        <f t="shared" si="6"/>
        <v>a</v>
      </c>
      <c r="Q38" t="str">
        <f t="shared" si="6"/>
        <v>a</v>
      </c>
      <c r="R38" t="str">
        <f t="shared" si="6"/>
        <v>a</v>
      </c>
      <c r="S38" t="str">
        <f t="shared" si="6"/>
        <v>a</v>
      </c>
      <c r="T38" t="str">
        <f t="shared" si="6"/>
        <v>a</v>
      </c>
      <c r="U38" t="str">
        <f t="shared" si="6"/>
        <v>a</v>
      </c>
      <c r="V38" t="str">
        <f t="shared" si="6"/>
        <v>a</v>
      </c>
      <c r="X38">
        <f t="shared" si="5"/>
        <v>-8</v>
      </c>
    </row>
    <row r="39" spans="2:24" x14ac:dyDescent="0.3">
      <c r="B39">
        <v>-8.6800000000000009E-5</v>
      </c>
      <c r="C39">
        <v>5.1319097439999997</v>
      </c>
      <c r="D39">
        <v>-1.7525158943999999</v>
      </c>
      <c r="G39">
        <f t="shared" si="6"/>
        <v>-1.7525158943999999</v>
      </c>
      <c r="H39" t="str">
        <f t="shared" si="6"/>
        <v>a</v>
      </c>
      <c r="I39" t="str">
        <f t="shared" si="6"/>
        <v>a</v>
      </c>
      <c r="J39" t="str">
        <f t="shared" si="6"/>
        <v>a</v>
      </c>
      <c r="K39" t="str">
        <f t="shared" si="6"/>
        <v>a</v>
      </c>
      <c r="L39" t="str">
        <f t="shared" si="6"/>
        <v>a</v>
      </c>
      <c r="M39" t="str">
        <f t="shared" si="6"/>
        <v>a</v>
      </c>
      <c r="N39" t="str">
        <f t="shared" si="6"/>
        <v>a</v>
      </c>
      <c r="O39" t="str">
        <f t="shared" si="6"/>
        <v>a</v>
      </c>
      <c r="P39" t="str">
        <f t="shared" si="6"/>
        <v>a</v>
      </c>
      <c r="Q39" t="str">
        <f t="shared" si="6"/>
        <v>a</v>
      </c>
      <c r="R39" t="str">
        <f t="shared" si="6"/>
        <v>a</v>
      </c>
      <c r="S39" t="str">
        <f t="shared" si="6"/>
        <v>a</v>
      </c>
      <c r="T39" t="str">
        <f t="shared" si="6"/>
        <v>a</v>
      </c>
      <c r="U39" t="str">
        <f t="shared" si="6"/>
        <v>a</v>
      </c>
      <c r="V39" t="str">
        <f t="shared" si="6"/>
        <v>a</v>
      </c>
      <c r="X39">
        <f t="shared" si="5"/>
        <v>-1.7525158943999999</v>
      </c>
    </row>
    <row r="40" spans="2:24" x14ac:dyDescent="0.3">
      <c r="B40">
        <v>-8.6399999999999999E-5</v>
      </c>
      <c r="C40">
        <v>5.1319097439999997</v>
      </c>
      <c r="D40">
        <v>-1.9937218848</v>
      </c>
      <c r="G40">
        <f t="shared" si="6"/>
        <v>-1.9937218848</v>
      </c>
      <c r="H40" t="str">
        <f t="shared" si="6"/>
        <v>a</v>
      </c>
      <c r="I40" t="str">
        <f t="shared" si="6"/>
        <v>a</v>
      </c>
      <c r="J40" t="str">
        <f t="shared" si="6"/>
        <v>a</v>
      </c>
      <c r="K40" t="str">
        <f t="shared" si="6"/>
        <v>a</v>
      </c>
      <c r="L40" t="str">
        <f t="shared" si="6"/>
        <v>a</v>
      </c>
      <c r="M40" t="str">
        <f t="shared" si="6"/>
        <v>a</v>
      </c>
      <c r="N40" t="str">
        <f t="shared" si="6"/>
        <v>a</v>
      </c>
      <c r="O40" t="str">
        <f t="shared" si="6"/>
        <v>a</v>
      </c>
      <c r="P40" t="str">
        <f t="shared" si="6"/>
        <v>a</v>
      </c>
      <c r="Q40" t="str">
        <f t="shared" si="6"/>
        <v>a</v>
      </c>
      <c r="R40" t="str">
        <f t="shared" si="6"/>
        <v>a</v>
      </c>
      <c r="S40" t="str">
        <f t="shared" si="6"/>
        <v>a</v>
      </c>
      <c r="T40" t="str">
        <f t="shared" si="6"/>
        <v>a</v>
      </c>
      <c r="U40" t="str">
        <f t="shared" si="6"/>
        <v>a</v>
      </c>
      <c r="V40" t="str">
        <f t="shared" si="6"/>
        <v>a</v>
      </c>
      <c r="X40">
        <f t="shared" si="5"/>
        <v>-1.9937218848</v>
      </c>
    </row>
    <row r="41" spans="2:24" x14ac:dyDescent="0.3">
      <c r="B41">
        <v>-8.6000000000000003E-5</v>
      </c>
      <c r="C41">
        <v>5.2123117407999997</v>
      </c>
      <c r="D41">
        <v>-2.2349278751999999</v>
      </c>
      <c r="G41">
        <f t="shared" si="6"/>
        <v>-2.2349278751999999</v>
      </c>
      <c r="H41" t="str">
        <f t="shared" si="6"/>
        <v>a</v>
      </c>
      <c r="I41" t="str">
        <f t="shared" si="6"/>
        <v>a</v>
      </c>
      <c r="J41" t="str">
        <f t="shared" si="6"/>
        <v>a</v>
      </c>
      <c r="K41" t="str">
        <f t="shared" si="6"/>
        <v>a</v>
      </c>
      <c r="L41" t="str">
        <f t="shared" si="6"/>
        <v>a</v>
      </c>
      <c r="M41" t="str">
        <f t="shared" si="6"/>
        <v>a</v>
      </c>
      <c r="N41" t="str">
        <f t="shared" si="6"/>
        <v>a</v>
      </c>
      <c r="O41" t="str">
        <f t="shared" si="6"/>
        <v>a</v>
      </c>
      <c r="P41" t="str">
        <f t="shared" si="6"/>
        <v>a</v>
      </c>
      <c r="Q41" t="str">
        <f t="shared" si="6"/>
        <v>a</v>
      </c>
      <c r="R41" t="str">
        <f t="shared" si="6"/>
        <v>a</v>
      </c>
      <c r="S41" t="str">
        <f t="shared" si="6"/>
        <v>a</v>
      </c>
      <c r="T41" t="str">
        <f t="shared" si="6"/>
        <v>a</v>
      </c>
      <c r="U41" t="str">
        <f t="shared" si="6"/>
        <v>a</v>
      </c>
      <c r="V41" t="str">
        <f t="shared" si="6"/>
        <v>a</v>
      </c>
      <c r="X41">
        <f t="shared" si="5"/>
        <v>-2.2349278751999999</v>
      </c>
    </row>
    <row r="42" spans="2:24" x14ac:dyDescent="0.3">
      <c r="B42">
        <v>-8.5600000000000007E-5</v>
      </c>
      <c r="C42">
        <v>5.1319097439999997</v>
      </c>
      <c r="D42">
        <v>-2.3957318688</v>
      </c>
      <c r="G42">
        <f t="shared" si="6"/>
        <v>-2.3957318688</v>
      </c>
      <c r="H42" t="str">
        <f t="shared" si="6"/>
        <v>a</v>
      </c>
      <c r="I42" t="str">
        <f t="shared" si="6"/>
        <v>a</v>
      </c>
      <c r="J42" t="str">
        <f t="shared" si="6"/>
        <v>a</v>
      </c>
      <c r="K42" t="str">
        <f t="shared" si="6"/>
        <v>a</v>
      </c>
      <c r="L42" t="str">
        <f t="shared" si="6"/>
        <v>a</v>
      </c>
      <c r="M42" t="str">
        <f t="shared" si="6"/>
        <v>a</v>
      </c>
      <c r="N42" t="str">
        <f t="shared" si="6"/>
        <v>a</v>
      </c>
      <c r="O42" t="str">
        <f t="shared" si="6"/>
        <v>a</v>
      </c>
      <c r="P42" t="str">
        <f t="shared" si="6"/>
        <v>a</v>
      </c>
      <c r="Q42" t="str">
        <f t="shared" si="6"/>
        <v>a</v>
      </c>
      <c r="R42" t="str">
        <f t="shared" si="6"/>
        <v>a</v>
      </c>
      <c r="S42" t="str">
        <f t="shared" si="6"/>
        <v>a</v>
      </c>
      <c r="T42" t="str">
        <f t="shared" si="6"/>
        <v>a</v>
      </c>
      <c r="U42" t="str">
        <f t="shared" si="6"/>
        <v>a</v>
      </c>
      <c r="V42" t="str">
        <f t="shared" si="6"/>
        <v>a</v>
      </c>
      <c r="X42">
        <f t="shared" si="5"/>
        <v>-2.3957318688</v>
      </c>
    </row>
    <row r="43" spans="2:24" x14ac:dyDescent="0.3">
      <c r="B43">
        <v>-8.5200000000000011E-5</v>
      </c>
      <c r="C43">
        <v>5.2123117407999997</v>
      </c>
      <c r="D43">
        <v>-2.6369378592000001</v>
      </c>
      <c r="G43">
        <f t="shared" si="6"/>
        <v>-2.6369378592000001</v>
      </c>
      <c r="H43" t="str">
        <f t="shared" si="6"/>
        <v>a</v>
      </c>
      <c r="I43" t="str">
        <f t="shared" si="6"/>
        <v>a</v>
      </c>
      <c r="J43" t="str">
        <f t="shared" si="6"/>
        <v>a</v>
      </c>
      <c r="K43" t="str">
        <f t="shared" si="6"/>
        <v>a</v>
      </c>
      <c r="L43" t="str">
        <f t="shared" si="6"/>
        <v>a</v>
      </c>
      <c r="M43" t="str">
        <f t="shared" si="6"/>
        <v>a</v>
      </c>
      <c r="N43" t="str">
        <f t="shared" si="6"/>
        <v>a</v>
      </c>
      <c r="O43" t="str">
        <f t="shared" si="6"/>
        <v>a</v>
      </c>
      <c r="P43" t="str">
        <f t="shared" si="6"/>
        <v>a</v>
      </c>
      <c r="Q43" t="str">
        <f t="shared" si="6"/>
        <v>a</v>
      </c>
      <c r="R43" t="str">
        <f t="shared" si="6"/>
        <v>a</v>
      </c>
      <c r="S43" t="str">
        <f t="shared" si="6"/>
        <v>a</v>
      </c>
      <c r="T43" t="str">
        <f t="shared" si="6"/>
        <v>a</v>
      </c>
      <c r="U43" t="str">
        <f t="shared" si="6"/>
        <v>a</v>
      </c>
      <c r="V43" t="str">
        <f t="shared" si="6"/>
        <v>a</v>
      </c>
      <c r="X43">
        <f t="shared" si="5"/>
        <v>-2.6369378592000001</v>
      </c>
    </row>
    <row r="44" spans="2:24" x14ac:dyDescent="0.3">
      <c r="B44">
        <v>-8.4800000000000001E-5</v>
      </c>
      <c r="C44">
        <v>6.6583945600000097E-2</v>
      </c>
      <c r="D44">
        <v>-2.7173398560000002</v>
      </c>
      <c r="G44">
        <f t="shared" si="6"/>
        <v>-2.7173398560000002</v>
      </c>
      <c r="H44" t="str">
        <f t="shared" si="6"/>
        <v>a</v>
      </c>
      <c r="I44" t="str">
        <f t="shared" si="6"/>
        <v>a</v>
      </c>
      <c r="J44" t="str">
        <f t="shared" si="6"/>
        <v>a</v>
      </c>
      <c r="K44" t="str">
        <f t="shared" si="6"/>
        <v>a</v>
      </c>
      <c r="L44" t="str">
        <f t="shared" si="6"/>
        <v>a</v>
      </c>
      <c r="M44" t="str">
        <f t="shared" si="6"/>
        <v>a</v>
      </c>
      <c r="N44" t="str">
        <f t="shared" si="6"/>
        <v>a</v>
      </c>
      <c r="O44" t="str">
        <f t="shared" si="6"/>
        <v>a</v>
      </c>
      <c r="P44" t="str">
        <f t="shared" si="6"/>
        <v>a</v>
      </c>
      <c r="Q44" t="str">
        <f t="shared" si="6"/>
        <v>a</v>
      </c>
      <c r="R44" t="str">
        <f t="shared" si="6"/>
        <v>a</v>
      </c>
      <c r="S44" t="str">
        <f t="shared" si="6"/>
        <v>a</v>
      </c>
      <c r="T44" t="str">
        <f t="shared" si="6"/>
        <v>a</v>
      </c>
      <c r="U44" t="str">
        <f t="shared" si="6"/>
        <v>a</v>
      </c>
      <c r="V44" t="str">
        <f t="shared" si="6"/>
        <v>a</v>
      </c>
      <c r="X44">
        <f t="shared" si="5"/>
        <v>-2.7173398560000002</v>
      </c>
    </row>
    <row r="45" spans="2:24" x14ac:dyDescent="0.3">
      <c r="B45">
        <v>-8.4400000000000005E-5</v>
      </c>
      <c r="C45">
        <v>6.6583945600000097E-2</v>
      </c>
      <c r="D45">
        <v>-2.8781438495999998</v>
      </c>
      <c r="G45">
        <f t="shared" si="6"/>
        <v>-2.8781438495999998</v>
      </c>
      <c r="H45" t="str">
        <f t="shared" si="6"/>
        <v>a</v>
      </c>
      <c r="I45" t="str">
        <f t="shared" si="6"/>
        <v>a</v>
      </c>
      <c r="J45" t="str">
        <f t="shared" si="6"/>
        <v>a</v>
      </c>
      <c r="K45" t="str">
        <f t="shared" si="6"/>
        <v>a</v>
      </c>
      <c r="L45" t="str">
        <f t="shared" si="6"/>
        <v>a</v>
      </c>
      <c r="M45" t="str">
        <f t="shared" si="6"/>
        <v>a</v>
      </c>
      <c r="N45" t="str">
        <f t="shared" si="6"/>
        <v>a</v>
      </c>
      <c r="O45" t="str">
        <f t="shared" si="6"/>
        <v>a</v>
      </c>
      <c r="P45" t="str">
        <f t="shared" si="6"/>
        <v>a</v>
      </c>
      <c r="Q45" t="str">
        <f t="shared" si="6"/>
        <v>a</v>
      </c>
      <c r="R45" t="str">
        <f t="shared" si="6"/>
        <v>a</v>
      </c>
      <c r="S45" t="str">
        <f t="shared" si="6"/>
        <v>a</v>
      </c>
      <c r="T45" t="str">
        <f t="shared" si="6"/>
        <v>a</v>
      </c>
      <c r="U45" t="str">
        <f t="shared" si="6"/>
        <v>a</v>
      </c>
      <c r="V45" t="str">
        <f t="shared" si="6"/>
        <v>a</v>
      </c>
      <c r="X45">
        <f t="shared" si="5"/>
        <v>-2.8781438495999998</v>
      </c>
    </row>
    <row r="46" spans="2:24" x14ac:dyDescent="0.3">
      <c r="B46">
        <v>-8.4000000000000009E-5</v>
      </c>
      <c r="C46">
        <v>6.6583945600000097E-2</v>
      </c>
      <c r="D46">
        <v>-3.1193498399999999</v>
      </c>
      <c r="G46">
        <f t="shared" si="6"/>
        <v>-3.1193498399999999</v>
      </c>
      <c r="H46" t="str">
        <f t="shared" si="6"/>
        <v>a</v>
      </c>
      <c r="I46" t="str">
        <f t="shared" si="6"/>
        <v>a</v>
      </c>
      <c r="J46" t="str">
        <f t="shared" si="6"/>
        <v>a</v>
      </c>
      <c r="K46" t="str">
        <f t="shared" si="6"/>
        <v>a</v>
      </c>
      <c r="L46" t="str">
        <f t="shared" si="6"/>
        <v>a</v>
      </c>
      <c r="M46" t="str">
        <f t="shared" si="6"/>
        <v>a</v>
      </c>
      <c r="N46" t="str">
        <f t="shared" si="6"/>
        <v>a</v>
      </c>
      <c r="O46" t="str">
        <f t="shared" si="6"/>
        <v>a</v>
      </c>
      <c r="P46" t="str">
        <f t="shared" si="6"/>
        <v>a</v>
      </c>
      <c r="Q46" t="str">
        <f t="shared" si="6"/>
        <v>a</v>
      </c>
      <c r="R46" t="str">
        <f t="shared" si="6"/>
        <v>a</v>
      </c>
      <c r="S46" t="str">
        <f t="shared" si="6"/>
        <v>a</v>
      </c>
      <c r="T46" t="str">
        <f t="shared" si="6"/>
        <v>a</v>
      </c>
      <c r="U46" t="str">
        <f t="shared" si="6"/>
        <v>a</v>
      </c>
      <c r="V46" t="str">
        <f t="shared" si="6"/>
        <v>a</v>
      </c>
      <c r="X46">
        <f t="shared" si="5"/>
        <v>-3.1193498399999999</v>
      </c>
    </row>
    <row r="47" spans="2:24" x14ac:dyDescent="0.3">
      <c r="B47">
        <v>-8.3599999999999999E-5</v>
      </c>
      <c r="C47">
        <v>6.6583945600000097E-2</v>
      </c>
      <c r="D47">
        <v>-3.2801538336</v>
      </c>
      <c r="G47">
        <f t="shared" si="6"/>
        <v>-3.2801538336</v>
      </c>
      <c r="H47" t="str">
        <f t="shared" si="6"/>
        <v>a</v>
      </c>
      <c r="I47" t="str">
        <f t="shared" si="6"/>
        <v>a</v>
      </c>
      <c r="J47" t="str">
        <f t="shared" si="6"/>
        <v>a</v>
      </c>
      <c r="K47" t="str">
        <f t="shared" si="6"/>
        <v>a</v>
      </c>
      <c r="L47" t="str">
        <f t="shared" si="6"/>
        <v>a</v>
      </c>
      <c r="M47" t="str">
        <f t="shared" si="6"/>
        <v>a</v>
      </c>
      <c r="N47" t="str">
        <f t="shared" si="6"/>
        <v>a</v>
      </c>
      <c r="O47" t="str">
        <f t="shared" si="6"/>
        <v>a</v>
      </c>
      <c r="P47" t="str">
        <f t="shared" si="6"/>
        <v>a</v>
      </c>
      <c r="Q47" t="str">
        <f t="shared" si="6"/>
        <v>a</v>
      </c>
      <c r="R47" t="str">
        <f t="shared" si="6"/>
        <v>a</v>
      </c>
      <c r="S47" t="str">
        <f t="shared" si="6"/>
        <v>a</v>
      </c>
      <c r="T47" t="str">
        <f t="shared" si="6"/>
        <v>a</v>
      </c>
      <c r="U47" t="str">
        <f t="shared" si="6"/>
        <v>a</v>
      </c>
      <c r="V47" t="str">
        <f t="shared" si="6"/>
        <v>a</v>
      </c>
      <c r="X47">
        <f t="shared" si="5"/>
        <v>-3.2801538336</v>
      </c>
    </row>
    <row r="48" spans="2:24" x14ac:dyDescent="0.3">
      <c r="B48">
        <v>-8.3200000000000003E-5</v>
      </c>
      <c r="C48">
        <v>0.1469859424000001</v>
      </c>
      <c r="D48">
        <v>-3.5213598240000001</v>
      </c>
      <c r="G48">
        <f t="shared" si="6"/>
        <v>-3.5213598240000001</v>
      </c>
      <c r="H48" t="str">
        <f t="shared" si="6"/>
        <v>a</v>
      </c>
      <c r="I48" t="str">
        <f t="shared" si="6"/>
        <v>a</v>
      </c>
      <c r="J48" t="str">
        <f t="shared" si="6"/>
        <v>a</v>
      </c>
      <c r="K48" t="str">
        <f t="shared" si="6"/>
        <v>a</v>
      </c>
      <c r="L48" t="str">
        <f t="shared" si="6"/>
        <v>a</v>
      </c>
      <c r="M48" t="str">
        <f t="shared" si="6"/>
        <v>a</v>
      </c>
      <c r="N48" t="str">
        <f t="shared" si="6"/>
        <v>a</v>
      </c>
      <c r="O48" t="str">
        <f t="shared" si="6"/>
        <v>a</v>
      </c>
      <c r="P48" t="str">
        <f t="shared" si="6"/>
        <v>a</v>
      </c>
      <c r="Q48" t="str">
        <f t="shared" si="6"/>
        <v>a</v>
      </c>
      <c r="R48" t="str">
        <f t="shared" si="6"/>
        <v>a</v>
      </c>
      <c r="S48" t="str">
        <f t="shared" si="6"/>
        <v>a</v>
      </c>
      <c r="T48" t="str">
        <f t="shared" si="6"/>
        <v>a</v>
      </c>
      <c r="U48" t="str">
        <f t="shared" si="6"/>
        <v>a</v>
      </c>
      <c r="V48" t="str">
        <f t="shared" si="6"/>
        <v>a</v>
      </c>
      <c r="X48">
        <f t="shared" si="5"/>
        <v>-3.5213598240000001</v>
      </c>
    </row>
    <row r="49" spans="2:24" x14ac:dyDescent="0.3">
      <c r="B49">
        <v>-8.2800000000000007E-5</v>
      </c>
      <c r="C49">
        <v>0.1469859424000001</v>
      </c>
      <c r="D49">
        <v>-3.7625658143999998</v>
      </c>
      <c r="G49">
        <f t="shared" si="6"/>
        <v>-3.7625658143999998</v>
      </c>
      <c r="H49" t="str">
        <f t="shared" si="6"/>
        <v>a</v>
      </c>
      <c r="I49" t="str">
        <f t="shared" si="6"/>
        <v>a</v>
      </c>
      <c r="J49" t="str">
        <f t="shared" si="6"/>
        <v>a</v>
      </c>
      <c r="K49" t="str">
        <f t="shared" si="6"/>
        <v>a</v>
      </c>
      <c r="L49" t="str">
        <f t="shared" si="6"/>
        <v>a</v>
      </c>
      <c r="M49" t="str">
        <f t="shared" si="6"/>
        <v>a</v>
      </c>
      <c r="N49" t="str">
        <f t="shared" si="6"/>
        <v>a</v>
      </c>
      <c r="O49" t="str">
        <f t="shared" si="6"/>
        <v>a</v>
      </c>
      <c r="P49" t="str">
        <f t="shared" si="6"/>
        <v>a</v>
      </c>
      <c r="Q49" t="str">
        <f t="shared" si="6"/>
        <v>a</v>
      </c>
      <c r="R49" t="str">
        <f t="shared" si="6"/>
        <v>a</v>
      </c>
      <c r="S49" t="str">
        <f t="shared" si="6"/>
        <v>a</v>
      </c>
      <c r="T49" t="str">
        <f t="shared" si="6"/>
        <v>a</v>
      </c>
      <c r="U49" t="str">
        <f t="shared" si="6"/>
        <v>a</v>
      </c>
      <c r="V49" t="str">
        <f t="shared" si="6"/>
        <v>a</v>
      </c>
      <c r="X49">
        <f t="shared" si="5"/>
        <v>-3.7625658143999998</v>
      </c>
    </row>
    <row r="50" spans="2:24" x14ac:dyDescent="0.3">
      <c r="B50">
        <v>-8.2400000000000011E-5</v>
      </c>
      <c r="C50">
        <v>6.6583945600000097E-2</v>
      </c>
      <c r="D50">
        <v>-3.9233698079999999</v>
      </c>
      <c r="G50">
        <f t="shared" si="6"/>
        <v>-3.9233698079999999</v>
      </c>
      <c r="H50" t="str">
        <f t="shared" si="6"/>
        <v>a</v>
      </c>
      <c r="I50" t="str">
        <f t="shared" si="6"/>
        <v>a</v>
      </c>
      <c r="J50" t="str">
        <f t="shared" si="6"/>
        <v>a</v>
      </c>
      <c r="K50" t="str">
        <f t="shared" si="6"/>
        <v>a</v>
      </c>
      <c r="L50" t="str">
        <f t="shared" si="6"/>
        <v>a</v>
      </c>
      <c r="M50" t="str">
        <f t="shared" si="6"/>
        <v>a</v>
      </c>
      <c r="N50" t="str">
        <f t="shared" si="6"/>
        <v>a</v>
      </c>
      <c r="O50" t="str">
        <f t="shared" si="6"/>
        <v>a</v>
      </c>
      <c r="P50" t="str">
        <f t="shared" si="6"/>
        <v>a</v>
      </c>
      <c r="Q50" t="str">
        <f t="shared" si="6"/>
        <v>a</v>
      </c>
      <c r="R50" t="str">
        <f t="shared" si="6"/>
        <v>a</v>
      </c>
      <c r="S50" t="str">
        <f t="shared" si="6"/>
        <v>a</v>
      </c>
      <c r="T50" t="str">
        <f t="shared" si="6"/>
        <v>a</v>
      </c>
      <c r="U50" t="str">
        <f t="shared" si="6"/>
        <v>a</v>
      </c>
      <c r="V50" t="str">
        <f t="shared" si="6"/>
        <v>a</v>
      </c>
      <c r="X50">
        <f t="shared" si="5"/>
        <v>-3.9233698079999999</v>
      </c>
    </row>
    <row r="51" spans="2:24" x14ac:dyDescent="0.3">
      <c r="B51">
        <v>-8.2000000000000001E-5</v>
      </c>
      <c r="C51">
        <v>6.6583945600000097E-2</v>
      </c>
      <c r="D51">
        <v>-4.0841738015999995</v>
      </c>
      <c r="G51" t="str">
        <f t="shared" si="6"/>
        <v>a</v>
      </c>
      <c r="H51" t="str">
        <f t="shared" si="6"/>
        <v>a</v>
      </c>
      <c r="I51" t="str">
        <f t="shared" si="6"/>
        <v>a</v>
      </c>
      <c r="J51" t="str">
        <f t="shared" si="6"/>
        <v>a</v>
      </c>
      <c r="K51" t="str">
        <f t="shared" si="6"/>
        <v>a</v>
      </c>
      <c r="L51" t="str">
        <f t="shared" si="6"/>
        <v>a</v>
      </c>
      <c r="M51" t="str">
        <f t="shared" si="6"/>
        <v>a</v>
      </c>
      <c r="N51" t="str">
        <f t="shared" si="6"/>
        <v>a</v>
      </c>
      <c r="O51" t="str">
        <f t="shared" si="6"/>
        <v>a</v>
      </c>
      <c r="P51" t="str">
        <f t="shared" si="6"/>
        <v>a</v>
      </c>
      <c r="Q51" t="str">
        <f t="shared" si="6"/>
        <v>a</v>
      </c>
      <c r="R51" t="str">
        <f t="shared" si="6"/>
        <v>a</v>
      </c>
      <c r="S51" t="str">
        <f t="shared" si="6"/>
        <v>a</v>
      </c>
      <c r="T51" t="str">
        <f t="shared" si="6"/>
        <v>a</v>
      </c>
      <c r="U51" t="str">
        <f t="shared" si="6"/>
        <v>a</v>
      </c>
      <c r="V51" t="str">
        <f t="shared" si="6"/>
        <v>a</v>
      </c>
      <c r="X51">
        <f t="shared" si="5"/>
        <v>-8</v>
      </c>
    </row>
    <row r="52" spans="2:24" x14ac:dyDescent="0.3">
      <c r="B52">
        <v>-8.1600000000000005E-5</v>
      </c>
      <c r="C52">
        <v>6.6583945600000097E-2</v>
      </c>
      <c r="D52">
        <v>-4.3253797919999997</v>
      </c>
      <c r="G52" t="str">
        <f t="shared" si="6"/>
        <v>a</v>
      </c>
      <c r="H52" t="str">
        <f t="shared" si="6"/>
        <v>a</v>
      </c>
      <c r="I52" t="str">
        <f t="shared" si="6"/>
        <v>a</v>
      </c>
      <c r="J52" t="str">
        <f t="shared" si="6"/>
        <v>a</v>
      </c>
      <c r="K52" t="str">
        <f t="shared" si="6"/>
        <v>a</v>
      </c>
      <c r="L52" t="str">
        <f t="shared" si="6"/>
        <v>a</v>
      </c>
      <c r="M52" t="str">
        <f t="shared" si="6"/>
        <v>a</v>
      </c>
      <c r="N52" t="str">
        <f t="shared" si="6"/>
        <v>a</v>
      </c>
      <c r="O52" t="str">
        <f t="shared" si="6"/>
        <v>a</v>
      </c>
      <c r="P52" t="str">
        <f t="shared" si="6"/>
        <v>a</v>
      </c>
      <c r="Q52" t="str">
        <f t="shared" si="6"/>
        <v>a</v>
      </c>
      <c r="R52" t="str">
        <f t="shared" si="6"/>
        <v>a</v>
      </c>
      <c r="S52" t="str">
        <f t="shared" si="6"/>
        <v>a</v>
      </c>
      <c r="T52" t="str">
        <f t="shared" si="6"/>
        <v>a</v>
      </c>
      <c r="U52" t="str">
        <f t="shared" si="6"/>
        <v>a</v>
      </c>
      <c r="V52" t="str">
        <f t="shared" ref="V52" si="7">IF(AND($B52&gt;V$2, $B52&lt;V$3),$D52,"a")</f>
        <v>a</v>
      </c>
      <c r="X52">
        <f t="shared" si="5"/>
        <v>-8</v>
      </c>
    </row>
    <row r="53" spans="2:24" x14ac:dyDescent="0.3">
      <c r="B53">
        <v>-8.1200000000000009E-5</v>
      </c>
      <c r="C53">
        <v>6.6583945600000097E-2</v>
      </c>
      <c r="D53">
        <v>-4.4861837855999998</v>
      </c>
      <c r="G53" t="str">
        <f t="shared" ref="G53:V68" si="8">IF(AND($B53&gt;G$2, $B53&lt;G$3),$D53,"a")</f>
        <v>a</v>
      </c>
      <c r="H53" t="str">
        <f t="shared" si="8"/>
        <v>a</v>
      </c>
      <c r="I53" t="str">
        <f t="shared" si="8"/>
        <v>a</v>
      </c>
      <c r="J53" t="str">
        <f t="shared" si="8"/>
        <v>a</v>
      </c>
      <c r="K53" t="str">
        <f t="shared" si="8"/>
        <v>a</v>
      </c>
      <c r="L53" t="str">
        <f t="shared" si="8"/>
        <v>a</v>
      </c>
      <c r="M53" t="str">
        <f t="shared" si="8"/>
        <v>a</v>
      </c>
      <c r="N53" t="str">
        <f t="shared" si="8"/>
        <v>a</v>
      </c>
      <c r="O53" t="str">
        <f t="shared" si="8"/>
        <v>a</v>
      </c>
      <c r="P53" t="str">
        <f t="shared" si="8"/>
        <v>a</v>
      </c>
      <c r="Q53" t="str">
        <f t="shared" si="8"/>
        <v>a</v>
      </c>
      <c r="R53" t="str">
        <f t="shared" si="8"/>
        <v>a</v>
      </c>
      <c r="S53" t="str">
        <f t="shared" si="8"/>
        <v>a</v>
      </c>
      <c r="T53" t="str">
        <f t="shared" si="8"/>
        <v>a</v>
      </c>
      <c r="U53" t="str">
        <f t="shared" si="8"/>
        <v>a</v>
      </c>
      <c r="V53" t="str">
        <f t="shared" si="8"/>
        <v>a</v>
      </c>
      <c r="X53">
        <f t="shared" si="5"/>
        <v>-8</v>
      </c>
    </row>
    <row r="54" spans="2:24" x14ac:dyDescent="0.3">
      <c r="B54">
        <v>-8.0800000000000012E-5</v>
      </c>
      <c r="C54">
        <v>0.1469859424000001</v>
      </c>
      <c r="D54">
        <v>-4.7273897759999999</v>
      </c>
      <c r="G54" t="str">
        <f t="shared" si="8"/>
        <v>a</v>
      </c>
      <c r="H54" t="str">
        <f t="shared" si="8"/>
        <v>a</v>
      </c>
      <c r="I54" t="str">
        <f t="shared" si="8"/>
        <v>a</v>
      </c>
      <c r="J54" t="str">
        <f t="shared" si="8"/>
        <v>a</v>
      </c>
      <c r="K54" t="str">
        <f t="shared" si="8"/>
        <v>a</v>
      </c>
      <c r="L54" t="str">
        <f t="shared" si="8"/>
        <v>a</v>
      </c>
      <c r="M54" t="str">
        <f t="shared" si="8"/>
        <v>a</v>
      </c>
      <c r="N54" t="str">
        <f t="shared" si="8"/>
        <v>a</v>
      </c>
      <c r="O54" t="str">
        <f t="shared" si="8"/>
        <v>a</v>
      </c>
      <c r="P54" t="str">
        <f t="shared" si="8"/>
        <v>a</v>
      </c>
      <c r="Q54" t="str">
        <f t="shared" si="8"/>
        <v>a</v>
      </c>
      <c r="R54" t="str">
        <f t="shared" si="8"/>
        <v>a</v>
      </c>
      <c r="S54" t="str">
        <f t="shared" si="8"/>
        <v>a</v>
      </c>
      <c r="T54" t="str">
        <f t="shared" si="8"/>
        <v>a</v>
      </c>
      <c r="U54" t="str">
        <f t="shared" si="8"/>
        <v>a</v>
      </c>
      <c r="V54" t="str">
        <f t="shared" si="8"/>
        <v>a</v>
      </c>
      <c r="X54">
        <f t="shared" si="5"/>
        <v>-8</v>
      </c>
    </row>
    <row r="55" spans="2:24" x14ac:dyDescent="0.3">
      <c r="B55">
        <v>-8.0400000000000003E-5</v>
      </c>
      <c r="C55">
        <v>0.1469859424000001</v>
      </c>
      <c r="D55">
        <v>-4.8881937696</v>
      </c>
      <c r="G55" t="str">
        <f t="shared" si="8"/>
        <v>a</v>
      </c>
      <c r="H55" t="str">
        <f t="shared" si="8"/>
        <v>a</v>
      </c>
      <c r="I55" t="str">
        <f t="shared" si="8"/>
        <v>a</v>
      </c>
      <c r="J55" t="str">
        <f t="shared" si="8"/>
        <v>a</v>
      </c>
      <c r="K55" t="str">
        <f t="shared" si="8"/>
        <v>a</v>
      </c>
      <c r="L55" t="str">
        <f t="shared" si="8"/>
        <v>a</v>
      </c>
      <c r="M55" t="str">
        <f t="shared" si="8"/>
        <v>a</v>
      </c>
      <c r="N55" t="str">
        <f t="shared" si="8"/>
        <v>a</v>
      </c>
      <c r="O55" t="str">
        <f t="shared" si="8"/>
        <v>a</v>
      </c>
      <c r="P55" t="str">
        <f t="shared" si="8"/>
        <v>a</v>
      </c>
      <c r="Q55" t="str">
        <f t="shared" si="8"/>
        <v>a</v>
      </c>
      <c r="R55" t="str">
        <f t="shared" si="8"/>
        <v>a</v>
      </c>
      <c r="S55" t="str">
        <f t="shared" si="8"/>
        <v>a</v>
      </c>
      <c r="T55" t="str">
        <f t="shared" si="8"/>
        <v>a</v>
      </c>
      <c r="U55" t="str">
        <f t="shared" si="8"/>
        <v>a</v>
      </c>
      <c r="V55" t="str">
        <f t="shared" si="8"/>
        <v>a</v>
      </c>
      <c r="X55">
        <f t="shared" si="5"/>
        <v>-8</v>
      </c>
    </row>
    <row r="56" spans="2:24" x14ac:dyDescent="0.3">
      <c r="B56">
        <v>-8.0000000000000007E-5</v>
      </c>
      <c r="C56">
        <v>6.6583945600000097E-2</v>
      </c>
      <c r="D56">
        <v>-5.1293997600000001</v>
      </c>
      <c r="G56" t="str">
        <f t="shared" si="8"/>
        <v>a</v>
      </c>
      <c r="H56" t="str">
        <f t="shared" si="8"/>
        <v>a</v>
      </c>
      <c r="I56" t="str">
        <f t="shared" si="8"/>
        <v>a</v>
      </c>
      <c r="J56" t="str">
        <f t="shared" si="8"/>
        <v>a</v>
      </c>
      <c r="K56" t="str">
        <f t="shared" si="8"/>
        <v>a</v>
      </c>
      <c r="L56" t="str">
        <f t="shared" si="8"/>
        <v>a</v>
      </c>
      <c r="M56" t="str">
        <f t="shared" si="8"/>
        <v>a</v>
      </c>
      <c r="N56" t="str">
        <f t="shared" si="8"/>
        <v>a</v>
      </c>
      <c r="O56" t="str">
        <f t="shared" si="8"/>
        <v>a</v>
      </c>
      <c r="P56" t="str">
        <f t="shared" si="8"/>
        <v>a</v>
      </c>
      <c r="Q56" t="str">
        <f t="shared" si="8"/>
        <v>a</v>
      </c>
      <c r="R56" t="str">
        <f t="shared" si="8"/>
        <v>a</v>
      </c>
      <c r="S56" t="str">
        <f t="shared" si="8"/>
        <v>a</v>
      </c>
      <c r="T56" t="str">
        <f t="shared" si="8"/>
        <v>a</v>
      </c>
      <c r="U56" t="str">
        <f t="shared" si="8"/>
        <v>a</v>
      </c>
      <c r="V56" t="str">
        <f t="shared" si="8"/>
        <v>a</v>
      </c>
      <c r="X56">
        <f t="shared" si="5"/>
        <v>-8</v>
      </c>
    </row>
    <row r="57" spans="2:24" x14ac:dyDescent="0.3">
      <c r="B57">
        <v>-7.960000000000001E-5</v>
      </c>
      <c r="C57">
        <v>5.2123117407999997</v>
      </c>
      <c r="D57">
        <v>-5.2098017568000001</v>
      </c>
      <c r="G57" t="str">
        <f t="shared" si="8"/>
        <v>a</v>
      </c>
      <c r="H57" t="str">
        <f t="shared" si="8"/>
        <v>a</v>
      </c>
      <c r="I57" t="str">
        <f t="shared" si="8"/>
        <v>a</v>
      </c>
      <c r="J57" t="str">
        <f t="shared" si="8"/>
        <v>a</v>
      </c>
      <c r="K57" t="str">
        <f t="shared" si="8"/>
        <v>a</v>
      </c>
      <c r="L57" t="str">
        <f t="shared" si="8"/>
        <v>a</v>
      </c>
      <c r="M57" t="str">
        <f t="shared" si="8"/>
        <v>a</v>
      </c>
      <c r="N57" t="str">
        <f t="shared" si="8"/>
        <v>a</v>
      </c>
      <c r="O57" t="str">
        <f t="shared" si="8"/>
        <v>a</v>
      </c>
      <c r="P57" t="str">
        <f t="shared" si="8"/>
        <v>a</v>
      </c>
      <c r="Q57" t="str">
        <f t="shared" si="8"/>
        <v>a</v>
      </c>
      <c r="R57" t="str">
        <f t="shared" si="8"/>
        <v>a</v>
      </c>
      <c r="S57" t="str">
        <f t="shared" si="8"/>
        <v>a</v>
      </c>
      <c r="T57" t="str">
        <f t="shared" si="8"/>
        <v>a</v>
      </c>
      <c r="U57" t="str">
        <f t="shared" si="8"/>
        <v>a</v>
      </c>
      <c r="V57" t="str">
        <f t="shared" si="8"/>
        <v>a</v>
      </c>
      <c r="X57">
        <f t="shared" si="5"/>
        <v>-8</v>
      </c>
    </row>
    <row r="58" spans="2:24" x14ac:dyDescent="0.3">
      <c r="B58">
        <v>-7.9200000000000001E-5</v>
      </c>
      <c r="C58">
        <v>5.2123117407999997</v>
      </c>
      <c r="D58">
        <v>-5.4510077472000003</v>
      </c>
      <c r="G58" t="str">
        <f t="shared" si="8"/>
        <v>a</v>
      </c>
      <c r="H58" t="str">
        <f t="shared" si="8"/>
        <v>a</v>
      </c>
      <c r="I58" t="str">
        <f t="shared" si="8"/>
        <v>a</v>
      </c>
      <c r="J58" t="str">
        <f t="shared" si="8"/>
        <v>a</v>
      </c>
      <c r="K58" t="str">
        <f t="shared" si="8"/>
        <v>a</v>
      </c>
      <c r="L58" t="str">
        <f t="shared" si="8"/>
        <v>a</v>
      </c>
      <c r="M58" t="str">
        <f t="shared" si="8"/>
        <v>a</v>
      </c>
      <c r="N58" t="str">
        <f t="shared" si="8"/>
        <v>a</v>
      </c>
      <c r="O58" t="str">
        <f t="shared" si="8"/>
        <v>a</v>
      </c>
      <c r="P58" t="str">
        <f t="shared" si="8"/>
        <v>a</v>
      </c>
      <c r="Q58" t="str">
        <f t="shared" si="8"/>
        <v>a</v>
      </c>
      <c r="R58" t="str">
        <f t="shared" si="8"/>
        <v>a</v>
      </c>
      <c r="S58" t="str">
        <f t="shared" si="8"/>
        <v>a</v>
      </c>
      <c r="T58" t="str">
        <f t="shared" si="8"/>
        <v>a</v>
      </c>
      <c r="U58" t="str">
        <f t="shared" si="8"/>
        <v>a</v>
      </c>
      <c r="V58" t="str">
        <f t="shared" si="8"/>
        <v>a</v>
      </c>
      <c r="X58">
        <f t="shared" si="5"/>
        <v>-8</v>
      </c>
    </row>
    <row r="59" spans="2:24" x14ac:dyDescent="0.3">
      <c r="B59">
        <v>-7.8800000000000004E-5</v>
      </c>
      <c r="C59">
        <v>5.2123117407999997</v>
      </c>
      <c r="D59">
        <v>-5.6922137376000004</v>
      </c>
      <c r="G59" t="str">
        <f t="shared" si="8"/>
        <v>a</v>
      </c>
      <c r="H59" t="str">
        <f t="shared" si="8"/>
        <v>a</v>
      </c>
      <c r="I59" t="str">
        <f t="shared" si="8"/>
        <v>a</v>
      </c>
      <c r="J59" t="str">
        <f t="shared" si="8"/>
        <v>a</v>
      </c>
      <c r="K59" t="str">
        <f t="shared" si="8"/>
        <v>a</v>
      </c>
      <c r="L59" t="str">
        <f t="shared" si="8"/>
        <v>a</v>
      </c>
      <c r="M59" t="str">
        <f t="shared" si="8"/>
        <v>a</v>
      </c>
      <c r="N59" t="str">
        <f t="shared" si="8"/>
        <v>a</v>
      </c>
      <c r="O59" t="str">
        <f t="shared" si="8"/>
        <v>a</v>
      </c>
      <c r="P59" t="str">
        <f t="shared" si="8"/>
        <v>a</v>
      </c>
      <c r="Q59" t="str">
        <f t="shared" si="8"/>
        <v>a</v>
      </c>
      <c r="R59" t="str">
        <f t="shared" si="8"/>
        <v>a</v>
      </c>
      <c r="S59" t="str">
        <f t="shared" si="8"/>
        <v>a</v>
      </c>
      <c r="T59" t="str">
        <f t="shared" si="8"/>
        <v>a</v>
      </c>
      <c r="U59" t="str">
        <f t="shared" si="8"/>
        <v>a</v>
      </c>
      <c r="V59" t="str">
        <f t="shared" si="8"/>
        <v>a</v>
      </c>
      <c r="X59">
        <f t="shared" si="5"/>
        <v>-8</v>
      </c>
    </row>
    <row r="60" spans="2:24" x14ac:dyDescent="0.3">
      <c r="B60">
        <v>-7.8400000000000008E-5</v>
      </c>
      <c r="C60">
        <v>5.2123117407999997</v>
      </c>
      <c r="D60">
        <v>-5.7726157343999995</v>
      </c>
      <c r="G60" t="str">
        <f t="shared" si="8"/>
        <v>a</v>
      </c>
      <c r="H60" t="str">
        <f t="shared" si="8"/>
        <v>a</v>
      </c>
      <c r="I60" t="str">
        <f t="shared" si="8"/>
        <v>a</v>
      </c>
      <c r="J60" t="str">
        <f t="shared" si="8"/>
        <v>a</v>
      </c>
      <c r="K60" t="str">
        <f t="shared" si="8"/>
        <v>a</v>
      </c>
      <c r="L60" t="str">
        <f t="shared" si="8"/>
        <v>a</v>
      </c>
      <c r="M60" t="str">
        <f t="shared" si="8"/>
        <v>a</v>
      </c>
      <c r="N60" t="str">
        <f t="shared" si="8"/>
        <v>a</v>
      </c>
      <c r="O60" t="str">
        <f t="shared" si="8"/>
        <v>a</v>
      </c>
      <c r="P60" t="str">
        <f t="shared" si="8"/>
        <v>a</v>
      </c>
      <c r="Q60" t="str">
        <f t="shared" si="8"/>
        <v>a</v>
      </c>
      <c r="R60" t="str">
        <f t="shared" si="8"/>
        <v>a</v>
      </c>
      <c r="S60" t="str">
        <f t="shared" si="8"/>
        <v>a</v>
      </c>
      <c r="T60" t="str">
        <f t="shared" si="8"/>
        <v>a</v>
      </c>
      <c r="U60" t="str">
        <f t="shared" si="8"/>
        <v>a</v>
      </c>
      <c r="V60" t="str">
        <f t="shared" si="8"/>
        <v>a</v>
      </c>
      <c r="X60">
        <f t="shared" si="5"/>
        <v>-8</v>
      </c>
    </row>
    <row r="61" spans="2:24" x14ac:dyDescent="0.3">
      <c r="B61">
        <v>-7.8000000000000012E-5</v>
      </c>
      <c r="C61">
        <v>5.1319097439999997</v>
      </c>
      <c r="D61">
        <v>-5.9334197279999996</v>
      </c>
      <c r="G61" t="str">
        <f t="shared" si="8"/>
        <v>a</v>
      </c>
      <c r="H61" t="str">
        <f t="shared" si="8"/>
        <v>a</v>
      </c>
      <c r="I61" t="str">
        <f t="shared" si="8"/>
        <v>a</v>
      </c>
      <c r="J61" t="str">
        <f t="shared" si="8"/>
        <v>a</v>
      </c>
      <c r="K61" t="str">
        <f t="shared" si="8"/>
        <v>a</v>
      </c>
      <c r="L61" t="str">
        <f t="shared" si="8"/>
        <v>a</v>
      </c>
      <c r="M61" t="str">
        <f t="shared" si="8"/>
        <v>a</v>
      </c>
      <c r="N61" t="str">
        <f t="shared" si="8"/>
        <v>a</v>
      </c>
      <c r="O61" t="str">
        <f t="shared" si="8"/>
        <v>a</v>
      </c>
      <c r="P61" t="str">
        <f t="shared" si="8"/>
        <v>a</v>
      </c>
      <c r="Q61" t="str">
        <f t="shared" si="8"/>
        <v>a</v>
      </c>
      <c r="R61" t="str">
        <f t="shared" si="8"/>
        <v>a</v>
      </c>
      <c r="S61" t="str">
        <f t="shared" si="8"/>
        <v>a</v>
      </c>
      <c r="T61" t="str">
        <f t="shared" si="8"/>
        <v>a</v>
      </c>
      <c r="U61" t="str">
        <f t="shared" si="8"/>
        <v>a</v>
      </c>
      <c r="V61" t="str">
        <f t="shared" si="8"/>
        <v>a</v>
      </c>
      <c r="X61">
        <f t="shared" si="5"/>
        <v>-8</v>
      </c>
    </row>
    <row r="62" spans="2:24" x14ac:dyDescent="0.3">
      <c r="B62">
        <v>-7.7600000000000002E-5</v>
      </c>
      <c r="C62">
        <v>5.2123117407999997</v>
      </c>
      <c r="D62">
        <v>-5.9334197279999996</v>
      </c>
      <c r="G62" t="str">
        <f t="shared" si="8"/>
        <v>a</v>
      </c>
      <c r="H62" t="str">
        <f t="shared" si="8"/>
        <v>a</v>
      </c>
      <c r="I62" t="str">
        <f t="shared" si="8"/>
        <v>a</v>
      </c>
      <c r="J62" t="str">
        <f t="shared" si="8"/>
        <v>a</v>
      </c>
      <c r="K62" t="str">
        <f t="shared" si="8"/>
        <v>a</v>
      </c>
      <c r="L62" t="str">
        <f t="shared" si="8"/>
        <v>a</v>
      </c>
      <c r="M62" t="str">
        <f t="shared" si="8"/>
        <v>a</v>
      </c>
      <c r="N62" t="str">
        <f t="shared" si="8"/>
        <v>a</v>
      </c>
      <c r="O62" t="str">
        <f t="shared" si="8"/>
        <v>a</v>
      </c>
      <c r="P62" t="str">
        <f t="shared" si="8"/>
        <v>a</v>
      </c>
      <c r="Q62" t="str">
        <f t="shared" si="8"/>
        <v>a</v>
      </c>
      <c r="R62" t="str">
        <f t="shared" si="8"/>
        <v>a</v>
      </c>
      <c r="S62" t="str">
        <f t="shared" si="8"/>
        <v>a</v>
      </c>
      <c r="T62" t="str">
        <f t="shared" si="8"/>
        <v>a</v>
      </c>
      <c r="U62" t="str">
        <f t="shared" si="8"/>
        <v>a</v>
      </c>
      <c r="V62" t="str">
        <f t="shared" si="8"/>
        <v>a</v>
      </c>
      <c r="X62">
        <f t="shared" si="5"/>
        <v>-8</v>
      </c>
    </row>
    <row r="63" spans="2:24" x14ac:dyDescent="0.3">
      <c r="B63">
        <v>-7.7200000000000006E-5</v>
      </c>
      <c r="C63">
        <v>5.2123117407999997</v>
      </c>
      <c r="D63">
        <v>-5.8530177311999996</v>
      </c>
      <c r="G63" t="str">
        <f t="shared" si="8"/>
        <v>a</v>
      </c>
      <c r="H63" t="str">
        <f t="shared" si="8"/>
        <v>a</v>
      </c>
      <c r="I63" t="str">
        <f t="shared" si="8"/>
        <v>a</v>
      </c>
      <c r="J63" t="str">
        <f t="shared" si="8"/>
        <v>a</v>
      </c>
      <c r="K63" t="str">
        <f t="shared" si="8"/>
        <v>a</v>
      </c>
      <c r="L63" t="str">
        <f t="shared" si="8"/>
        <v>a</v>
      </c>
      <c r="M63" t="str">
        <f t="shared" si="8"/>
        <v>a</v>
      </c>
      <c r="N63" t="str">
        <f t="shared" si="8"/>
        <v>a</v>
      </c>
      <c r="O63" t="str">
        <f t="shared" si="8"/>
        <v>a</v>
      </c>
      <c r="P63" t="str">
        <f t="shared" si="8"/>
        <v>a</v>
      </c>
      <c r="Q63" t="str">
        <f t="shared" si="8"/>
        <v>a</v>
      </c>
      <c r="R63" t="str">
        <f t="shared" si="8"/>
        <v>a</v>
      </c>
      <c r="S63" t="str">
        <f t="shared" si="8"/>
        <v>a</v>
      </c>
      <c r="T63" t="str">
        <f t="shared" si="8"/>
        <v>a</v>
      </c>
      <c r="U63" t="str">
        <f t="shared" si="8"/>
        <v>a</v>
      </c>
      <c r="V63" t="str">
        <f t="shared" si="8"/>
        <v>a</v>
      </c>
      <c r="X63">
        <f t="shared" si="5"/>
        <v>-8</v>
      </c>
    </row>
    <row r="64" spans="2:24" x14ac:dyDescent="0.3">
      <c r="B64">
        <v>-7.680000000000001E-5</v>
      </c>
      <c r="C64">
        <v>5.1319097439999997</v>
      </c>
      <c r="D64">
        <v>-5.7726157343999995</v>
      </c>
      <c r="G64" t="str">
        <f t="shared" si="8"/>
        <v>a</v>
      </c>
      <c r="H64">
        <f t="shared" si="8"/>
        <v>-5.7726157343999995</v>
      </c>
      <c r="I64" t="str">
        <f t="shared" si="8"/>
        <v>a</v>
      </c>
      <c r="J64" t="str">
        <f t="shared" si="8"/>
        <v>a</v>
      </c>
      <c r="K64" t="str">
        <f t="shared" si="8"/>
        <v>a</v>
      </c>
      <c r="L64" t="str">
        <f t="shared" si="8"/>
        <v>a</v>
      </c>
      <c r="M64" t="str">
        <f t="shared" si="8"/>
        <v>a</v>
      </c>
      <c r="N64" t="str">
        <f t="shared" si="8"/>
        <v>a</v>
      </c>
      <c r="O64" t="str">
        <f t="shared" si="8"/>
        <v>a</v>
      </c>
      <c r="P64" t="str">
        <f t="shared" si="8"/>
        <v>a</v>
      </c>
      <c r="Q64" t="str">
        <f t="shared" si="8"/>
        <v>a</v>
      </c>
      <c r="R64" t="str">
        <f t="shared" si="8"/>
        <v>a</v>
      </c>
      <c r="S64" t="str">
        <f t="shared" si="8"/>
        <v>a</v>
      </c>
      <c r="T64" t="str">
        <f t="shared" si="8"/>
        <v>a</v>
      </c>
      <c r="U64" t="str">
        <f t="shared" si="8"/>
        <v>a</v>
      </c>
      <c r="V64" t="str">
        <f t="shared" si="8"/>
        <v>a</v>
      </c>
      <c r="X64">
        <f t="shared" si="5"/>
        <v>-5.7726157343999995</v>
      </c>
    </row>
    <row r="65" spans="2:24" x14ac:dyDescent="0.3">
      <c r="B65">
        <v>-7.64E-5</v>
      </c>
      <c r="C65">
        <v>5.2123117407999997</v>
      </c>
      <c r="D65">
        <v>-5.8530177311999996</v>
      </c>
      <c r="G65" t="str">
        <f t="shared" si="8"/>
        <v>a</v>
      </c>
      <c r="H65">
        <f t="shared" si="8"/>
        <v>-5.8530177311999996</v>
      </c>
      <c r="I65" t="str">
        <f t="shared" si="8"/>
        <v>a</v>
      </c>
      <c r="J65" t="str">
        <f t="shared" si="8"/>
        <v>a</v>
      </c>
      <c r="K65" t="str">
        <f t="shared" si="8"/>
        <v>a</v>
      </c>
      <c r="L65" t="str">
        <f t="shared" si="8"/>
        <v>a</v>
      </c>
      <c r="M65" t="str">
        <f t="shared" si="8"/>
        <v>a</v>
      </c>
      <c r="N65" t="str">
        <f t="shared" si="8"/>
        <v>a</v>
      </c>
      <c r="O65" t="str">
        <f t="shared" si="8"/>
        <v>a</v>
      </c>
      <c r="P65" t="str">
        <f t="shared" si="8"/>
        <v>a</v>
      </c>
      <c r="Q65" t="str">
        <f t="shared" si="8"/>
        <v>a</v>
      </c>
      <c r="R65" t="str">
        <f t="shared" si="8"/>
        <v>a</v>
      </c>
      <c r="S65" t="str">
        <f t="shared" si="8"/>
        <v>a</v>
      </c>
      <c r="T65" t="str">
        <f t="shared" si="8"/>
        <v>a</v>
      </c>
      <c r="U65" t="str">
        <f t="shared" si="8"/>
        <v>a</v>
      </c>
      <c r="V65" t="str">
        <f t="shared" si="8"/>
        <v>a</v>
      </c>
      <c r="X65">
        <f t="shared" si="5"/>
        <v>-5.8530177311999996</v>
      </c>
    </row>
    <row r="66" spans="2:24" x14ac:dyDescent="0.3">
      <c r="B66">
        <v>-7.6000000000000004E-5</v>
      </c>
      <c r="C66">
        <v>5.1319097439999997</v>
      </c>
      <c r="D66">
        <v>-5.8530177311999996</v>
      </c>
      <c r="G66" t="str">
        <f t="shared" si="8"/>
        <v>a</v>
      </c>
      <c r="H66">
        <f t="shared" si="8"/>
        <v>-5.8530177311999996</v>
      </c>
      <c r="I66" t="str">
        <f t="shared" si="8"/>
        <v>a</v>
      </c>
      <c r="J66" t="str">
        <f t="shared" si="8"/>
        <v>a</v>
      </c>
      <c r="K66" t="str">
        <f t="shared" si="8"/>
        <v>a</v>
      </c>
      <c r="L66" t="str">
        <f t="shared" si="8"/>
        <v>a</v>
      </c>
      <c r="M66" t="str">
        <f t="shared" si="8"/>
        <v>a</v>
      </c>
      <c r="N66" t="str">
        <f t="shared" si="8"/>
        <v>a</v>
      </c>
      <c r="O66" t="str">
        <f t="shared" si="8"/>
        <v>a</v>
      </c>
      <c r="P66" t="str">
        <f t="shared" si="8"/>
        <v>a</v>
      </c>
      <c r="Q66" t="str">
        <f t="shared" si="8"/>
        <v>a</v>
      </c>
      <c r="R66" t="str">
        <f t="shared" si="8"/>
        <v>a</v>
      </c>
      <c r="S66" t="str">
        <f t="shared" si="8"/>
        <v>a</v>
      </c>
      <c r="T66" t="str">
        <f t="shared" si="8"/>
        <v>a</v>
      </c>
      <c r="U66" t="str">
        <f t="shared" si="8"/>
        <v>a</v>
      </c>
      <c r="V66" t="str">
        <f t="shared" si="8"/>
        <v>a</v>
      </c>
      <c r="X66">
        <f t="shared" si="5"/>
        <v>-5.8530177311999996</v>
      </c>
    </row>
    <row r="67" spans="2:24" x14ac:dyDescent="0.3">
      <c r="B67">
        <v>-7.5600000000000008E-5</v>
      </c>
      <c r="C67">
        <v>5.2927137375999997</v>
      </c>
      <c r="D67">
        <v>-5.7726157343999995</v>
      </c>
      <c r="G67" t="str">
        <f t="shared" si="8"/>
        <v>a</v>
      </c>
      <c r="H67">
        <f t="shared" si="8"/>
        <v>-5.7726157343999995</v>
      </c>
      <c r="I67" t="str">
        <f t="shared" si="8"/>
        <v>a</v>
      </c>
      <c r="J67" t="str">
        <f t="shared" si="8"/>
        <v>a</v>
      </c>
      <c r="K67" t="str">
        <f t="shared" si="8"/>
        <v>a</v>
      </c>
      <c r="L67" t="str">
        <f t="shared" si="8"/>
        <v>a</v>
      </c>
      <c r="M67" t="str">
        <f t="shared" si="8"/>
        <v>a</v>
      </c>
      <c r="N67" t="str">
        <f t="shared" si="8"/>
        <v>a</v>
      </c>
      <c r="O67" t="str">
        <f t="shared" si="8"/>
        <v>a</v>
      </c>
      <c r="P67" t="str">
        <f t="shared" si="8"/>
        <v>a</v>
      </c>
      <c r="Q67" t="str">
        <f t="shared" si="8"/>
        <v>a</v>
      </c>
      <c r="R67" t="str">
        <f t="shared" si="8"/>
        <v>a</v>
      </c>
      <c r="S67" t="str">
        <f t="shared" si="8"/>
        <v>a</v>
      </c>
      <c r="T67" t="str">
        <f t="shared" si="8"/>
        <v>a</v>
      </c>
      <c r="U67" t="str">
        <f t="shared" si="8"/>
        <v>a</v>
      </c>
      <c r="V67" t="str">
        <f t="shared" si="8"/>
        <v>a</v>
      </c>
      <c r="X67">
        <f t="shared" si="5"/>
        <v>-5.7726157343999995</v>
      </c>
    </row>
    <row r="68" spans="2:24" x14ac:dyDescent="0.3">
      <c r="B68">
        <v>-7.5200000000000012E-5</v>
      </c>
      <c r="C68">
        <v>5.2123117407999997</v>
      </c>
      <c r="D68">
        <v>-5.8530177311999996</v>
      </c>
      <c r="G68" t="str">
        <f t="shared" si="8"/>
        <v>a</v>
      </c>
      <c r="H68">
        <f t="shared" si="8"/>
        <v>-5.8530177311999996</v>
      </c>
      <c r="I68" t="str">
        <f t="shared" si="8"/>
        <v>a</v>
      </c>
      <c r="J68" t="str">
        <f t="shared" si="8"/>
        <v>a</v>
      </c>
      <c r="K68" t="str">
        <f t="shared" si="8"/>
        <v>a</v>
      </c>
      <c r="L68" t="str">
        <f t="shared" si="8"/>
        <v>a</v>
      </c>
      <c r="M68" t="str">
        <f t="shared" si="8"/>
        <v>a</v>
      </c>
      <c r="N68" t="str">
        <f t="shared" si="8"/>
        <v>a</v>
      </c>
      <c r="O68" t="str">
        <f t="shared" si="8"/>
        <v>a</v>
      </c>
      <c r="P68" t="str">
        <f t="shared" si="8"/>
        <v>a</v>
      </c>
      <c r="Q68" t="str">
        <f t="shared" si="8"/>
        <v>a</v>
      </c>
      <c r="R68" t="str">
        <f t="shared" si="8"/>
        <v>a</v>
      </c>
      <c r="S68" t="str">
        <f t="shared" si="8"/>
        <v>a</v>
      </c>
      <c r="T68" t="str">
        <f t="shared" si="8"/>
        <v>a</v>
      </c>
      <c r="U68" t="str">
        <f t="shared" si="8"/>
        <v>a</v>
      </c>
      <c r="V68" t="str">
        <f t="shared" ref="V68:V69" si="9">IF(AND($B68&gt;V$2, $B68&lt;V$3),$D68,"a")</f>
        <v>a</v>
      </c>
      <c r="X68">
        <f t="shared" si="5"/>
        <v>-5.8530177311999996</v>
      </c>
    </row>
    <row r="69" spans="2:24" x14ac:dyDescent="0.3">
      <c r="B69">
        <v>-7.4800000000000002E-5</v>
      </c>
      <c r="C69">
        <v>0.1469859424000001</v>
      </c>
      <c r="D69">
        <v>-5.8530177311999996</v>
      </c>
      <c r="G69" t="str">
        <f t="shared" ref="G69:V84" si="10">IF(AND($B69&gt;G$2, $B69&lt;G$3),$D69,"a")</f>
        <v>a</v>
      </c>
      <c r="H69">
        <f t="shared" si="10"/>
        <v>-5.8530177311999996</v>
      </c>
      <c r="I69" t="str">
        <f t="shared" si="10"/>
        <v>a</v>
      </c>
      <c r="J69" t="str">
        <f t="shared" si="10"/>
        <v>a</v>
      </c>
      <c r="K69" t="str">
        <f t="shared" si="10"/>
        <v>a</v>
      </c>
      <c r="L69" t="str">
        <f t="shared" si="10"/>
        <v>a</v>
      </c>
      <c r="M69" t="str">
        <f t="shared" si="10"/>
        <v>a</v>
      </c>
      <c r="N69" t="str">
        <f t="shared" si="10"/>
        <v>a</v>
      </c>
      <c r="O69" t="str">
        <f t="shared" si="10"/>
        <v>a</v>
      </c>
      <c r="P69" t="str">
        <f t="shared" si="10"/>
        <v>a</v>
      </c>
      <c r="Q69" t="str">
        <f t="shared" si="10"/>
        <v>a</v>
      </c>
      <c r="R69" t="str">
        <f t="shared" si="10"/>
        <v>a</v>
      </c>
      <c r="S69" t="str">
        <f t="shared" si="10"/>
        <v>a</v>
      </c>
      <c r="T69" t="str">
        <f t="shared" si="10"/>
        <v>a</v>
      </c>
      <c r="U69" t="str">
        <f t="shared" si="10"/>
        <v>a</v>
      </c>
      <c r="V69" t="str">
        <f t="shared" si="9"/>
        <v>a</v>
      </c>
      <c r="X69">
        <f t="shared" si="5"/>
        <v>-5.8530177311999996</v>
      </c>
    </row>
    <row r="70" spans="2:24" x14ac:dyDescent="0.3">
      <c r="B70">
        <v>-7.4400000000000006E-5</v>
      </c>
      <c r="C70">
        <v>0.1469859424000001</v>
      </c>
      <c r="D70">
        <v>-5.7726157343999995</v>
      </c>
      <c r="G70" t="str">
        <f t="shared" si="10"/>
        <v>a</v>
      </c>
      <c r="H70">
        <f t="shared" si="10"/>
        <v>-5.7726157343999995</v>
      </c>
      <c r="I70" t="str">
        <f t="shared" si="10"/>
        <v>a</v>
      </c>
      <c r="J70" t="str">
        <f t="shared" si="10"/>
        <v>a</v>
      </c>
      <c r="K70" t="str">
        <f t="shared" si="10"/>
        <v>a</v>
      </c>
      <c r="L70" t="str">
        <f t="shared" si="10"/>
        <v>a</v>
      </c>
      <c r="M70" t="str">
        <f t="shared" si="10"/>
        <v>a</v>
      </c>
      <c r="N70" t="str">
        <f t="shared" si="10"/>
        <v>a</v>
      </c>
      <c r="O70" t="str">
        <f t="shared" si="10"/>
        <v>a</v>
      </c>
      <c r="P70" t="str">
        <f t="shared" si="10"/>
        <v>a</v>
      </c>
      <c r="Q70" t="str">
        <f t="shared" si="10"/>
        <v>a</v>
      </c>
      <c r="R70" t="str">
        <f t="shared" si="10"/>
        <v>a</v>
      </c>
      <c r="S70" t="str">
        <f t="shared" si="10"/>
        <v>a</v>
      </c>
      <c r="T70" t="str">
        <f t="shared" si="10"/>
        <v>a</v>
      </c>
      <c r="U70" t="str">
        <f t="shared" si="10"/>
        <v>a</v>
      </c>
      <c r="V70" t="str">
        <f t="shared" si="10"/>
        <v>a</v>
      </c>
      <c r="X70">
        <f t="shared" si="5"/>
        <v>-5.7726157343999995</v>
      </c>
    </row>
    <row r="71" spans="2:24" x14ac:dyDescent="0.3">
      <c r="B71">
        <v>-7.400000000000001E-5</v>
      </c>
      <c r="C71">
        <v>0.1469859424000001</v>
      </c>
      <c r="D71">
        <v>-5.8530177311999996</v>
      </c>
      <c r="G71" t="str">
        <f t="shared" si="10"/>
        <v>a</v>
      </c>
      <c r="H71">
        <f t="shared" si="10"/>
        <v>-5.8530177311999996</v>
      </c>
      <c r="I71" t="str">
        <f t="shared" si="10"/>
        <v>a</v>
      </c>
      <c r="J71" t="str">
        <f t="shared" si="10"/>
        <v>a</v>
      </c>
      <c r="K71" t="str">
        <f t="shared" si="10"/>
        <v>a</v>
      </c>
      <c r="L71" t="str">
        <f t="shared" si="10"/>
        <v>a</v>
      </c>
      <c r="M71" t="str">
        <f t="shared" si="10"/>
        <v>a</v>
      </c>
      <c r="N71" t="str">
        <f t="shared" si="10"/>
        <v>a</v>
      </c>
      <c r="O71" t="str">
        <f t="shared" si="10"/>
        <v>a</v>
      </c>
      <c r="P71" t="str">
        <f t="shared" si="10"/>
        <v>a</v>
      </c>
      <c r="Q71" t="str">
        <f t="shared" si="10"/>
        <v>a</v>
      </c>
      <c r="R71" t="str">
        <f t="shared" si="10"/>
        <v>a</v>
      </c>
      <c r="S71" t="str">
        <f t="shared" si="10"/>
        <v>a</v>
      </c>
      <c r="T71" t="str">
        <f t="shared" si="10"/>
        <v>a</v>
      </c>
      <c r="U71" t="str">
        <f t="shared" si="10"/>
        <v>a</v>
      </c>
      <c r="V71" t="str">
        <f t="shared" si="10"/>
        <v>a</v>
      </c>
      <c r="X71">
        <f t="shared" ref="X71:X134" si="11">IF(OR(G71&lt;&gt;"a",H71&lt;&gt;"a",I71&lt;&gt;"a",J71&lt;&gt;"a",K71&lt;&gt;"a",L71&lt;&gt;"a",M71&lt;&gt;"a",N71&lt;&gt;"a",O71&lt;&gt;"a",P71&lt;&gt;"a",Q71&lt;&gt;"a",R71&lt;&gt;"a",S71&lt;&gt;"a",T71&lt;&gt;"a",U71&lt;&gt;"a",V71&lt;&gt;"a"),D71,-8)</f>
        <v>-5.8530177311999996</v>
      </c>
    </row>
    <row r="72" spans="2:24" x14ac:dyDescent="0.3">
      <c r="B72">
        <v>-7.36E-5</v>
      </c>
      <c r="C72">
        <v>0.1469859424000001</v>
      </c>
      <c r="D72">
        <v>-5.9334197279999996</v>
      </c>
      <c r="G72" t="str">
        <f t="shared" si="10"/>
        <v>a</v>
      </c>
      <c r="H72">
        <f t="shared" si="10"/>
        <v>-5.9334197279999996</v>
      </c>
      <c r="I72" t="str">
        <f t="shared" si="10"/>
        <v>a</v>
      </c>
      <c r="J72" t="str">
        <f t="shared" si="10"/>
        <v>a</v>
      </c>
      <c r="K72" t="str">
        <f t="shared" si="10"/>
        <v>a</v>
      </c>
      <c r="L72" t="str">
        <f t="shared" si="10"/>
        <v>a</v>
      </c>
      <c r="M72" t="str">
        <f t="shared" si="10"/>
        <v>a</v>
      </c>
      <c r="N72" t="str">
        <f t="shared" si="10"/>
        <v>a</v>
      </c>
      <c r="O72" t="str">
        <f t="shared" si="10"/>
        <v>a</v>
      </c>
      <c r="P72" t="str">
        <f t="shared" si="10"/>
        <v>a</v>
      </c>
      <c r="Q72" t="str">
        <f t="shared" si="10"/>
        <v>a</v>
      </c>
      <c r="R72" t="str">
        <f t="shared" si="10"/>
        <v>a</v>
      </c>
      <c r="S72" t="str">
        <f t="shared" si="10"/>
        <v>a</v>
      </c>
      <c r="T72" t="str">
        <f t="shared" si="10"/>
        <v>a</v>
      </c>
      <c r="U72" t="str">
        <f t="shared" si="10"/>
        <v>a</v>
      </c>
      <c r="V72" t="str">
        <f t="shared" si="10"/>
        <v>a</v>
      </c>
      <c r="X72">
        <f t="shared" si="11"/>
        <v>-5.9334197279999996</v>
      </c>
    </row>
    <row r="73" spans="2:24" x14ac:dyDescent="0.3">
      <c r="B73">
        <v>-7.3200000000000004E-5</v>
      </c>
      <c r="C73">
        <v>-1.3818051199999903E-2</v>
      </c>
      <c r="D73">
        <v>-5.8530177311999996</v>
      </c>
      <c r="G73" t="str">
        <f t="shared" si="10"/>
        <v>a</v>
      </c>
      <c r="H73">
        <f t="shared" si="10"/>
        <v>-5.8530177311999996</v>
      </c>
      <c r="I73" t="str">
        <f t="shared" si="10"/>
        <v>a</v>
      </c>
      <c r="J73" t="str">
        <f t="shared" si="10"/>
        <v>a</v>
      </c>
      <c r="K73" t="str">
        <f t="shared" si="10"/>
        <v>a</v>
      </c>
      <c r="L73" t="str">
        <f t="shared" si="10"/>
        <v>a</v>
      </c>
      <c r="M73" t="str">
        <f t="shared" si="10"/>
        <v>a</v>
      </c>
      <c r="N73" t="str">
        <f t="shared" si="10"/>
        <v>a</v>
      </c>
      <c r="O73" t="str">
        <f t="shared" si="10"/>
        <v>a</v>
      </c>
      <c r="P73" t="str">
        <f t="shared" si="10"/>
        <v>a</v>
      </c>
      <c r="Q73" t="str">
        <f t="shared" si="10"/>
        <v>a</v>
      </c>
      <c r="R73" t="str">
        <f t="shared" si="10"/>
        <v>a</v>
      </c>
      <c r="S73" t="str">
        <f t="shared" si="10"/>
        <v>a</v>
      </c>
      <c r="T73" t="str">
        <f t="shared" si="10"/>
        <v>a</v>
      </c>
      <c r="U73" t="str">
        <f t="shared" si="10"/>
        <v>a</v>
      </c>
      <c r="V73" t="str">
        <f t="shared" si="10"/>
        <v>a</v>
      </c>
      <c r="X73">
        <f t="shared" si="11"/>
        <v>-5.8530177311999996</v>
      </c>
    </row>
    <row r="74" spans="2:24" x14ac:dyDescent="0.3">
      <c r="B74">
        <v>-7.2800000000000008E-5</v>
      </c>
      <c r="C74">
        <v>6.6583945600000097E-2</v>
      </c>
      <c r="D74">
        <v>-5.8530177311999996</v>
      </c>
      <c r="G74" t="str">
        <f t="shared" si="10"/>
        <v>a</v>
      </c>
      <c r="H74">
        <f t="shared" si="10"/>
        <v>-5.8530177311999996</v>
      </c>
      <c r="I74" t="str">
        <f t="shared" si="10"/>
        <v>a</v>
      </c>
      <c r="J74" t="str">
        <f t="shared" si="10"/>
        <v>a</v>
      </c>
      <c r="K74" t="str">
        <f t="shared" si="10"/>
        <v>a</v>
      </c>
      <c r="L74" t="str">
        <f t="shared" si="10"/>
        <v>a</v>
      </c>
      <c r="M74" t="str">
        <f t="shared" si="10"/>
        <v>a</v>
      </c>
      <c r="N74" t="str">
        <f t="shared" si="10"/>
        <v>a</v>
      </c>
      <c r="O74" t="str">
        <f t="shared" si="10"/>
        <v>a</v>
      </c>
      <c r="P74" t="str">
        <f t="shared" si="10"/>
        <v>a</v>
      </c>
      <c r="Q74" t="str">
        <f t="shared" si="10"/>
        <v>a</v>
      </c>
      <c r="R74" t="str">
        <f t="shared" si="10"/>
        <v>a</v>
      </c>
      <c r="S74" t="str">
        <f t="shared" si="10"/>
        <v>a</v>
      </c>
      <c r="T74" t="str">
        <f t="shared" si="10"/>
        <v>a</v>
      </c>
      <c r="U74" t="str">
        <f t="shared" si="10"/>
        <v>a</v>
      </c>
      <c r="V74" t="str">
        <f t="shared" si="10"/>
        <v>a</v>
      </c>
      <c r="X74">
        <f t="shared" si="11"/>
        <v>-5.8530177311999996</v>
      </c>
    </row>
    <row r="75" spans="2:24" x14ac:dyDescent="0.3">
      <c r="B75">
        <v>-7.2400000000000012E-5</v>
      </c>
      <c r="C75">
        <v>6.6583945600000097E-2</v>
      </c>
      <c r="D75">
        <v>-5.8530177311999996</v>
      </c>
      <c r="G75" t="str">
        <f t="shared" si="10"/>
        <v>a</v>
      </c>
      <c r="H75">
        <f t="shared" si="10"/>
        <v>-5.8530177311999996</v>
      </c>
      <c r="I75" t="str">
        <f t="shared" si="10"/>
        <v>a</v>
      </c>
      <c r="J75" t="str">
        <f t="shared" si="10"/>
        <v>a</v>
      </c>
      <c r="K75" t="str">
        <f t="shared" si="10"/>
        <v>a</v>
      </c>
      <c r="L75" t="str">
        <f t="shared" si="10"/>
        <v>a</v>
      </c>
      <c r="M75" t="str">
        <f t="shared" si="10"/>
        <v>a</v>
      </c>
      <c r="N75" t="str">
        <f t="shared" si="10"/>
        <v>a</v>
      </c>
      <c r="O75" t="str">
        <f t="shared" si="10"/>
        <v>a</v>
      </c>
      <c r="P75" t="str">
        <f t="shared" si="10"/>
        <v>a</v>
      </c>
      <c r="Q75" t="str">
        <f t="shared" si="10"/>
        <v>a</v>
      </c>
      <c r="R75" t="str">
        <f t="shared" si="10"/>
        <v>a</v>
      </c>
      <c r="S75" t="str">
        <f t="shared" si="10"/>
        <v>a</v>
      </c>
      <c r="T75" t="str">
        <f t="shared" si="10"/>
        <v>a</v>
      </c>
      <c r="U75" t="str">
        <f t="shared" si="10"/>
        <v>a</v>
      </c>
      <c r="V75" t="str">
        <f t="shared" si="10"/>
        <v>a</v>
      </c>
      <c r="X75">
        <f t="shared" si="11"/>
        <v>-5.8530177311999996</v>
      </c>
    </row>
    <row r="76" spans="2:24" x14ac:dyDescent="0.3">
      <c r="B76">
        <v>-7.2000000000000002E-5</v>
      </c>
      <c r="C76">
        <v>0.1469859424000001</v>
      </c>
      <c r="D76">
        <v>-5.8530177311999996</v>
      </c>
      <c r="G76" t="str">
        <f t="shared" si="10"/>
        <v>a</v>
      </c>
      <c r="H76" t="str">
        <f t="shared" si="10"/>
        <v>a</v>
      </c>
      <c r="I76" t="str">
        <f t="shared" si="10"/>
        <v>a</v>
      </c>
      <c r="J76" t="str">
        <f t="shared" si="10"/>
        <v>a</v>
      </c>
      <c r="K76" t="str">
        <f t="shared" si="10"/>
        <v>a</v>
      </c>
      <c r="L76" t="str">
        <f t="shared" si="10"/>
        <v>a</v>
      </c>
      <c r="M76" t="str">
        <f t="shared" si="10"/>
        <v>a</v>
      </c>
      <c r="N76" t="str">
        <f t="shared" si="10"/>
        <v>a</v>
      </c>
      <c r="O76" t="str">
        <f t="shared" si="10"/>
        <v>a</v>
      </c>
      <c r="P76" t="str">
        <f t="shared" si="10"/>
        <v>a</v>
      </c>
      <c r="Q76" t="str">
        <f t="shared" si="10"/>
        <v>a</v>
      </c>
      <c r="R76" t="str">
        <f t="shared" si="10"/>
        <v>a</v>
      </c>
      <c r="S76" t="str">
        <f t="shared" si="10"/>
        <v>a</v>
      </c>
      <c r="T76" t="str">
        <f t="shared" si="10"/>
        <v>a</v>
      </c>
      <c r="U76" t="str">
        <f t="shared" si="10"/>
        <v>a</v>
      </c>
      <c r="V76" t="str">
        <f t="shared" si="10"/>
        <v>a</v>
      </c>
      <c r="X76">
        <f t="shared" si="11"/>
        <v>-8</v>
      </c>
    </row>
    <row r="77" spans="2:24" x14ac:dyDescent="0.3">
      <c r="B77">
        <v>-7.1600000000000006E-5</v>
      </c>
      <c r="C77">
        <v>6.6583945600000097E-2</v>
      </c>
      <c r="D77">
        <v>-5.8530177311999996</v>
      </c>
      <c r="G77" t="str">
        <f t="shared" si="10"/>
        <v>a</v>
      </c>
      <c r="H77" t="str">
        <f t="shared" si="10"/>
        <v>a</v>
      </c>
      <c r="I77" t="str">
        <f t="shared" si="10"/>
        <v>a</v>
      </c>
      <c r="J77" t="str">
        <f t="shared" si="10"/>
        <v>a</v>
      </c>
      <c r="K77" t="str">
        <f t="shared" si="10"/>
        <v>a</v>
      </c>
      <c r="L77" t="str">
        <f t="shared" si="10"/>
        <v>a</v>
      </c>
      <c r="M77" t="str">
        <f t="shared" si="10"/>
        <v>a</v>
      </c>
      <c r="N77" t="str">
        <f t="shared" si="10"/>
        <v>a</v>
      </c>
      <c r="O77" t="str">
        <f t="shared" si="10"/>
        <v>a</v>
      </c>
      <c r="P77" t="str">
        <f t="shared" si="10"/>
        <v>a</v>
      </c>
      <c r="Q77" t="str">
        <f t="shared" si="10"/>
        <v>a</v>
      </c>
      <c r="R77" t="str">
        <f t="shared" si="10"/>
        <v>a</v>
      </c>
      <c r="S77" t="str">
        <f t="shared" si="10"/>
        <v>a</v>
      </c>
      <c r="T77" t="str">
        <f t="shared" si="10"/>
        <v>a</v>
      </c>
      <c r="U77" t="str">
        <f t="shared" si="10"/>
        <v>a</v>
      </c>
      <c r="V77" t="str">
        <f t="shared" si="10"/>
        <v>a</v>
      </c>
      <c r="X77">
        <f t="shared" si="11"/>
        <v>-8</v>
      </c>
    </row>
    <row r="78" spans="2:24" x14ac:dyDescent="0.3">
      <c r="B78">
        <v>-7.1200000000000009E-5</v>
      </c>
      <c r="C78">
        <v>0.1469859424000001</v>
      </c>
      <c r="D78">
        <v>-5.8530177311999996</v>
      </c>
      <c r="G78" t="str">
        <f t="shared" si="10"/>
        <v>a</v>
      </c>
      <c r="H78" t="str">
        <f t="shared" si="10"/>
        <v>a</v>
      </c>
      <c r="I78" t="str">
        <f t="shared" si="10"/>
        <v>a</v>
      </c>
      <c r="J78" t="str">
        <f t="shared" si="10"/>
        <v>a</v>
      </c>
      <c r="K78" t="str">
        <f t="shared" si="10"/>
        <v>a</v>
      </c>
      <c r="L78" t="str">
        <f t="shared" si="10"/>
        <v>a</v>
      </c>
      <c r="M78" t="str">
        <f t="shared" si="10"/>
        <v>a</v>
      </c>
      <c r="N78" t="str">
        <f t="shared" si="10"/>
        <v>a</v>
      </c>
      <c r="O78" t="str">
        <f t="shared" si="10"/>
        <v>a</v>
      </c>
      <c r="P78" t="str">
        <f t="shared" si="10"/>
        <v>a</v>
      </c>
      <c r="Q78" t="str">
        <f t="shared" si="10"/>
        <v>a</v>
      </c>
      <c r="R78" t="str">
        <f t="shared" si="10"/>
        <v>a</v>
      </c>
      <c r="S78" t="str">
        <f t="shared" si="10"/>
        <v>a</v>
      </c>
      <c r="T78" t="str">
        <f t="shared" si="10"/>
        <v>a</v>
      </c>
      <c r="U78" t="str">
        <f t="shared" si="10"/>
        <v>a</v>
      </c>
      <c r="V78" t="str">
        <f t="shared" si="10"/>
        <v>a</v>
      </c>
      <c r="X78">
        <f t="shared" si="11"/>
        <v>-8</v>
      </c>
    </row>
    <row r="79" spans="2:24" x14ac:dyDescent="0.3">
      <c r="B79">
        <v>-7.08E-5</v>
      </c>
      <c r="C79">
        <v>0.1469859424000001</v>
      </c>
      <c r="D79">
        <v>-5.8530177311999996</v>
      </c>
      <c r="G79" t="str">
        <f t="shared" si="10"/>
        <v>a</v>
      </c>
      <c r="H79" t="str">
        <f t="shared" si="10"/>
        <v>a</v>
      </c>
      <c r="I79" t="str">
        <f t="shared" si="10"/>
        <v>a</v>
      </c>
      <c r="J79" t="str">
        <f t="shared" si="10"/>
        <v>a</v>
      </c>
      <c r="K79" t="str">
        <f t="shared" si="10"/>
        <v>a</v>
      </c>
      <c r="L79" t="str">
        <f t="shared" si="10"/>
        <v>a</v>
      </c>
      <c r="M79" t="str">
        <f t="shared" si="10"/>
        <v>a</v>
      </c>
      <c r="N79" t="str">
        <f t="shared" si="10"/>
        <v>a</v>
      </c>
      <c r="O79" t="str">
        <f t="shared" si="10"/>
        <v>a</v>
      </c>
      <c r="P79" t="str">
        <f t="shared" si="10"/>
        <v>a</v>
      </c>
      <c r="Q79" t="str">
        <f t="shared" si="10"/>
        <v>a</v>
      </c>
      <c r="R79" t="str">
        <f t="shared" si="10"/>
        <v>a</v>
      </c>
      <c r="S79" t="str">
        <f t="shared" si="10"/>
        <v>a</v>
      </c>
      <c r="T79" t="str">
        <f t="shared" si="10"/>
        <v>a</v>
      </c>
      <c r="U79" t="str">
        <f t="shared" si="10"/>
        <v>a</v>
      </c>
      <c r="V79" t="str">
        <f t="shared" si="10"/>
        <v>a</v>
      </c>
      <c r="X79">
        <f t="shared" si="11"/>
        <v>-8</v>
      </c>
    </row>
    <row r="80" spans="2:24" x14ac:dyDescent="0.3">
      <c r="B80">
        <v>-7.0400000000000004E-5</v>
      </c>
      <c r="C80">
        <v>0.1469859424000001</v>
      </c>
      <c r="D80">
        <v>-5.9334197279999996</v>
      </c>
      <c r="G80" t="str">
        <f t="shared" si="10"/>
        <v>a</v>
      </c>
      <c r="H80" t="str">
        <f t="shared" si="10"/>
        <v>a</v>
      </c>
      <c r="I80" t="str">
        <f t="shared" si="10"/>
        <v>a</v>
      </c>
      <c r="J80" t="str">
        <f t="shared" si="10"/>
        <v>a</v>
      </c>
      <c r="K80" t="str">
        <f t="shared" si="10"/>
        <v>a</v>
      </c>
      <c r="L80" t="str">
        <f t="shared" si="10"/>
        <v>a</v>
      </c>
      <c r="M80" t="str">
        <f t="shared" si="10"/>
        <v>a</v>
      </c>
      <c r="N80" t="str">
        <f t="shared" si="10"/>
        <v>a</v>
      </c>
      <c r="O80" t="str">
        <f t="shared" si="10"/>
        <v>a</v>
      </c>
      <c r="P80" t="str">
        <f t="shared" si="10"/>
        <v>a</v>
      </c>
      <c r="Q80" t="str">
        <f t="shared" si="10"/>
        <v>a</v>
      </c>
      <c r="R80" t="str">
        <f t="shared" si="10"/>
        <v>a</v>
      </c>
      <c r="S80" t="str">
        <f t="shared" si="10"/>
        <v>a</v>
      </c>
      <c r="T80" t="str">
        <f t="shared" si="10"/>
        <v>a</v>
      </c>
      <c r="U80" t="str">
        <f t="shared" si="10"/>
        <v>a</v>
      </c>
      <c r="V80" t="str">
        <f t="shared" si="10"/>
        <v>a</v>
      </c>
      <c r="X80">
        <f t="shared" si="11"/>
        <v>-8</v>
      </c>
    </row>
    <row r="81" spans="2:24" x14ac:dyDescent="0.3">
      <c r="B81">
        <v>-7.0000000000000007E-5</v>
      </c>
      <c r="C81">
        <v>0.1469859424000001</v>
      </c>
      <c r="D81">
        <v>-5.8530177311999996</v>
      </c>
      <c r="G81" t="str">
        <f t="shared" si="10"/>
        <v>a</v>
      </c>
      <c r="H81" t="str">
        <f t="shared" si="10"/>
        <v>a</v>
      </c>
      <c r="I81" t="str">
        <f t="shared" si="10"/>
        <v>a</v>
      </c>
      <c r="J81" t="str">
        <f t="shared" si="10"/>
        <v>a</v>
      </c>
      <c r="K81" t="str">
        <f t="shared" si="10"/>
        <v>a</v>
      </c>
      <c r="L81" t="str">
        <f t="shared" si="10"/>
        <v>a</v>
      </c>
      <c r="M81" t="str">
        <f t="shared" si="10"/>
        <v>a</v>
      </c>
      <c r="N81" t="str">
        <f t="shared" si="10"/>
        <v>a</v>
      </c>
      <c r="O81" t="str">
        <f t="shared" si="10"/>
        <v>a</v>
      </c>
      <c r="P81" t="str">
        <f t="shared" si="10"/>
        <v>a</v>
      </c>
      <c r="Q81" t="str">
        <f t="shared" si="10"/>
        <v>a</v>
      </c>
      <c r="R81" t="str">
        <f t="shared" si="10"/>
        <v>a</v>
      </c>
      <c r="S81" t="str">
        <f t="shared" si="10"/>
        <v>a</v>
      </c>
      <c r="T81" t="str">
        <f t="shared" si="10"/>
        <v>a</v>
      </c>
      <c r="U81" t="str">
        <f t="shared" si="10"/>
        <v>a</v>
      </c>
      <c r="V81" t="str">
        <f t="shared" si="10"/>
        <v>a</v>
      </c>
      <c r="X81">
        <f t="shared" si="11"/>
        <v>-8</v>
      </c>
    </row>
    <row r="82" spans="2:24" x14ac:dyDescent="0.3">
      <c r="B82">
        <v>-6.9600000000000011E-5</v>
      </c>
      <c r="C82">
        <v>5.2123117407999997</v>
      </c>
      <c r="D82">
        <v>-5.8530177311999996</v>
      </c>
      <c r="G82" t="str">
        <f t="shared" si="10"/>
        <v>a</v>
      </c>
      <c r="H82" t="str">
        <f t="shared" si="10"/>
        <v>a</v>
      </c>
      <c r="I82" t="str">
        <f t="shared" si="10"/>
        <v>a</v>
      </c>
      <c r="J82" t="str">
        <f t="shared" si="10"/>
        <v>a</v>
      </c>
      <c r="K82" t="str">
        <f t="shared" si="10"/>
        <v>a</v>
      </c>
      <c r="L82" t="str">
        <f t="shared" si="10"/>
        <v>a</v>
      </c>
      <c r="M82" t="str">
        <f t="shared" si="10"/>
        <v>a</v>
      </c>
      <c r="N82" t="str">
        <f t="shared" si="10"/>
        <v>a</v>
      </c>
      <c r="O82" t="str">
        <f t="shared" si="10"/>
        <v>a</v>
      </c>
      <c r="P82" t="str">
        <f t="shared" si="10"/>
        <v>a</v>
      </c>
      <c r="Q82" t="str">
        <f t="shared" si="10"/>
        <v>a</v>
      </c>
      <c r="R82" t="str">
        <f t="shared" si="10"/>
        <v>a</v>
      </c>
      <c r="S82" t="str">
        <f t="shared" si="10"/>
        <v>a</v>
      </c>
      <c r="T82" t="str">
        <f t="shared" si="10"/>
        <v>a</v>
      </c>
      <c r="U82" t="str">
        <f t="shared" si="10"/>
        <v>a</v>
      </c>
      <c r="V82" t="str">
        <f t="shared" si="10"/>
        <v>a</v>
      </c>
      <c r="X82">
        <f t="shared" si="11"/>
        <v>-8</v>
      </c>
    </row>
    <row r="83" spans="2:24" x14ac:dyDescent="0.3">
      <c r="B83">
        <v>-6.9200000000000002E-5</v>
      </c>
      <c r="C83">
        <v>5.2123117407999997</v>
      </c>
      <c r="D83">
        <v>-5.7726157343999995</v>
      </c>
      <c r="G83" t="str">
        <f t="shared" si="10"/>
        <v>a</v>
      </c>
      <c r="H83" t="str">
        <f t="shared" si="10"/>
        <v>a</v>
      </c>
      <c r="I83" t="str">
        <f t="shared" si="10"/>
        <v>a</v>
      </c>
      <c r="J83" t="str">
        <f t="shared" si="10"/>
        <v>a</v>
      </c>
      <c r="K83" t="str">
        <f t="shared" si="10"/>
        <v>a</v>
      </c>
      <c r="L83" t="str">
        <f t="shared" si="10"/>
        <v>a</v>
      </c>
      <c r="M83" t="str">
        <f t="shared" si="10"/>
        <v>a</v>
      </c>
      <c r="N83" t="str">
        <f t="shared" si="10"/>
        <v>a</v>
      </c>
      <c r="O83" t="str">
        <f t="shared" si="10"/>
        <v>a</v>
      </c>
      <c r="P83" t="str">
        <f t="shared" si="10"/>
        <v>a</v>
      </c>
      <c r="Q83" t="str">
        <f t="shared" si="10"/>
        <v>a</v>
      </c>
      <c r="R83" t="str">
        <f t="shared" si="10"/>
        <v>a</v>
      </c>
      <c r="S83" t="str">
        <f t="shared" si="10"/>
        <v>a</v>
      </c>
      <c r="T83" t="str">
        <f t="shared" si="10"/>
        <v>a</v>
      </c>
      <c r="U83" t="str">
        <f t="shared" si="10"/>
        <v>a</v>
      </c>
      <c r="V83" t="str">
        <f t="shared" si="10"/>
        <v>a</v>
      </c>
      <c r="X83">
        <f t="shared" si="11"/>
        <v>-8</v>
      </c>
    </row>
    <row r="84" spans="2:24" x14ac:dyDescent="0.3">
      <c r="B84">
        <v>-6.8800000000000005E-5</v>
      </c>
      <c r="C84">
        <v>5.2123117407999997</v>
      </c>
      <c r="D84">
        <v>-5.6922137376000004</v>
      </c>
      <c r="G84" t="str">
        <f t="shared" si="10"/>
        <v>a</v>
      </c>
      <c r="H84" t="str">
        <f t="shared" si="10"/>
        <v>a</v>
      </c>
      <c r="I84" t="str">
        <f t="shared" si="10"/>
        <v>a</v>
      </c>
      <c r="J84" t="str">
        <f t="shared" si="10"/>
        <v>a</v>
      </c>
      <c r="K84" t="str">
        <f t="shared" si="10"/>
        <v>a</v>
      </c>
      <c r="L84" t="str">
        <f t="shared" si="10"/>
        <v>a</v>
      </c>
      <c r="M84" t="str">
        <f t="shared" si="10"/>
        <v>a</v>
      </c>
      <c r="N84" t="str">
        <f t="shared" si="10"/>
        <v>a</v>
      </c>
      <c r="O84" t="str">
        <f t="shared" si="10"/>
        <v>a</v>
      </c>
      <c r="P84" t="str">
        <f t="shared" si="10"/>
        <v>a</v>
      </c>
      <c r="Q84" t="str">
        <f t="shared" si="10"/>
        <v>a</v>
      </c>
      <c r="R84" t="str">
        <f t="shared" si="10"/>
        <v>a</v>
      </c>
      <c r="S84" t="str">
        <f t="shared" si="10"/>
        <v>a</v>
      </c>
      <c r="T84" t="str">
        <f t="shared" si="10"/>
        <v>a</v>
      </c>
      <c r="U84" t="str">
        <f t="shared" si="10"/>
        <v>a</v>
      </c>
      <c r="V84" t="str">
        <f t="shared" si="10"/>
        <v>a</v>
      </c>
      <c r="X84">
        <f t="shared" si="11"/>
        <v>-8</v>
      </c>
    </row>
    <row r="85" spans="2:24" x14ac:dyDescent="0.3">
      <c r="B85">
        <v>-6.8400000000000009E-5</v>
      </c>
      <c r="C85">
        <v>5.2123117407999997</v>
      </c>
      <c r="D85">
        <v>-5.6922137376000004</v>
      </c>
      <c r="G85" t="str">
        <f t="shared" ref="G85:V100" si="12">IF(AND($B85&gt;G$2, $B85&lt;G$3),$D85,"a")</f>
        <v>a</v>
      </c>
      <c r="H85" t="str">
        <f t="shared" si="12"/>
        <v>a</v>
      </c>
      <c r="I85" t="str">
        <f t="shared" si="12"/>
        <v>a</v>
      </c>
      <c r="J85" t="str">
        <f t="shared" si="12"/>
        <v>a</v>
      </c>
      <c r="K85" t="str">
        <f t="shared" si="12"/>
        <v>a</v>
      </c>
      <c r="L85" t="str">
        <f t="shared" si="12"/>
        <v>a</v>
      </c>
      <c r="M85" t="str">
        <f t="shared" si="12"/>
        <v>a</v>
      </c>
      <c r="N85" t="str">
        <f t="shared" si="12"/>
        <v>a</v>
      </c>
      <c r="O85" t="str">
        <f t="shared" si="12"/>
        <v>a</v>
      </c>
      <c r="P85" t="str">
        <f t="shared" si="12"/>
        <v>a</v>
      </c>
      <c r="Q85" t="str">
        <f t="shared" si="12"/>
        <v>a</v>
      </c>
      <c r="R85" t="str">
        <f t="shared" si="12"/>
        <v>a</v>
      </c>
      <c r="S85" t="str">
        <f t="shared" si="12"/>
        <v>a</v>
      </c>
      <c r="T85" t="str">
        <f t="shared" si="12"/>
        <v>a</v>
      </c>
      <c r="U85" t="str">
        <f t="shared" si="12"/>
        <v>a</v>
      </c>
      <c r="V85" t="str">
        <f t="shared" si="12"/>
        <v>a</v>
      </c>
      <c r="X85">
        <f t="shared" si="11"/>
        <v>-8</v>
      </c>
    </row>
    <row r="86" spans="2:24" x14ac:dyDescent="0.3">
      <c r="B86">
        <v>-6.7999999999999999E-5</v>
      </c>
      <c r="C86">
        <v>5.1319097439999997</v>
      </c>
      <c r="D86">
        <v>-5.6118117408000003</v>
      </c>
      <c r="G86" t="str">
        <f t="shared" si="12"/>
        <v>a</v>
      </c>
      <c r="H86" t="str">
        <f t="shared" si="12"/>
        <v>a</v>
      </c>
      <c r="I86" t="str">
        <f t="shared" si="12"/>
        <v>a</v>
      </c>
      <c r="J86" t="str">
        <f t="shared" si="12"/>
        <v>a</v>
      </c>
      <c r="K86" t="str">
        <f t="shared" si="12"/>
        <v>a</v>
      </c>
      <c r="L86" t="str">
        <f t="shared" si="12"/>
        <v>a</v>
      </c>
      <c r="M86" t="str">
        <f t="shared" si="12"/>
        <v>a</v>
      </c>
      <c r="N86" t="str">
        <f t="shared" si="12"/>
        <v>a</v>
      </c>
      <c r="O86" t="str">
        <f t="shared" si="12"/>
        <v>a</v>
      </c>
      <c r="P86" t="str">
        <f t="shared" si="12"/>
        <v>a</v>
      </c>
      <c r="Q86" t="str">
        <f t="shared" si="12"/>
        <v>a</v>
      </c>
      <c r="R86" t="str">
        <f t="shared" si="12"/>
        <v>a</v>
      </c>
      <c r="S86" t="str">
        <f t="shared" si="12"/>
        <v>a</v>
      </c>
      <c r="T86" t="str">
        <f t="shared" si="12"/>
        <v>a</v>
      </c>
      <c r="U86" t="str">
        <f t="shared" si="12"/>
        <v>a</v>
      </c>
      <c r="V86" t="str">
        <f t="shared" si="12"/>
        <v>a</v>
      </c>
      <c r="X86">
        <f t="shared" si="11"/>
        <v>-8</v>
      </c>
    </row>
    <row r="87" spans="2:24" x14ac:dyDescent="0.3">
      <c r="B87">
        <v>-6.7600000000000003E-5</v>
      </c>
      <c r="C87">
        <v>5.2123117407999997</v>
      </c>
      <c r="D87">
        <v>-5.6118117408000003</v>
      </c>
      <c r="G87" t="str">
        <f t="shared" si="12"/>
        <v>a</v>
      </c>
      <c r="H87" t="str">
        <f t="shared" si="12"/>
        <v>a</v>
      </c>
      <c r="I87" t="str">
        <f t="shared" si="12"/>
        <v>a</v>
      </c>
      <c r="J87" t="str">
        <f t="shared" si="12"/>
        <v>a</v>
      </c>
      <c r="K87" t="str">
        <f t="shared" si="12"/>
        <v>a</v>
      </c>
      <c r="L87" t="str">
        <f t="shared" si="12"/>
        <v>a</v>
      </c>
      <c r="M87" t="str">
        <f t="shared" si="12"/>
        <v>a</v>
      </c>
      <c r="N87" t="str">
        <f t="shared" si="12"/>
        <v>a</v>
      </c>
      <c r="O87" t="str">
        <f t="shared" si="12"/>
        <v>a</v>
      </c>
      <c r="P87" t="str">
        <f t="shared" si="12"/>
        <v>a</v>
      </c>
      <c r="Q87" t="str">
        <f t="shared" si="12"/>
        <v>a</v>
      </c>
      <c r="R87" t="str">
        <f t="shared" si="12"/>
        <v>a</v>
      </c>
      <c r="S87" t="str">
        <f t="shared" si="12"/>
        <v>a</v>
      </c>
      <c r="T87" t="str">
        <f t="shared" si="12"/>
        <v>a</v>
      </c>
      <c r="U87" t="str">
        <f t="shared" si="12"/>
        <v>a</v>
      </c>
      <c r="V87" t="str">
        <f t="shared" si="12"/>
        <v>a</v>
      </c>
      <c r="X87">
        <f t="shared" si="11"/>
        <v>-8</v>
      </c>
    </row>
    <row r="88" spans="2:24" x14ac:dyDescent="0.3">
      <c r="B88">
        <v>-6.7200000000000007E-5</v>
      </c>
      <c r="C88">
        <v>5.1319097439999997</v>
      </c>
      <c r="D88">
        <v>-5.6922137376000004</v>
      </c>
      <c r="G88" t="str">
        <f t="shared" si="12"/>
        <v>a</v>
      </c>
      <c r="H88" t="str">
        <f t="shared" si="12"/>
        <v>a</v>
      </c>
      <c r="I88" t="str">
        <f t="shared" si="12"/>
        <v>a</v>
      </c>
      <c r="J88" t="str">
        <f t="shared" si="12"/>
        <v>a</v>
      </c>
      <c r="K88" t="str">
        <f t="shared" si="12"/>
        <v>a</v>
      </c>
      <c r="L88" t="str">
        <f t="shared" si="12"/>
        <v>a</v>
      </c>
      <c r="M88" t="str">
        <f t="shared" si="12"/>
        <v>a</v>
      </c>
      <c r="N88" t="str">
        <f t="shared" si="12"/>
        <v>a</v>
      </c>
      <c r="O88" t="str">
        <f t="shared" si="12"/>
        <v>a</v>
      </c>
      <c r="P88" t="str">
        <f t="shared" si="12"/>
        <v>a</v>
      </c>
      <c r="Q88" t="str">
        <f t="shared" si="12"/>
        <v>a</v>
      </c>
      <c r="R88" t="str">
        <f t="shared" si="12"/>
        <v>a</v>
      </c>
      <c r="S88" t="str">
        <f t="shared" si="12"/>
        <v>a</v>
      </c>
      <c r="T88" t="str">
        <f t="shared" si="12"/>
        <v>a</v>
      </c>
      <c r="U88" t="str">
        <f t="shared" si="12"/>
        <v>a</v>
      </c>
      <c r="V88" t="str">
        <f t="shared" si="12"/>
        <v>a</v>
      </c>
      <c r="X88">
        <f t="shared" si="11"/>
        <v>-8</v>
      </c>
    </row>
    <row r="89" spans="2:24" x14ac:dyDescent="0.3">
      <c r="B89">
        <v>-6.6800000000000011E-5</v>
      </c>
      <c r="C89">
        <v>5.2123117407999997</v>
      </c>
      <c r="D89">
        <v>-5.6922137376000004</v>
      </c>
      <c r="G89" t="str">
        <f t="shared" si="12"/>
        <v>a</v>
      </c>
      <c r="H89" t="str">
        <f t="shared" si="12"/>
        <v>a</v>
      </c>
      <c r="I89">
        <f t="shared" si="12"/>
        <v>-5.6922137376000004</v>
      </c>
      <c r="J89" t="str">
        <f t="shared" si="12"/>
        <v>a</v>
      </c>
      <c r="K89" t="str">
        <f t="shared" si="12"/>
        <v>a</v>
      </c>
      <c r="L89" t="str">
        <f t="shared" si="12"/>
        <v>a</v>
      </c>
      <c r="M89" t="str">
        <f t="shared" si="12"/>
        <v>a</v>
      </c>
      <c r="N89" t="str">
        <f t="shared" si="12"/>
        <v>a</v>
      </c>
      <c r="O89" t="str">
        <f t="shared" si="12"/>
        <v>a</v>
      </c>
      <c r="P89" t="str">
        <f t="shared" si="12"/>
        <v>a</v>
      </c>
      <c r="Q89" t="str">
        <f t="shared" si="12"/>
        <v>a</v>
      </c>
      <c r="R89" t="str">
        <f t="shared" si="12"/>
        <v>a</v>
      </c>
      <c r="S89" t="str">
        <f t="shared" si="12"/>
        <v>a</v>
      </c>
      <c r="T89" t="str">
        <f t="shared" si="12"/>
        <v>a</v>
      </c>
      <c r="U89" t="str">
        <f t="shared" si="12"/>
        <v>a</v>
      </c>
      <c r="V89" t="str">
        <f t="shared" si="12"/>
        <v>a</v>
      </c>
      <c r="X89">
        <f t="shared" si="11"/>
        <v>-5.6922137376000004</v>
      </c>
    </row>
    <row r="90" spans="2:24" x14ac:dyDescent="0.3">
      <c r="B90">
        <v>-6.6400000000000001E-5</v>
      </c>
      <c r="C90">
        <v>5.2123117407999997</v>
      </c>
      <c r="D90">
        <v>-5.6922137376000004</v>
      </c>
      <c r="G90" t="str">
        <f t="shared" si="12"/>
        <v>a</v>
      </c>
      <c r="H90" t="str">
        <f t="shared" si="12"/>
        <v>a</v>
      </c>
      <c r="I90">
        <f t="shared" si="12"/>
        <v>-5.6922137376000004</v>
      </c>
      <c r="J90" t="str">
        <f t="shared" si="12"/>
        <v>a</v>
      </c>
      <c r="K90" t="str">
        <f t="shared" si="12"/>
        <v>a</v>
      </c>
      <c r="L90" t="str">
        <f t="shared" si="12"/>
        <v>a</v>
      </c>
      <c r="M90" t="str">
        <f t="shared" si="12"/>
        <v>a</v>
      </c>
      <c r="N90" t="str">
        <f t="shared" si="12"/>
        <v>a</v>
      </c>
      <c r="O90" t="str">
        <f t="shared" si="12"/>
        <v>a</v>
      </c>
      <c r="P90" t="str">
        <f t="shared" si="12"/>
        <v>a</v>
      </c>
      <c r="Q90" t="str">
        <f t="shared" si="12"/>
        <v>a</v>
      </c>
      <c r="R90" t="str">
        <f t="shared" si="12"/>
        <v>a</v>
      </c>
      <c r="S90" t="str">
        <f t="shared" si="12"/>
        <v>a</v>
      </c>
      <c r="T90" t="str">
        <f t="shared" si="12"/>
        <v>a</v>
      </c>
      <c r="U90" t="str">
        <f t="shared" si="12"/>
        <v>a</v>
      </c>
      <c r="V90" t="str">
        <f t="shared" si="12"/>
        <v>a</v>
      </c>
      <c r="X90">
        <f t="shared" si="11"/>
        <v>-5.6922137376000004</v>
      </c>
    </row>
    <row r="91" spans="2:24" x14ac:dyDescent="0.3">
      <c r="B91">
        <v>-6.6000000000000005E-5</v>
      </c>
      <c r="C91">
        <v>5.2927137375999997</v>
      </c>
      <c r="D91">
        <v>-5.6118117408000003</v>
      </c>
      <c r="G91" t="str">
        <f t="shared" si="12"/>
        <v>a</v>
      </c>
      <c r="H91" t="str">
        <f t="shared" si="12"/>
        <v>a</v>
      </c>
      <c r="I91">
        <f t="shared" si="12"/>
        <v>-5.6118117408000003</v>
      </c>
      <c r="J91" t="str">
        <f t="shared" si="12"/>
        <v>a</v>
      </c>
      <c r="K91" t="str">
        <f t="shared" si="12"/>
        <v>a</v>
      </c>
      <c r="L91" t="str">
        <f t="shared" si="12"/>
        <v>a</v>
      </c>
      <c r="M91" t="str">
        <f t="shared" si="12"/>
        <v>a</v>
      </c>
      <c r="N91" t="str">
        <f t="shared" si="12"/>
        <v>a</v>
      </c>
      <c r="O91" t="str">
        <f t="shared" si="12"/>
        <v>a</v>
      </c>
      <c r="P91" t="str">
        <f t="shared" si="12"/>
        <v>a</v>
      </c>
      <c r="Q91" t="str">
        <f t="shared" si="12"/>
        <v>a</v>
      </c>
      <c r="R91" t="str">
        <f t="shared" si="12"/>
        <v>a</v>
      </c>
      <c r="S91" t="str">
        <f t="shared" si="12"/>
        <v>a</v>
      </c>
      <c r="T91" t="str">
        <f t="shared" si="12"/>
        <v>a</v>
      </c>
      <c r="U91" t="str">
        <f t="shared" si="12"/>
        <v>a</v>
      </c>
      <c r="V91" t="str">
        <f t="shared" si="12"/>
        <v>a</v>
      </c>
      <c r="X91">
        <f t="shared" si="11"/>
        <v>-5.6118117408000003</v>
      </c>
    </row>
    <row r="92" spans="2:24" x14ac:dyDescent="0.3">
      <c r="B92">
        <v>-6.5600000000000009E-5</v>
      </c>
      <c r="C92">
        <v>5.1319097439999997</v>
      </c>
      <c r="D92">
        <v>-5.6118117408000003</v>
      </c>
      <c r="G92" t="str">
        <f t="shared" si="12"/>
        <v>a</v>
      </c>
      <c r="H92" t="str">
        <f t="shared" si="12"/>
        <v>a</v>
      </c>
      <c r="I92">
        <f t="shared" si="12"/>
        <v>-5.6118117408000003</v>
      </c>
      <c r="J92" t="str">
        <f t="shared" si="12"/>
        <v>a</v>
      </c>
      <c r="K92" t="str">
        <f t="shared" si="12"/>
        <v>a</v>
      </c>
      <c r="L92" t="str">
        <f t="shared" si="12"/>
        <v>a</v>
      </c>
      <c r="M92" t="str">
        <f t="shared" si="12"/>
        <v>a</v>
      </c>
      <c r="N92" t="str">
        <f t="shared" si="12"/>
        <v>a</v>
      </c>
      <c r="O92" t="str">
        <f t="shared" si="12"/>
        <v>a</v>
      </c>
      <c r="P92" t="str">
        <f t="shared" si="12"/>
        <v>a</v>
      </c>
      <c r="Q92" t="str">
        <f t="shared" si="12"/>
        <v>a</v>
      </c>
      <c r="R92" t="str">
        <f t="shared" si="12"/>
        <v>a</v>
      </c>
      <c r="S92" t="str">
        <f t="shared" si="12"/>
        <v>a</v>
      </c>
      <c r="T92" t="str">
        <f t="shared" si="12"/>
        <v>a</v>
      </c>
      <c r="U92" t="str">
        <f t="shared" si="12"/>
        <v>a</v>
      </c>
      <c r="V92" t="str">
        <f t="shared" si="12"/>
        <v>a</v>
      </c>
      <c r="X92">
        <f t="shared" si="11"/>
        <v>-5.6118117408000003</v>
      </c>
    </row>
    <row r="93" spans="2:24" x14ac:dyDescent="0.3">
      <c r="B93">
        <v>-6.5200000000000013E-5</v>
      </c>
      <c r="C93">
        <v>5.2123117407999997</v>
      </c>
      <c r="D93">
        <v>-5.6922137376000004</v>
      </c>
      <c r="G93" t="str">
        <f t="shared" si="12"/>
        <v>a</v>
      </c>
      <c r="H93" t="str">
        <f t="shared" si="12"/>
        <v>a</v>
      </c>
      <c r="I93">
        <f t="shared" si="12"/>
        <v>-5.6922137376000004</v>
      </c>
      <c r="J93" t="str">
        <f t="shared" si="12"/>
        <v>a</v>
      </c>
      <c r="K93" t="str">
        <f t="shared" si="12"/>
        <v>a</v>
      </c>
      <c r="L93" t="str">
        <f t="shared" si="12"/>
        <v>a</v>
      </c>
      <c r="M93" t="str">
        <f t="shared" si="12"/>
        <v>a</v>
      </c>
      <c r="N93" t="str">
        <f t="shared" si="12"/>
        <v>a</v>
      </c>
      <c r="O93" t="str">
        <f t="shared" si="12"/>
        <v>a</v>
      </c>
      <c r="P93" t="str">
        <f t="shared" si="12"/>
        <v>a</v>
      </c>
      <c r="Q93" t="str">
        <f t="shared" si="12"/>
        <v>a</v>
      </c>
      <c r="R93" t="str">
        <f t="shared" si="12"/>
        <v>a</v>
      </c>
      <c r="S93" t="str">
        <f t="shared" si="12"/>
        <v>a</v>
      </c>
      <c r="T93" t="str">
        <f t="shared" si="12"/>
        <v>a</v>
      </c>
      <c r="U93" t="str">
        <f t="shared" si="12"/>
        <v>a</v>
      </c>
      <c r="V93" t="str">
        <f t="shared" si="12"/>
        <v>a</v>
      </c>
      <c r="X93">
        <f t="shared" si="11"/>
        <v>-5.6922137376000004</v>
      </c>
    </row>
    <row r="94" spans="2:24" x14ac:dyDescent="0.3">
      <c r="B94">
        <v>-6.4800000000000003E-5</v>
      </c>
      <c r="C94">
        <v>0.1469859424000001</v>
      </c>
      <c r="D94">
        <v>-5.6922137376000004</v>
      </c>
      <c r="G94" t="str">
        <f t="shared" si="12"/>
        <v>a</v>
      </c>
      <c r="H94" t="str">
        <f t="shared" si="12"/>
        <v>a</v>
      </c>
      <c r="I94">
        <f t="shared" si="12"/>
        <v>-5.6922137376000004</v>
      </c>
      <c r="J94" t="str">
        <f t="shared" si="12"/>
        <v>a</v>
      </c>
      <c r="K94" t="str">
        <f t="shared" si="12"/>
        <v>a</v>
      </c>
      <c r="L94" t="str">
        <f t="shared" si="12"/>
        <v>a</v>
      </c>
      <c r="M94" t="str">
        <f t="shared" si="12"/>
        <v>a</v>
      </c>
      <c r="N94" t="str">
        <f t="shared" si="12"/>
        <v>a</v>
      </c>
      <c r="O94" t="str">
        <f t="shared" si="12"/>
        <v>a</v>
      </c>
      <c r="P94" t="str">
        <f t="shared" si="12"/>
        <v>a</v>
      </c>
      <c r="Q94" t="str">
        <f t="shared" si="12"/>
        <v>a</v>
      </c>
      <c r="R94" t="str">
        <f t="shared" si="12"/>
        <v>a</v>
      </c>
      <c r="S94" t="str">
        <f t="shared" si="12"/>
        <v>a</v>
      </c>
      <c r="T94" t="str">
        <f t="shared" si="12"/>
        <v>a</v>
      </c>
      <c r="U94" t="str">
        <f t="shared" si="12"/>
        <v>a</v>
      </c>
      <c r="V94" t="str">
        <f t="shared" si="12"/>
        <v>a</v>
      </c>
      <c r="X94">
        <f t="shared" si="11"/>
        <v>-5.6922137376000004</v>
      </c>
    </row>
    <row r="95" spans="2:24" x14ac:dyDescent="0.3">
      <c r="B95">
        <v>-6.4400000000000007E-5</v>
      </c>
      <c r="C95">
        <v>0.1469859424000001</v>
      </c>
      <c r="D95">
        <v>-5.7726157343999995</v>
      </c>
      <c r="G95" t="str">
        <f t="shared" si="12"/>
        <v>a</v>
      </c>
      <c r="H95" t="str">
        <f t="shared" si="12"/>
        <v>a</v>
      </c>
      <c r="I95">
        <f t="shared" si="12"/>
        <v>-5.7726157343999995</v>
      </c>
      <c r="J95" t="str">
        <f t="shared" si="12"/>
        <v>a</v>
      </c>
      <c r="K95" t="str">
        <f t="shared" si="12"/>
        <v>a</v>
      </c>
      <c r="L95" t="str">
        <f t="shared" si="12"/>
        <v>a</v>
      </c>
      <c r="M95" t="str">
        <f t="shared" si="12"/>
        <v>a</v>
      </c>
      <c r="N95" t="str">
        <f t="shared" si="12"/>
        <v>a</v>
      </c>
      <c r="O95" t="str">
        <f t="shared" si="12"/>
        <v>a</v>
      </c>
      <c r="P95" t="str">
        <f t="shared" si="12"/>
        <v>a</v>
      </c>
      <c r="Q95" t="str">
        <f t="shared" si="12"/>
        <v>a</v>
      </c>
      <c r="R95" t="str">
        <f t="shared" si="12"/>
        <v>a</v>
      </c>
      <c r="S95" t="str">
        <f t="shared" si="12"/>
        <v>a</v>
      </c>
      <c r="T95" t="str">
        <f t="shared" si="12"/>
        <v>a</v>
      </c>
      <c r="U95" t="str">
        <f t="shared" si="12"/>
        <v>a</v>
      </c>
      <c r="V95" t="str">
        <f t="shared" si="12"/>
        <v>a</v>
      </c>
      <c r="X95">
        <f t="shared" si="11"/>
        <v>-5.7726157343999995</v>
      </c>
    </row>
    <row r="96" spans="2:24" x14ac:dyDescent="0.3">
      <c r="B96">
        <v>-6.4000000000000011E-5</v>
      </c>
      <c r="C96">
        <v>6.6583945600000097E-2</v>
      </c>
      <c r="D96">
        <v>-5.6118117408000003</v>
      </c>
      <c r="G96" t="str">
        <f t="shared" si="12"/>
        <v>a</v>
      </c>
      <c r="H96" t="str">
        <f t="shared" si="12"/>
        <v>a</v>
      </c>
      <c r="I96">
        <f t="shared" si="12"/>
        <v>-5.6118117408000003</v>
      </c>
      <c r="J96" t="str">
        <f t="shared" si="12"/>
        <v>a</v>
      </c>
      <c r="K96" t="str">
        <f t="shared" si="12"/>
        <v>a</v>
      </c>
      <c r="L96" t="str">
        <f t="shared" si="12"/>
        <v>a</v>
      </c>
      <c r="M96" t="str">
        <f t="shared" si="12"/>
        <v>a</v>
      </c>
      <c r="N96" t="str">
        <f t="shared" si="12"/>
        <v>a</v>
      </c>
      <c r="O96" t="str">
        <f t="shared" si="12"/>
        <v>a</v>
      </c>
      <c r="P96" t="str">
        <f t="shared" si="12"/>
        <v>a</v>
      </c>
      <c r="Q96" t="str">
        <f t="shared" si="12"/>
        <v>a</v>
      </c>
      <c r="R96" t="str">
        <f t="shared" si="12"/>
        <v>a</v>
      </c>
      <c r="S96" t="str">
        <f t="shared" si="12"/>
        <v>a</v>
      </c>
      <c r="T96" t="str">
        <f t="shared" si="12"/>
        <v>a</v>
      </c>
      <c r="U96" t="str">
        <f t="shared" si="12"/>
        <v>a</v>
      </c>
      <c r="V96" t="str">
        <f t="shared" si="12"/>
        <v>a</v>
      </c>
      <c r="X96">
        <f t="shared" si="11"/>
        <v>-5.6118117408000003</v>
      </c>
    </row>
    <row r="97" spans="2:24" x14ac:dyDescent="0.3">
      <c r="B97">
        <v>-6.3600000000000001E-5</v>
      </c>
      <c r="C97">
        <v>6.6583945600000097E-2</v>
      </c>
      <c r="D97">
        <v>-5.6922137376000004</v>
      </c>
      <c r="G97" t="str">
        <f t="shared" si="12"/>
        <v>a</v>
      </c>
      <c r="H97" t="str">
        <f t="shared" si="12"/>
        <v>a</v>
      </c>
      <c r="I97">
        <f t="shared" si="12"/>
        <v>-5.6922137376000004</v>
      </c>
      <c r="J97" t="str">
        <f t="shared" si="12"/>
        <v>a</v>
      </c>
      <c r="K97" t="str">
        <f t="shared" si="12"/>
        <v>a</v>
      </c>
      <c r="L97" t="str">
        <f t="shared" si="12"/>
        <v>a</v>
      </c>
      <c r="M97" t="str">
        <f t="shared" si="12"/>
        <v>a</v>
      </c>
      <c r="N97" t="str">
        <f t="shared" si="12"/>
        <v>a</v>
      </c>
      <c r="O97" t="str">
        <f t="shared" si="12"/>
        <v>a</v>
      </c>
      <c r="P97" t="str">
        <f t="shared" si="12"/>
        <v>a</v>
      </c>
      <c r="Q97" t="str">
        <f t="shared" si="12"/>
        <v>a</v>
      </c>
      <c r="R97" t="str">
        <f t="shared" si="12"/>
        <v>a</v>
      </c>
      <c r="S97" t="str">
        <f t="shared" si="12"/>
        <v>a</v>
      </c>
      <c r="T97" t="str">
        <f t="shared" si="12"/>
        <v>a</v>
      </c>
      <c r="U97" t="str">
        <f t="shared" si="12"/>
        <v>a</v>
      </c>
      <c r="V97" t="str">
        <f t="shared" si="12"/>
        <v>a</v>
      </c>
      <c r="X97">
        <f t="shared" si="11"/>
        <v>-5.6922137376000004</v>
      </c>
    </row>
    <row r="98" spans="2:24" x14ac:dyDescent="0.3">
      <c r="B98">
        <v>-6.3200000000000005E-5</v>
      </c>
      <c r="C98">
        <v>0.1469859424000001</v>
      </c>
      <c r="D98">
        <v>-5.7726157343999995</v>
      </c>
      <c r="G98" t="str">
        <f t="shared" si="12"/>
        <v>a</v>
      </c>
      <c r="H98" t="str">
        <f t="shared" si="12"/>
        <v>a</v>
      </c>
      <c r="I98">
        <f t="shared" si="12"/>
        <v>-5.7726157343999995</v>
      </c>
      <c r="J98" t="str">
        <f t="shared" si="12"/>
        <v>a</v>
      </c>
      <c r="K98" t="str">
        <f t="shared" si="12"/>
        <v>a</v>
      </c>
      <c r="L98" t="str">
        <f t="shared" si="12"/>
        <v>a</v>
      </c>
      <c r="M98" t="str">
        <f t="shared" si="12"/>
        <v>a</v>
      </c>
      <c r="N98" t="str">
        <f t="shared" si="12"/>
        <v>a</v>
      </c>
      <c r="O98" t="str">
        <f t="shared" si="12"/>
        <v>a</v>
      </c>
      <c r="P98" t="str">
        <f t="shared" si="12"/>
        <v>a</v>
      </c>
      <c r="Q98" t="str">
        <f t="shared" si="12"/>
        <v>a</v>
      </c>
      <c r="R98" t="str">
        <f t="shared" si="12"/>
        <v>a</v>
      </c>
      <c r="S98" t="str">
        <f t="shared" si="12"/>
        <v>a</v>
      </c>
      <c r="T98" t="str">
        <f t="shared" si="12"/>
        <v>a</v>
      </c>
      <c r="U98" t="str">
        <f t="shared" si="12"/>
        <v>a</v>
      </c>
      <c r="V98" t="str">
        <f t="shared" si="12"/>
        <v>a</v>
      </c>
      <c r="X98">
        <f t="shared" si="11"/>
        <v>-5.7726157343999995</v>
      </c>
    </row>
    <row r="99" spans="2:24" x14ac:dyDescent="0.3">
      <c r="B99">
        <v>-6.2800000000000009E-5</v>
      </c>
      <c r="C99">
        <v>6.6583945600000097E-2</v>
      </c>
      <c r="D99">
        <v>-5.6922137376000004</v>
      </c>
      <c r="G99" t="str">
        <f t="shared" si="12"/>
        <v>a</v>
      </c>
      <c r="H99" t="str">
        <f t="shared" si="12"/>
        <v>a</v>
      </c>
      <c r="I99">
        <f t="shared" si="12"/>
        <v>-5.6922137376000004</v>
      </c>
      <c r="J99" t="str">
        <f t="shared" si="12"/>
        <v>a</v>
      </c>
      <c r="K99" t="str">
        <f t="shared" si="12"/>
        <v>a</v>
      </c>
      <c r="L99" t="str">
        <f t="shared" si="12"/>
        <v>a</v>
      </c>
      <c r="M99" t="str">
        <f t="shared" si="12"/>
        <v>a</v>
      </c>
      <c r="N99" t="str">
        <f t="shared" si="12"/>
        <v>a</v>
      </c>
      <c r="O99" t="str">
        <f t="shared" si="12"/>
        <v>a</v>
      </c>
      <c r="P99" t="str">
        <f t="shared" si="12"/>
        <v>a</v>
      </c>
      <c r="Q99" t="str">
        <f t="shared" si="12"/>
        <v>a</v>
      </c>
      <c r="R99" t="str">
        <f t="shared" si="12"/>
        <v>a</v>
      </c>
      <c r="S99" t="str">
        <f t="shared" si="12"/>
        <v>a</v>
      </c>
      <c r="T99" t="str">
        <f t="shared" si="12"/>
        <v>a</v>
      </c>
      <c r="U99" t="str">
        <f t="shared" si="12"/>
        <v>a</v>
      </c>
      <c r="V99" t="str">
        <f t="shared" si="12"/>
        <v>a</v>
      </c>
      <c r="X99">
        <f t="shared" si="11"/>
        <v>-5.6922137376000004</v>
      </c>
    </row>
    <row r="100" spans="2:24" x14ac:dyDescent="0.3">
      <c r="B100">
        <v>-6.2400000000000012E-5</v>
      </c>
      <c r="C100">
        <v>6.6583945600000097E-2</v>
      </c>
      <c r="D100">
        <v>-5.6118117408000003</v>
      </c>
      <c r="G100" t="str">
        <f t="shared" si="12"/>
        <v>a</v>
      </c>
      <c r="H100" t="str">
        <f t="shared" si="12"/>
        <v>a</v>
      </c>
      <c r="I100">
        <f t="shared" si="12"/>
        <v>-5.6118117408000003</v>
      </c>
      <c r="J100" t="str">
        <f t="shared" si="12"/>
        <v>a</v>
      </c>
      <c r="K100" t="str">
        <f t="shared" si="12"/>
        <v>a</v>
      </c>
      <c r="L100" t="str">
        <f t="shared" si="12"/>
        <v>a</v>
      </c>
      <c r="M100" t="str">
        <f t="shared" si="12"/>
        <v>a</v>
      </c>
      <c r="N100" t="str">
        <f t="shared" si="12"/>
        <v>a</v>
      </c>
      <c r="O100" t="str">
        <f t="shared" si="12"/>
        <v>a</v>
      </c>
      <c r="P100" t="str">
        <f t="shared" si="12"/>
        <v>a</v>
      </c>
      <c r="Q100" t="str">
        <f t="shared" si="12"/>
        <v>a</v>
      </c>
      <c r="R100" t="str">
        <f t="shared" si="12"/>
        <v>a</v>
      </c>
      <c r="S100" t="str">
        <f t="shared" si="12"/>
        <v>a</v>
      </c>
      <c r="T100" t="str">
        <f t="shared" si="12"/>
        <v>a</v>
      </c>
      <c r="U100" t="str">
        <f t="shared" si="12"/>
        <v>a</v>
      </c>
      <c r="V100" t="str">
        <f t="shared" ref="V100" si="13">IF(AND($B100&gt;V$2, $B100&lt;V$3),$D100,"a")</f>
        <v>a</v>
      </c>
      <c r="X100">
        <f t="shared" si="11"/>
        <v>-5.6118117408000003</v>
      </c>
    </row>
    <row r="101" spans="2:24" x14ac:dyDescent="0.3">
      <c r="B101">
        <v>-6.2000000000000003E-5</v>
      </c>
      <c r="C101">
        <v>0.22738793920000011</v>
      </c>
      <c r="D101">
        <v>-5.6922137376000004</v>
      </c>
      <c r="G101" t="str">
        <f t="shared" ref="G101:V116" si="14">IF(AND($B101&gt;G$2, $B101&lt;G$3),$D101,"a")</f>
        <v>a</v>
      </c>
      <c r="H101" t="str">
        <f t="shared" si="14"/>
        <v>a</v>
      </c>
      <c r="I101" t="str">
        <f t="shared" si="14"/>
        <v>a</v>
      </c>
      <c r="J101" t="str">
        <f t="shared" si="14"/>
        <v>a</v>
      </c>
      <c r="K101" t="str">
        <f t="shared" si="14"/>
        <v>a</v>
      </c>
      <c r="L101" t="str">
        <f t="shared" si="14"/>
        <v>a</v>
      </c>
      <c r="M101" t="str">
        <f t="shared" si="14"/>
        <v>a</v>
      </c>
      <c r="N101" t="str">
        <f t="shared" si="14"/>
        <v>a</v>
      </c>
      <c r="O101" t="str">
        <f t="shared" si="14"/>
        <v>a</v>
      </c>
      <c r="P101" t="str">
        <f t="shared" si="14"/>
        <v>a</v>
      </c>
      <c r="Q101" t="str">
        <f t="shared" si="14"/>
        <v>a</v>
      </c>
      <c r="R101" t="str">
        <f t="shared" si="14"/>
        <v>a</v>
      </c>
      <c r="S101" t="str">
        <f t="shared" si="14"/>
        <v>a</v>
      </c>
      <c r="T101" t="str">
        <f t="shared" si="14"/>
        <v>a</v>
      </c>
      <c r="U101" t="str">
        <f t="shared" si="14"/>
        <v>a</v>
      </c>
      <c r="V101" t="str">
        <f t="shared" si="14"/>
        <v>a</v>
      </c>
      <c r="X101">
        <f t="shared" si="11"/>
        <v>-8</v>
      </c>
    </row>
    <row r="102" spans="2:24" x14ac:dyDescent="0.3">
      <c r="B102">
        <v>-6.1600000000000007E-5</v>
      </c>
      <c r="C102">
        <v>0.1469859424000001</v>
      </c>
      <c r="D102">
        <v>-5.7726157343999995</v>
      </c>
      <c r="G102" t="str">
        <f t="shared" si="14"/>
        <v>a</v>
      </c>
      <c r="H102" t="str">
        <f t="shared" si="14"/>
        <v>a</v>
      </c>
      <c r="I102" t="str">
        <f t="shared" si="14"/>
        <v>a</v>
      </c>
      <c r="J102" t="str">
        <f t="shared" si="14"/>
        <v>a</v>
      </c>
      <c r="K102" t="str">
        <f t="shared" si="14"/>
        <v>a</v>
      </c>
      <c r="L102" t="str">
        <f t="shared" si="14"/>
        <v>a</v>
      </c>
      <c r="M102" t="str">
        <f t="shared" si="14"/>
        <v>a</v>
      </c>
      <c r="N102" t="str">
        <f t="shared" si="14"/>
        <v>a</v>
      </c>
      <c r="O102" t="str">
        <f t="shared" si="14"/>
        <v>a</v>
      </c>
      <c r="P102" t="str">
        <f t="shared" si="14"/>
        <v>a</v>
      </c>
      <c r="Q102" t="str">
        <f t="shared" si="14"/>
        <v>a</v>
      </c>
      <c r="R102" t="str">
        <f t="shared" si="14"/>
        <v>a</v>
      </c>
      <c r="S102" t="str">
        <f t="shared" si="14"/>
        <v>a</v>
      </c>
      <c r="T102" t="str">
        <f t="shared" si="14"/>
        <v>a</v>
      </c>
      <c r="U102" t="str">
        <f t="shared" si="14"/>
        <v>a</v>
      </c>
      <c r="V102" t="str">
        <f t="shared" si="14"/>
        <v>a</v>
      </c>
      <c r="X102">
        <f t="shared" si="11"/>
        <v>-8</v>
      </c>
    </row>
    <row r="103" spans="2:24" x14ac:dyDescent="0.3">
      <c r="B103">
        <v>-6.120000000000001E-5</v>
      </c>
      <c r="C103">
        <v>0.1469859424000001</v>
      </c>
      <c r="D103">
        <v>-5.6922137376000004</v>
      </c>
      <c r="G103" t="str">
        <f t="shared" si="14"/>
        <v>a</v>
      </c>
      <c r="H103" t="str">
        <f t="shared" si="14"/>
        <v>a</v>
      </c>
      <c r="I103" t="str">
        <f t="shared" si="14"/>
        <v>a</v>
      </c>
      <c r="J103" t="str">
        <f t="shared" si="14"/>
        <v>a</v>
      </c>
      <c r="K103" t="str">
        <f t="shared" si="14"/>
        <v>a</v>
      </c>
      <c r="L103" t="str">
        <f t="shared" si="14"/>
        <v>a</v>
      </c>
      <c r="M103" t="str">
        <f t="shared" si="14"/>
        <v>a</v>
      </c>
      <c r="N103" t="str">
        <f t="shared" si="14"/>
        <v>a</v>
      </c>
      <c r="O103" t="str">
        <f t="shared" si="14"/>
        <v>a</v>
      </c>
      <c r="P103" t="str">
        <f t="shared" si="14"/>
        <v>a</v>
      </c>
      <c r="Q103" t="str">
        <f t="shared" si="14"/>
        <v>a</v>
      </c>
      <c r="R103" t="str">
        <f t="shared" si="14"/>
        <v>a</v>
      </c>
      <c r="S103" t="str">
        <f t="shared" si="14"/>
        <v>a</v>
      </c>
      <c r="T103" t="str">
        <f t="shared" si="14"/>
        <v>a</v>
      </c>
      <c r="U103" t="str">
        <f t="shared" si="14"/>
        <v>a</v>
      </c>
      <c r="V103" t="str">
        <f t="shared" si="14"/>
        <v>a</v>
      </c>
      <c r="X103">
        <f t="shared" si="11"/>
        <v>-8</v>
      </c>
    </row>
    <row r="104" spans="2:24" x14ac:dyDescent="0.3">
      <c r="B104">
        <v>-6.0800000000000007E-5</v>
      </c>
      <c r="C104">
        <v>6.6583945600000097E-2</v>
      </c>
      <c r="D104">
        <v>-5.7726157343999995</v>
      </c>
      <c r="G104" t="str">
        <f t="shared" si="14"/>
        <v>a</v>
      </c>
      <c r="H104" t="str">
        <f t="shared" si="14"/>
        <v>a</v>
      </c>
      <c r="I104" t="str">
        <f t="shared" si="14"/>
        <v>a</v>
      </c>
      <c r="J104" t="str">
        <f t="shared" si="14"/>
        <v>a</v>
      </c>
      <c r="K104" t="str">
        <f t="shared" si="14"/>
        <v>a</v>
      </c>
      <c r="L104" t="str">
        <f t="shared" si="14"/>
        <v>a</v>
      </c>
      <c r="M104" t="str">
        <f t="shared" si="14"/>
        <v>a</v>
      </c>
      <c r="N104" t="str">
        <f t="shared" si="14"/>
        <v>a</v>
      </c>
      <c r="O104" t="str">
        <f t="shared" si="14"/>
        <v>a</v>
      </c>
      <c r="P104" t="str">
        <f t="shared" si="14"/>
        <v>a</v>
      </c>
      <c r="Q104" t="str">
        <f t="shared" si="14"/>
        <v>a</v>
      </c>
      <c r="R104" t="str">
        <f t="shared" si="14"/>
        <v>a</v>
      </c>
      <c r="S104" t="str">
        <f t="shared" si="14"/>
        <v>a</v>
      </c>
      <c r="T104" t="str">
        <f t="shared" si="14"/>
        <v>a</v>
      </c>
      <c r="U104" t="str">
        <f t="shared" si="14"/>
        <v>a</v>
      </c>
      <c r="V104" t="str">
        <f t="shared" si="14"/>
        <v>a</v>
      </c>
      <c r="X104">
        <f t="shared" si="11"/>
        <v>-8</v>
      </c>
    </row>
    <row r="105" spans="2:24" x14ac:dyDescent="0.3">
      <c r="B105">
        <v>-6.0400000000000004E-5</v>
      </c>
      <c r="C105">
        <v>6.6583945600000097E-2</v>
      </c>
      <c r="D105">
        <v>-5.6922137376000004</v>
      </c>
      <c r="G105" t="str">
        <f t="shared" si="14"/>
        <v>a</v>
      </c>
      <c r="H105" t="str">
        <f t="shared" si="14"/>
        <v>a</v>
      </c>
      <c r="I105" t="str">
        <f t="shared" si="14"/>
        <v>a</v>
      </c>
      <c r="J105" t="str">
        <f t="shared" si="14"/>
        <v>a</v>
      </c>
      <c r="K105" t="str">
        <f t="shared" si="14"/>
        <v>a</v>
      </c>
      <c r="L105" t="str">
        <f t="shared" si="14"/>
        <v>a</v>
      </c>
      <c r="M105" t="str">
        <f t="shared" si="14"/>
        <v>a</v>
      </c>
      <c r="N105" t="str">
        <f t="shared" si="14"/>
        <v>a</v>
      </c>
      <c r="O105" t="str">
        <f t="shared" si="14"/>
        <v>a</v>
      </c>
      <c r="P105" t="str">
        <f t="shared" si="14"/>
        <v>a</v>
      </c>
      <c r="Q105" t="str">
        <f t="shared" si="14"/>
        <v>a</v>
      </c>
      <c r="R105" t="str">
        <f t="shared" si="14"/>
        <v>a</v>
      </c>
      <c r="S105" t="str">
        <f t="shared" si="14"/>
        <v>a</v>
      </c>
      <c r="T105" t="str">
        <f t="shared" si="14"/>
        <v>a</v>
      </c>
      <c r="U105" t="str">
        <f t="shared" si="14"/>
        <v>a</v>
      </c>
      <c r="V105" t="str">
        <f t="shared" si="14"/>
        <v>a</v>
      </c>
      <c r="X105">
        <f t="shared" si="11"/>
        <v>-8</v>
      </c>
    </row>
    <row r="106" spans="2:24" x14ac:dyDescent="0.3">
      <c r="B106">
        <v>-6.0000000000000008E-5</v>
      </c>
      <c r="C106">
        <v>6.6583945600000097E-2</v>
      </c>
      <c r="D106">
        <v>-5.6118117408000003</v>
      </c>
      <c r="G106" t="str">
        <f t="shared" si="14"/>
        <v>a</v>
      </c>
      <c r="H106" t="str">
        <f t="shared" si="14"/>
        <v>a</v>
      </c>
      <c r="I106" t="str">
        <f t="shared" si="14"/>
        <v>a</v>
      </c>
      <c r="J106" t="str">
        <f t="shared" si="14"/>
        <v>a</v>
      </c>
      <c r="K106" t="str">
        <f t="shared" si="14"/>
        <v>a</v>
      </c>
      <c r="L106" t="str">
        <f t="shared" si="14"/>
        <v>a</v>
      </c>
      <c r="M106" t="str">
        <f t="shared" si="14"/>
        <v>a</v>
      </c>
      <c r="N106" t="str">
        <f t="shared" si="14"/>
        <v>a</v>
      </c>
      <c r="O106" t="str">
        <f t="shared" si="14"/>
        <v>a</v>
      </c>
      <c r="P106" t="str">
        <f t="shared" si="14"/>
        <v>a</v>
      </c>
      <c r="Q106" t="str">
        <f t="shared" si="14"/>
        <v>a</v>
      </c>
      <c r="R106" t="str">
        <f t="shared" si="14"/>
        <v>a</v>
      </c>
      <c r="S106" t="str">
        <f t="shared" si="14"/>
        <v>a</v>
      </c>
      <c r="T106" t="str">
        <f t="shared" si="14"/>
        <v>a</v>
      </c>
      <c r="U106" t="str">
        <f t="shared" si="14"/>
        <v>a</v>
      </c>
      <c r="V106" t="str">
        <f t="shared" si="14"/>
        <v>a</v>
      </c>
      <c r="X106">
        <f t="shared" si="11"/>
        <v>-8</v>
      </c>
    </row>
    <row r="107" spans="2:24" x14ac:dyDescent="0.3">
      <c r="B107">
        <v>-5.9600000000000005E-5</v>
      </c>
      <c r="C107">
        <v>5.1319097439999997</v>
      </c>
      <c r="D107">
        <v>-5.6922137376000004</v>
      </c>
      <c r="G107" t="str">
        <f t="shared" si="14"/>
        <v>a</v>
      </c>
      <c r="H107" t="str">
        <f t="shared" si="14"/>
        <v>a</v>
      </c>
      <c r="I107" t="str">
        <f t="shared" si="14"/>
        <v>a</v>
      </c>
      <c r="J107" t="str">
        <f t="shared" si="14"/>
        <v>a</v>
      </c>
      <c r="K107" t="str">
        <f t="shared" si="14"/>
        <v>a</v>
      </c>
      <c r="L107" t="str">
        <f t="shared" si="14"/>
        <v>a</v>
      </c>
      <c r="M107" t="str">
        <f t="shared" si="14"/>
        <v>a</v>
      </c>
      <c r="N107" t="str">
        <f t="shared" si="14"/>
        <v>a</v>
      </c>
      <c r="O107" t="str">
        <f t="shared" si="14"/>
        <v>a</v>
      </c>
      <c r="P107" t="str">
        <f t="shared" si="14"/>
        <v>a</v>
      </c>
      <c r="Q107" t="str">
        <f t="shared" si="14"/>
        <v>a</v>
      </c>
      <c r="R107" t="str">
        <f t="shared" si="14"/>
        <v>a</v>
      </c>
      <c r="S107" t="str">
        <f t="shared" si="14"/>
        <v>a</v>
      </c>
      <c r="T107" t="str">
        <f t="shared" si="14"/>
        <v>a</v>
      </c>
      <c r="U107" t="str">
        <f t="shared" si="14"/>
        <v>a</v>
      </c>
      <c r="V107" t="str">
        <f t="shared" si="14"/>
        <v>a</v>
      </c>
      <c r="X107">
        <f t="shared" si="11"/>
        <v>-8</v>
      </c>
    </row>
    <row r="108" spans="2:24" x14ac:dyDescent="0.3">
      <c r="B108">
        <v>-5.9200000000000009E-5</v>
      </c>
      <c r="C108">
        <v>5.2123117407999997</v>
      </c>
      <c r="D108">
        <v>-5.5314097440000003</v>
      </c>
      <c r="G108" t="str">
        <f t="shared" si="14"/>
        <v>a</v>
      </c>
      <c r="H108" t="str">
        <f t="shared" si="14"/>
        <v>a</v>
      </c>
      <c r="I108" t="str">
        <f t="shared" si="14"/>
        <v>a</v>
      </c>
      <c r="J108" t="str">
        <f t="shared" si="14"/>
        <v>a</v>
      </c>
      <c r="K108" t="str">
        <f t="shared" si="14"/>
        <v>a</v>
      </c>
      <c r="L108" t="str">
        <f t="shared" si="14"/>
        <v>a</v>
      </c>
      <c r="M108" t="str">
        <f t="shared" si="14"/>
        <v>a</v>
      </c>
      <c r="N108" t="str">
        <f t="shared" si="14"/>
        <v>a</v>
      </c>
      <c r="O108" t="str">
        <f t="shared" si="14"/>
        <v>a</v>
      </c>
      <c r="P108" t="str">
        <f t="shared" si="14"/>
        <v>a</v>
      </c>
      <c r="Q108" t="str">
        <f t="shared" si="14"/>
        <v>a</v>
      </c>
      <c r="R108" t="str">
        <f t="shared" si="14"/>
        <v>a</v>
      </c>
      <c r="S108" t="str">
        <f t="shared" si="14"/>
        <v>a</v>
      </c>
      <c r="T108" t="str">
        <f t="shared" si="14"/>
        <v>a</v>
      </c>
      <c r="U108" t="str">
        <f t="shared" si="14"/>
        <v>a</v>
      </c>
      <c r="V108" t="str">
        <f t="shared" si="14"/>
        <v>a</v>
      </c>
      <c r="X108">
        <f t="shared" si="11"/>
        <v>-8</v>
      </c>
    </row>
    <row r="109" spans="2:24" x14ac:dyDescent="0.3">
      <c r="B109">
        <v>-5.8800000000000006E-5</v>
      </c>
      <c r="C109">
        <v>5.2123117407999997</v>
      </c>
      <c r="D109">
        <v>-5.3706057504000002</v>
      </c>
      <c r="G109" t="str">
        <f t="shared" si="14"/>
        <v>a</v>
      </c>
      <c r="H109" t="str">
        <f t="shared" si="14"/>
        <v>a</v>
      </c>
      <c r="I109" t="str">
        <f t="shared" si="14"/>
        <v>a</v>
      </c>
      <c r="J109" t="str">
        <f t="shared" si="14"/>
        <v>a</v>
      </c>
      <c r="K109" t="str">
        <f t="shared" si="14"/>
        <v>a</v>
      </c>
      <c r="L109" t="str">
        <f t="shared" si="14"/>
        <v>a</v>
      </c>
      <c r="M109" t="str">
        <f t="shared" si="14"/>
        <v>a</v>
      </c>
      <c r="N109" t="str">
        <f t="shared" si="14"/>
        <v>a</v>
      </c>
      <c r="O109" t="str">
        <f t="shared" si="14"/>
        <v>a</v>
      </c>
      <c r="P109" t="str">
        <f t="shared" si="14"/>
        <v>a</v>
      </c>
      <c r="Q109" t="str">
        <f t="shared" si="14"/>
        <v>a</v>
      </c>
      <c r="R109" t="str">
        <f t="shared" si="14"/>
        <v>a</v>
      </c>
      <c r="S109" t="str">
        <f t="shared" si="14"/>
        <v>a</v>
      </c>
      <c r="T109" t="str">
        <f t="shared" si="14"/>
        <v>a</v>
      </c>
      <c r="U109" t="str">
        <f t="shared" si="14"/>
        <v>a</v>
      </c>
      <c r="V109" t="str">
        <f t="shared" si="14"/>
        <v>a</v>
      </c>
      <c r="X109">
        <f t="shared" si="11"/>
        <v>-8</v>
      </c>
    </row>
    <row r="110" spans="2:24" x14ac:dyDescent="0.3">
      <c r="B110">
        <v>-5.840000000000001E-5</v>
      </c>
      <c r="C110">
        <v>5.2123117407999997</v>
      </c>
      <c r="D110">
        <v>-5.1293997600000001</v>
      </c>
      <c r="G110" t="str">
        <f t="shared" si="14"/>
        <v>a</v>
      </c>
      <c r="H110" t="str">
        <f t="shared" si="14"/>
        <v>a</v>
      </c>
      <c r="I110" t="str">
        <f t="shared" si="14"/>
        <v>a</v>
      </c>
      <c r="J110" t="str">
        <f t="shared" si="14"/>
        <v>a</v>
      </c>
      <c r="K110" t="str">
        <f t="shared" si="14"/>
        <v>a</v>
      </c>
      <c r="L110" t="str">
        <f t="shared" si="14"/>
        <v>a</v>
      </c>
      <c r="M110" t="str">
        <f t="shared" si="14"/>
        <v>a</v>
      </c>
      <c r="N110" t="str">
        <f t="shared" si="14"/>
        <v>a</v>
      </c>
      <c r="O110" t="str">
        <f t="shared" si="14"/>
        <v>a</v>
      </c>
      <c r="P110" t="str">
        <f t="shared" si="14"/>
        <v>a</v>
      </c>
      <c r="Q110" t="str">
        <f t="shared" si="14"/>
        <v>a</v>
      </c>
      <c r="R110" t="str">
        <f t="shared" si="14"/>
        <v>a</v>
      </c>
      <c r="S110" t="str">
        <f t="shared" si="14"/>
        <v>a</v>
      </c>
      <c r="T110" t="str">
        <f t="shared" si="14"/>
        <v>a</v>
      </c>
      <c r="U110" t="str">
        <f t="shared" si="14"/>
        <v>a</v>
      </c>
      <c r="V110" t="str">
        <f t="shared" si="14"/>
        <v>a</v>
      </c>
      <c r="X110">
        <f t="shared" si="11"/>
        <v>-8</v>
      </c>
    </row>
    <row r="111" spans="2:24" x14ac:dyDescent="0.3">
      <c r="B111">
        <v>-5.8000000000000007E-5</v>
      </c>
      <c r="C111">
        <v>5.2123117407999997</v>
      </c>
      <c r="D111">
        <v>-5.1293997600000001</v>
      </c>
      <c r="G111" t="str">
        <f t="shared" si="14"/>
        <v>a</v>
      </c>
      <c r="H111" t="str">
        <f t="shared" si="14"/>
        <v>a</v>
      </c>
      <c r="I111" t="str">
        <f t="shared" si="14"/>
        <v>a</v>
      </c>
      <c r="J111" t="str">
        <f t="shared" si="14"/>
        <v>a</v>
      </c>
      <c r="K111" t="str">
        <f t="shared" si="14"/>
        <v>a</v>
      </c>
      <c r="L111" t="str">
        <f t="shared" si="14"/>
        <v>a</v>
      </c>
      <c r="M111" t="str">
        <f t="shared" si="14"/>
        <v>a</v>
      </c>
      <c r="N111" t="str">
        <f t="shared" si="14"/>
        <v>a</v>
      </c>
      <c r="O111" t="str">
        <f t="shared" si="14"/>
        <v>a</v>
      </c>
      <c r="P111" t="str">
        <f t="shared" si="14"/>
        <v>a</v>
      </c>
      <c r="Q111" t="str">
        <f t="shared" si="14"/>
        <v>a</v>
      </c>
      <c r="R111" t="str">
        <f t="shared" si="14"/>
        <v>a</v>
      </c>
      <c r="S111" t="str">
        <f t="shared" si="14"/>
        <v>a</v>
      </c>
      <c r="T111" t="str">
        <f t="shared" si="14"/>
        <v>a</v>
      </c>
      <c r="U111" t="str">
        <f t="shared" si="14"/>
        <v>a</v>
      </c>
      <c r="V111" t="str">
        <f t="shared" si="14"/>
        <v>a</v>
      </c>
      <c r="X111">
        <f t="shared" si="11"/>
        <v>-8</v>
      </c>
    </row>
    <row r="112" spans="2:24" x14ac:dyDescent="0.3">
      <c r="B112">
        <v>-5.7600000000000004E-5</v>
      </c>
      <c r="C112">
        <v>5.2123117407999997</v>
      </c>
      <c r="D112">
        <v>-5.0489977632</v>
      </c>
      <c r="G112" t="str">
        <f t="shared" si="14"/>
        <v>a</v>
      </c>
      <c r="H112" t="str">
        <f t="shared" si="14"/>
        <v>a</v>
      </c>
      <c r="I112" t="str">
        <f t="shared" si="14"/>
        <v>a</v>
      </c>
      <c r="J112" t="str">
        <f t="shared" si="14"/>
        <v>a</v>
      </c>
      <c r="K112" t="str">
        <f t="shared" si="14"/>
        <v>a</v>
      </c>
      <c r="L112" t="str">
        <f t="shared" si="14"/>
        <v>a</v>
      </c>
      <c r="M112" t="str">
        <f t="shared" si="14"/>
        <v>a</v>
      </c>
      <c r="N112" t="str">
        <f t="shared" si="14"/>
        <v>a</v>
      </c>
      <c r="O112" t="str">
        <f t="shared" si="14"/>
        <v>a</v>
      </c>
      <c r="P112" t="str">
        <f t="shared" si="14"/>
        <v>a</v>
      </c>
      <c r="Q112" t="str">
        <f t="shared" si="14"/>
        <v>a</v>
      </c>
      <c r="R112" t="str">
        <f t="shared" si="14"/>
        <v>a</v>
      </c>
      <c r="S112" t="str">
        <f t="shared" si="14"/>
        <v>a</v>
      </c>
      <c r="T112" t="str">
        <f t="shared" si="14"/>
        <v>a</v>
      </c>
      <c r="U112" t="str">
        <f t="shared" si="14"/>
        <v>a</v>
      </c>
      <c r="V112" t="str">
        <f t="shared" si="14"/>
        <v>a</v>
      </c>
      <c r="X112">
        <f t="shared" si="11"/>
        <v>-8</v>
      </c>
    </row>
    <row r="113" spans="2:24" x14ac:dyDescent="0.3">
      <c r="B113">
        <v>-5.7200000000000008E-5</v>
      </c>
      <c r="C113">
        <v>5.1319097439999997</v>
      </c>
      <c r="D113">
        <v>-5.0489977632</v>
      </c>
      <c r="G113" t="str">
        <f t="shared" si="14"/>
        <v>a</v>
      </c>
      <c r="H113" t="str">
        <f t="shared" si="14"/>
        <v>a</v>
      </c>
      <c r="I113" t="str">
        <f t="shared" si="14"/>
        <v>a</v>
      </c>
      <c r="J113" t="str">
        <f t="shared" si="14"/>
        <v>a</v>
      </c>
      <c r="K113" t="str">
        <f t="shared" si="14"/>
        <v>a</v>
      </c>
      <c r="L113" t="str">
        <f t="shared" si="14"/>
        <v>a</v>
      </c>
      <c r="M113" t="str">
        <f t="shared" si="14"/>
        <v>a</v>
      </c>
      <c r="N113" t="str">
        <f t="shared" si="14"/>
        <v>a</v>
      </c>
      <c r="O113" t="str">
        <f t="shared" si="14"/>
        <v>a</v>
      </c>
      <c r="P113" t="str">
        <f t="shared" si="14"/>
        <v>a</v>
      </c>
      <c r="Q113" t="str">
        <f t="shared" si="14"/>
        <v>a</v>
      </c>
      <c r="R113" t="str">
        <f t="shared" si="14"/>
        <v>a</v>
      </c>
      <c r="S113" t="str">
        <f t="shared" si="14"/>
        <v>a</v>
      </c>
      <c r="T113" t="str">
        <f t="shared" si="14"/>
        <v>a</v>
      </c>
      <c r="U113" t="str">
        <f t="shared" si="14"/>
        <v>a</v>
      </c>
      <c r="V113" t="str">
        <f t="shared" si="14"/>
        <v>a</v>
      </c>
      <c r="X113">
        <f t="shared" si="11"/>
        <v>-8</v>
      </c>
    </row>
    <row r="114" spans="2:24" x14ac:dyDescent="0.3">
      <c r="B114">
        <v>-5.6800000000000005E-5</v>
      </c>
      <c r="C114">
        <v>5.2123117407999997</v>
      </c>
      <c r="D114">
        <v>-5.0489977632</v>
      </c>
      <c r="G114" t="str">
        <f t="shared" si="14"/>
        <v>a</v>
      </c>
      <c r="H114" t="str">
        <f t="shared" si="14"/>
        <v>a</v>
      </c>
      <c r="I114" t="str">
        <f t="shared" si="14"/>
        <v>a</v>
      </c>
      <c r="J114">
        <f t="shared" si="14"/>
        <v>-5.0489977632</v>
      </c>
      <c r="K114" t="str">
        <f t="shared" si="14"/>
        <v>a</v>
      </c>
      <c r="L114" t="str">
        <f t="shared" si="14"/>
        <v>a</v>
      </c>
      <c r="M114" t="str">
        <f t="shared" si="14"/>
        <v>a</v>
      </c>
      <c r="N114" t="str">
        <f t="shared" si="14"/>
        <v>a</v>
      </c>
      <c r="O114" t="str">
        <f t="shared" si="14"/>
        <v>a</v>
      </c>
      <c r="P114" t="str">
        <f t="shared" si="14"/>
        <v>a</v>
      </c>
      <c r="Q114" t="str">
        <f t="shared" si="14"/>
        <v>a</v>
      </c>
      <c r="R114" t="str">
        <f t="shared" si="14"/>
        <v>a</v>
      </c>
      <c r="S114" t="str">
        <f t="shared" si="14"/>
        <v>a</v>
      </c>
      <c r="T114" t="str">
        <f t="shared" si="14"/>
        <v>a</v>
      </c>
      <c r="U114" t="str">
        <f t="shared" si="14"/>
        <v>a</v>
      </c>
      <c r="V114" t="str">
        <f t="shared" si="14"/>
        <v>a</v>
      </c>
      <c r="X114">
        <f t="shared" si="11"/>
        <v>-5.0489977632</v>
      </c>
    </row>
    <row r="115" spans="2:24" x14ac:dyDescent="0.3">
      <c r="B115">
        <v>-5.6400000000000009E-5</v>
      </c>
      <c r="C115">
        <v>5.2123117407999997</v>
      </c>
      <c r="D115">
        <v>-5.0489977632</v>
      </c>
      <c r="G115" t="str">
        <f t="shared" si="14"/>
        <v>a</v>
      </c>
      <c r="H115" t="str">
        <f t="shared" si="14"/>
        <v>a</v>
      </c>
      <c r="I115" t="str">
        <f t="shared" si="14"/>
        <v>a</v>
      </c>
      <c r="J115">
        <f t="shared" si="14"/>
        <v>-5.0489977632</v>
      </c>
      <c r="K115" t="str">
        <f t="shared" si="14"/>
        <v>a</v>
      </c>
      <c r="L115" t="str">
        <f t="shared" si="14"/>
        <v>a</v>
      </c>
      <c r="M115" t="str">
        <f t="shared" si="14"/>
        <v>a</v>
      </c>
      <c r="N115" t="str">
        <f t="shared" si="14"/>
        <v>a</v>
      </c>
      <c r="O115" t="str">
        <f t="shared" si="14"/>
        <v>a</v>
      </c>
      <c r="P115" t="str">
        <f t="shared" si="14"/>
        <v>a</v>
      </c>
      <c r="Q115" t="str">
        <f t="shared" si="14"/>
        <v>a</v>
      </c>
      <c r="R115" t="str">
        <f t="shared" si="14"/>
        <v>a</v>
      </c>
      <c r="S115" t="str">
        <f t="shared" si="14"/>
        <v>a</v>
      </c>
      <c r="T115" t="str">
        <f t="shared" si="14"/>
        <v>a</v>
      </c>
      <c r="U115" t="str">
        <f t="shared" si="14"/>
        <v>a</v>
      </c>
      <c r="V115" t="str">
        <f t="shared" si="14"/>
        <v>a</v>
      </c>
      <c r="X115">
        <f t="shared" si="11"/>
        <v>-5.0489977632</v>
      </c>
    </row>
    <row r="116" spans="2:24" x14ac:dyDescent="0.3">
      <c r="B116">
        <v>-5.6000000000000006E-5</v>
      </c>
      <c r="C116">
        <v>5.2123117407999997</v>
      </c>
      <c r="D116">
        <v>-5.0489977632</v>
      </c>
      <c r="G116" t="str">
        <f t="shared" si="14"/>
        <v>a</v>
      </c>
      <c r="H116" t="str">
        <f t="shared" si="14"/>
        <v>a</v>
      </c>
      <c r="I116" t="str">
        <f t="shared" si="14"/>
        <v>a</v>
      </c>
      <c r="J116">
        <f t="shared" si="14"/>
        <v>-5.0489977632</v>
      </c>
      <c r="K116" t="str">
        <f t="shared" si="14"/>
        <v>a</v>
      </c>
      <c r="L116" t="str">
        <f t="shared" si="14"/>
        <v>a</v>
      </c>
      <c r="M116" t="str">
        <f t="shared" si="14"/>
        <v>a</v>
      </c>
      <c r="N116" t="str">
        <f t="shared" si="14"/>
        <v>a</v>
      </c>
      <c r="O116" t="str">
        <f t="shared" si="14"/>
        <v>a</v>
      </c>
      <c r="P116" t="str">
        <f t="shared" si="14"/>
        <v>a</v>
      </c>
      <c r="Q116" t="str">
        <f t="shared" si="14"/>
        <v>a</v>
      </c>
      <c r="R116" t="str">
        <f t="shared" si="14"/>
        <v>a</v>
      </c>
      <c r="S116" t="str">
        <f t="shared" si="14"/>
        <v>a</v>
      </c>
      <c r="T116" t="str">
        <f t="shared" si="14"/>
        <v>a</v>
      </c>
      <c r="U116" t="str">
        <f t="shared" si="14"/>
        <v>a</v>
      </c>
      <c r="V116" t="str">
        <f t="shared" ref="V116" si="15">IF(AND($B116&gt;V$2, $B116&lt;V$3),$D116,"a")</f>
        <v>a</v>
      </c>
      <c r="X116">
        <f t="shared" si="11"/>
        <v>-5.0489977632</v>
      </c>
    </row>
    <row r="117" spans="2:24" x14ac:dyDescent="0.3">
      <c r="B117">
        <v>-5.560000000000001E-5</v>
      </c>
      <c r="C117">
        <v>5.1319097439999997</v>
      </c>
      <c r="D117">
        <v>-5.0489977632</v>
      </c>
      <c r="G117" t="str">
        <f t="shared" ref="G117:V132" si="16">IF(AND($B117&gt;G$2, $B117&lt;G$3),$D117,"a")</f>
        <v>a</v>
      </c>
      <c r="H117" t="str">
        <f t="shared" si="16"/>
        <v>a</v>
      </c>
      <c r="I117" t="str">
        <f t="shared" si="16"/>
        <v>a</v>
      </c>
      <c r="J117">
        <f t="shared" si="16"/>
        <v>-5.0489977632</v>
      </c>
      <c r="K117" t="str">
        <f t="shared" si="16"/>
        <v>a</v>
      </c>
      <c r="L117" t="str">
        <f t="shared" si="16"/>
        <v>a</v>
      </c>
      <c r="M117" t="str">
        <f t="shared" si="16"/>
        <v>a</v>
      </c>
      <c r="N117" t="str">
        <f t="shared" si="16"/>
        <v>a</v>
      </c>
      <c r="O117" t="str">
        <f t="shared" si="16"/>
        <v>a</v>
      </c>
      <c r="P117" t="str">
        <f t="shared" si="16"/>
        <v>a</v>
      </c>
      <c r="Q117" t="str">
        <f t="shared" si="16"/>
        <v>a</v>
      </c>
      <c r="R117" t="str">
        <f t="shared" si="16"/>
        <v>a</v>
      </c>
      <c r="S117" t="str">
        <f t="shared" si="16"/>
        <v>a</v>
      </c>
      <c r="T117" t="str">
        <f t="shared" si="16"/>
        <v>a</v>
      </c>
      <c r="U117" t="str">
        <f t="shared" si="16"/>
        <v>a</v>
      </c>
      <c r="V117" t="str">
        <f t="shared" si="16"/>
        <v>a</v>
      </c>
      <c r="X117">
        <f t="shared" si="11"/>
        <v>-5.0489977632</v>
      </c>
    </row>
    <row r="118" spans="2:24" x14ac:dyDescent="0.3">
      <c r="B118">
        <v>-5.5200000000000007E-5</v>
      </c>
      <c r="C118">
        <v>5.2123117407999997</v>
      </c>
      <c r="D118">
        <v>-5.0489977632</v>
      </c>
      <c r="G118" t="str">
        <f t="shared" si="16"/>
        <v>a</v>
      </c>
      <c r="H118" t="str">
        <f t="shared" si="16"/>
        <v>a</v>
      </c>
      <c r="I118" t="str">
        <f t="shared" si="16"/>
        <v>a</v>
      </c>
      <c r="J118">
        <f t="shared" si="16"/>
        <v>-5.0489977632</v>
      </c>
      <c r="K118" t="str">
        <f t="shared" si="16"/>
        <v>a</v>
      </c>
      <c r="L118" t="str">
        <f t="shared" si="16"/>
        <v>a</v>
      </c>
      <c r="M118" t="str">
        <f t="shared" si="16"/>
        <v>a</v>
      </c>
      <c r="N118" t="str">
        <f t="shared" si="16"/>
        <v>a</v>
      </c>
      <c r="O118" t="str">
        <f t="shared" si="16"/>
        <v>a</v>
      </c>
      <c r="P118" t="str">
        <f t="shared" si="16"/>
        <v>a</v>
      </c>
      <c r="Q118" t="str">
        <f t="shared" si="16"/>
        <v>a</v>
      </c>
      <c r="R118" t="str">
        <f t="shared" si="16"/>
        <v>a</v>
      </c>
      <c r="S118" t="str">
        <f t="shared" si="16"/>
        <v>a</v>
      </c>
      <c r="T118" t="str">
        <f t="shared" si="16"/>
        <v>a</v>
      </c>
      <c r="U118" t="str">
        <f t="shared" si="16"/>
        <v>a</v>
      </c>
      <c r="V118" t="str">
        <f t="shared" si="16"/>
        <v>a</v>
      </c>
      <c r="X118">
        <f t="shared" si="11"/>
        <v>-5.0489977632</v>
      </c>
    </row>
    <row r="119" spans="2:24" x14ac:dyDescent="0.3">
      <c r="B119">
        <v>-5.4800000000000004E-5</v>
      </c>
      <c r="C119">
        <v>0.1469859424000001</v>
      </c>
      <c r="D119">
        <v>-5.0489977632</v>
      </c>
      <c r="G119" t="str">
        <f t="shared" si="16"/>
        <v>a</v>
      </c>
      <c r="H119" t="str">
        <f t="shared" si="16"/>
        <v>a</v>
      </c>
      <c r="I119" t="str">
        <f t="shared" si="16"/>
        <v>a</v>
      </c>
      <c r="J119">
        <f t="shared" si="16"/>
        <v>-5.0489977632</v>
      </c>
      <c r="K119" t="str">
        <f t="shared" si="16"/>
        <v>a</v>
      </c>
      <c r="L119" t="str">
        <f t="shared" si="16"/>
        <v>a</v>
      </c>
      <c r="M119" t="str">
        <f t="shared" si="16"/>
        <v>a</v>
      </c>
      <c r="N119" t="str">
        <f t="shared" si="16"/>
        <v>a</v>
      </c>
      <c r="O119" t="str">
        <f t="shared" si="16"/>
        <v>a</v>
      </c>
      <c r="P119" t="str">
        <f t="shared" si="16"/>
        <v>a</v>
      </c>
      <c r="Q119" t="str">
        <f t="shared" si="16"/>
        <v>a</v>
      </c>
      <c r="R119" t="str">
        <f t="shared" si="16"/>
        <v>a</v>
      </c>
      <c r="S119" t="str">
        <f t="shared" si="16"/>
        <v>a</v>
      </c>
      <c r="T119" t="str">
        <f t="shared" si="16"/>
        <v>a</v>
      </c>
      <c r="U119" t="str">
        <f t="shared" si="16"/>
        <v>a</v>
      </c>
      <c r="V119" t="str">
        <f t="shared" si="16"/>
        <v>a</v>
      </c>
      <c r="X119">
        <f t="shared" si="11"/>
        <v>-5.0489977632</v>
      </c>
    </row>
    <row r="120" spans="2:24" x14ac:dyDescent="0.3">
      <c r="B120">
        <v>-5.4400000000000008E-5</v>
      </c>
      <c r="C120">
        <v>6.6583945600000097E-2</v>
      </c>
      <c r="D120">
        <v>-5.0489977632</v>
      </c>
      <c r="G120" t="str">
        <f t="shared" si="16"/>
        <v>a</v>
      </c>
      <c r="H120" t="str">
        <f t="shared" si="16"/>
        <v>a</v>
      </c>
      <c r="I120" t="str">
        <f t="shared" si="16"/>
        <v>a</v>
      </c>
      <c r="J120">
        <f t="shared" si="16"/>
        <v>-5.0489977632</v>
      </c>
      <c r="K120" t="str">
        <f t="shared" si="16"/>
        <v>a</v>
      </c>
      <c r="L120" t="str">
        <f t="shared" si="16"/>
        <v>a</v>
      </c>
      <c r="M120" t="str">
        <f t="shared" si="16"/>
        <v>a</v>
      </c>
      <c r="N120" t="str">
        <f t="shared" si="16"/>
        <v>a</v>
      </c>
      <c r="O120" t="str">
        <f t="shared" si="16"/>
        <v>a</v>
      </c>
      <c r="P120" t="str">
        <f t="shared" si="16"/>
        <v>a</v>
      </c>
      <c r="Q120" t="str">
        <f t="shared" si="16"/>
        <v>a</v>
      </c>
      <c r="R120" t="str">
        <f t="shared" si="16"/>
        <v>a</v>
      </c>
      <c r="S120" t="str">
        <f t="shared" si="16"/>
        <v>a</v>
      </c>
      <c r="T120" t="str">
        <f t="shared" si="16"/>
        <v>a</v>
      </c>
      <c r="U120" t="str">
        <f t="shared" si="16"/>
        <v>a</v>
      </c>
      <c r="V120" t="str">
        <f t="shared" si="16"/>
        <v>a</v>
      </c>
      <c r="X120">
        <f t="shared" si="11"/>
        <v>-5.0489977632</v>
      </c>
    </row>
    <row r="121" spans="2:24" x14ac:dyDescent="0.3">
      <c r="B121">
        <v>-5.4000000000000005E-5</v>
      </c>
      <c r="C121">
        <v>6.6583945600000097E-2</v>
      </c>
      <c r="D121">
        <v>-4.9685957664</v>
      </c>
      <c r="G121" t="str">
        <f t="shared" si="16"/>
        <v>a</v>
      </c>
      <c r="H121" t="str">
        <f t="shared" si="16"/>
        <v>a</v>
      </c>
      <c r="I121" t="str">
        <f t="shared" si="16"/>
        <v>a</v>
      </c>
      <c r="J121">
        <f t="shared" si="16"/>
        <v>-4.9685957664</v>
      </c>
      <c r="K121" t="str">
        <f t="shared" si="16"/>
        <v>a</v>
      </c>
      <c r="L121" t="str">
        <f t="shared" si="16"/>
        <v>a</v>
      </c>
      <c r="M121" t="str">
        <f t="shared" si="16"/>
        <v>a</v>
      </c>
      <c r="N121" t="str">
        <f t="shared" si="16"/>
        <v>a</v>
      </c>
      <c r="O121" t="str">
        <f t="shared" si="16"/>
        <v>a</v>
      </c>
      <c r="P121" t="str">
        <f t="shared" si="16"/>
        <v>a</v>
      </c>
      <c r="Q121" t="str">
        <f t="shared" si="16"/>
        <v>a</v>
      </c>
      <c r="R121" t="str">
        <f t="shared" si="16"/>
        <v>a</v>
      </c>
      <c r="S121" t="str">
        <f t="shared" si="16"/>
        <v>a</v>
      </c>
      <c r="T121" t="str">
        <f t="shared" si="16"/>
        <v>a</v>
      </c>
      <c r="U121" t="str">
        <f t="shared" si="16"/>
        <v>a</v>
      </c>
      <c r="V121" t="str">
        <f t="shared" si="16"/>
        <v>a</v>
      </c>
      <c r="X121">
        <f t="shared" si="11"/>
        <v>-4.9685957664</v>
      </c>
    </row>
    <row r="122" spans="2:24" x14ac:dyDescent="0.3">
      <c r="B122">
        <v>-5.3600000000000009E-5</v>
      </c>
      <c r="C122">
        <v>0.1469859424000001</v>
      </c>
      <c r="D122">
        <v>-5.0489977632</v>
      </c>
      <c r="G122" t="str">
        <f t="shared" si="16"/>
        <v>a</v>
      </c>
      <c r="H122" t="str">
        <f t="shared" si="16"/>
        <v>a</v>
      </c>
      <c r="I122" t="str">
        <f t="shared" si="16"/>
        <v>a</v>
      </c>
      <c r="J122">
        <f t="shared" si="16"/>
        <v>-5.0489977632</v>
      </c>
      <c r="K122" t="str">
        <f t="shared" si="16"/>
        <v>a</v>
      </c>
      <c r="L122" t="str">
        <f t="shared" si="16"/>
        <v>a</v>
      </c>
      <c r="M122" t="str">
        <f t="shared" si="16"/>
        <v>a</v>
      </c>
      <c r="N122" t="str">
        <f t="shared" si="16"/>
        <v>a</v>
      </c>
      <c r="O122" t="str">
        <f t="shared" si="16"/>
        <v>a</v>
      </c>
      <c r="P122" t="str">
        <f t="shared" si="16"/>
        <v>a</v>
      </c>
      <c r="Q122" t="str">
        <f t="shared" si="16"/>
        <v>a</v>
      </c>
      <c r="R122" t="str">
        <f t="shared" si="16"/>
        <v>a</v>
      </c>
      <c r="S122" t="str">
        <f t="shared" si="16"/>
        <v>a</v>
      </c>
      <c r="T122" t="str">
        <f t="shared" si="16"/>
        <v>a</v>
      </c>
      <c r="U122" t="str">
        <f t="shared" si="16"/>
        <v>a</v>
      </c>
      <c r="V122" t="str">
        <f t="shared" si="16"/>
        <v>a</v>
      </c>
      <c r="X122">
        <f t="shared" si="11"/>
        <v>-5.0489977632</v>
      </c>
    </row>
    <row r="123" spans="2:24" x14ac:dyDescent="0.3">
      <c r="B123">
        <v>-5.3200000000000006E-5</v>
      </c>
      <c r="C123">
        <v>6.6583945600000097E-2</v>
      </c>
      <c r="D123">
        <v>-5.0489977632</v>
      </c>
      <c r="G123" t="str">
        <f t="shared" si="16"/>
        <v>a</v>
      </c>
      <c r="H123" t="str">
        <f t="shared" si="16"/>
        <v>a</v>
      </c>
      <c r="I123" t="str">
        <f t="shared" si="16"/>
        <v>a</v>
      </c>
      <c r="J123">
        <f t="shared" si="16"/>
        <v>-5.0489977632</v>
      </c>
      <c r="K123" t="str">
        <f t="shared" si="16"/>
        <v>a</v>
      </c>
      <c r="L123" t="str">
        <f t="shared" si="16"/>
        <v>a</v>
      </c>
      <c r="M123" t="str">
        <f t="shared" si="16"/>
        <v>a</v>
      </c>
      <c r="N123" t="str">
        <f t="shared" si="16"/>
        <v>a</v>
      </c>
      <c r="O123" t="str">
        <f t="shared" si="16"/>
        <v>a</v>
      </c>
      <c r="P123" t="str">
        <f t="shared" si="16"/>
        <v>a</v>
      </c>
      <c r="Q123" t="str">
        <f t="shared" si="16"/>
        <v>a</v>
      </c>
      <c r="R123" t="str">
        <f t="shared" si="16"/>
        <v>a</v>
      </c>
      <c r="S123" t="str">
        <f t="shared" si="16"/>
        <v>a</v>
      </c>
      <c r="T123" t="str">
        <f t="shared" si="16"/>
        <v>a</v>
      </c>
      <c r="U123" t="str">
        <f t="shared" si="16"/>
        <v>a</v>
      </c>
      <c r="V123" t="str">
        <f t="shared" si="16"/>
        <v>a</v>
      </c>
      <c r="X123">
        <f t="shared" si="11"/>
        <v>-5.0489977632</v>
      </c>
    </row>
    <row r="124" spans="2:24" x14ac:dyDescent="0.3">
      <c r="B124">
        <v>-5.2800000000000009E-5</v>
      </c>
      <c r="C124">
        <v>0.1469859424000001</v>
      </c>
      <c r="D124">
        <v>-5.0489977632</v>
      </c>
      <c r="G124" t="str">
        <f t="shared" si="16"/>
        <v>a</v>
      </c>
      <c r="H124" t="str">
        <f t="shared" si="16"/>
        <v>a</v>
      </c>
      <c r="I124" t="str">
        <f t="shared" si="16"/>
        <v>a</v>
      </c>
      <c r="J124">
        <f t="shared" si="16"/>
        <v>-5.0489977632</v>
      </c>
      <c r="K124" t="str">
        <f t="shared" si="16"/>
        <v>a</v>
      </c>
      <c r="L124" t="str">
        <f t="shared" si="16"/>
        <v>a</v>
      </c>
      <c r="M124" t="str">
        <f t="shared" si="16"/>
        <v>a</v>
      </c>
      <c r="N124" t="str">
        <f t="shared" si="16"/>
        <v>a</v>
      </c>
      <c r="O124" t="str">
        <f t="shared" si="16"/>
        <v>a</v>
      </c>
      <c r="P124" t="str">
        <f t="shared" si="16"/>
        <v>a</v>
      </c>
      <c r="Q124" t="str">
        <f t="shared" si="16"/>
        <v>a</v>
      </c>
      <c r="R124" t="str">
        <f t="shared" si="16"/>
        <v>a</v>
      </c>
      <c r="S124" t="str">
        <f t="shared" si="16"/>
        <v>a</v>
      </c>
      <c r="T124" t="str">
        <f t="shared" si="16"/>
        <v>a</v>
      </c>
      <c r="U124" t="str">
        <f t="shared" si="16"/>
        <v>a</v>
      </c>
      <c r="V124" t="str">
        <f t="shared" si="16"/>
        <v>a</v>
      </c>
      <c r="X124">
        <f t="shared" si="11"/>
        <v>-5.0489977632</v>
      </c>
    </row>
    <row r="125" spans="2:24" x14ac:dyDescent="0.3">
      <c r="B125">
        <v>-5.2400000000000007E-5</v>
      </c>
      <c r="C125">
        <v>6.6583945600000097E-2</v>
      </c>
      <c r="D125">
        <v>-4.9685957664</v>
      </c>
      <c r="G125" t="str">
        <f t="shared" si="16"/>
        <v>a</v>
      </c>
      <c r="H125" t="str">
        <f t="shared" si="16"/>
        <v>a</v>
      </c>
      <c r="I125" t="str">
        <f t="shared" si="16"/>
        <v>a</v>
      </c>
      <c r="J125">
        <f t="shared" si="16"/>
        <v>-4.9685957664</v>
      </c>
      <c r="K125" t="str">
        <f t="shared" si="16"/>
        <v>a</v>
      </c>
      <c r="L125" t="str">
        <f t="shared" si="16"/>
        <v>a</v>
      </c>
      <c r="M125" t="str">
        <f t="shared" si="16"/>
        <v>a</v>
      </c>
      <c r="N125" t="str">
        <f t="shared" si="16"/>
        <v>a</v>
      </c>
      <c r="O125" t="str">
        <f t="shared" si="16"/>
        <v>a</v>
      </c>
      <c r="P125" t="str">
        <f t="shared" si="16"/>
        <v>a</v>
      </c>
      <c r="Q125" t="str">
        <f t="shared" si="16"/>
        <v>a</v>
      </c>
      <c r="R125" t="str">
        <f t="shared" si="16"/>
        <v>a</v>
      </c>
      <c r="S125" t="str">
        <f t="shared" si="16"/>
        <v>a</v>
      </c>
      <c r="T125" t="str">
        <f t="shared" si="16"/>
        <v>a</v>
      </c>
      <c r="U125" t="str">
        <f t="shared" si="16"/>
        <v>a</v>
      </c>
      <c r="V125" t="str">
        <f t="shared" si="16"/>
        <v>a</v>
      </c>
      <c r="X125">
        <f t="shared" si="11"/>
        <v>-4.9685957664</v>
      </c>
    </row>
    <row r="126" spans="2:24" x14ac:dyDescent="0.3">
      <c r="B126">
        <v>-5.2000000000000004E-5</v>
      </c>
      <c r="C126">
        <v>0.1469859424000001</v>
      </c>
      <c r="D126">
        <v>-5.0489977632</v>
      </c>
      <c r="G126" t="str">
        <f t="shared" si="16"/>
        <v>a</v>
      </c>
      <c r="H126" t="str">
        <f t="shared" si="16"/>
        <v>a</v>
      </c>
      <c r="I126" t="str">
        <f t="shared" si="16"/>
        <v>a</v>
      </c>
      <c r="J126" t="str">
        <f t="shared" si="16"/>
        <v>a</v>
      </c>
      <c r="K126" t="str">
        <f t="shared" si="16"/>
        <v>a</v>
      </c>
      <c r="L126" t="str">
        <f t="shared" si="16"/>
        <v>a</v>
      </c>
      <c r="M126" t="str">
        <f t="shared" si="16"/>
        <v>a</v>
      </c>
      <c r="N126" t="str">
        <f t="shared" si="16"/>
        <v>a</v>
      </c>
      <c r="O126" t="str">
        <f t="shared" si="16"/>
        <v>a</v>
      </c>
      <c r="P126" t="str">
        <f t="shared" si="16"/>
        <v>a</v>
      </c>
      <c r="Q126" t="str">
        <f t="shared" si="16"/>
        <v>a</v>
      </c>
      <c r="R126" t="str">
        <f t="shared" si="16"/>
        <v>a</v>
      </c>
      <c r="S126" t="str">
        <f t="shared" si="16"/>
        <v>a</v>
      </c>
      <c r="T126" t="str">
        <f t="shared" si="16"/>
        <v>a</v>
      </c>
      <c r="U126" t="str">
        <f t="shared" si="16"/>
        <v>a</v>
      </c>
      <c r="V126" t="str">
        <f t="shared" si="16"/>
        <v>a</v>
      </c>
      <c r="X126">
        <f t="shared" si="11"/>
        <v>-8</v>
      </c>
    </row>
    <row r="127" spans="2:24" x14ac:dyDescent="0.3">
      <c r="B127">
        <v>-5.1600000000000007E-5</v>
      </c>
      <c r="C127">
        <v>0.1469859424000001</v>
      </c>
      <c r="D127">
        <v>-5.0489977632</v>
      </c>
      <c r="G127" t="str">
        <f t="shared" si="16"/>
        <v>a</v>
      </c>
      <c r="H127" t="str">
        <f t="shared" si="16"/>
        <v>a</v>
      </c>
      <c r="I127" t="str">
        <f t="shared" si="16"/>
        <v>a</v>
      </c>
      <c r="J127" t="str">
        <f t="shared" si="16"/>
        <v>a</v>
      </c>
      <c r="K127" t="str">
        <f t="shared" si="16"/>
        <v>a</v>
      </c>
      <c r="L127" t="str">
        <f t="shared" si="16"/>
        <v>a</v>
      </c>
      <c r="M127" t="str">
        <f t="shared" si="16"/>
        <v>a</v>
      </c>
      <c r="N127" t="str">
        <f t="shared" si="16"/>
        <v>a</v>
      </c>
      <c r="O127" t="str">
        <f t="shared" si="16"/>
        <v>a</v>
      </c>
      <c r="P127" t="str">
        <f t="shared" si="16"/>
        <v>a</v>
      </c>
      <c r="Q127" t="str">
        <f t="shared" si="16"/>
        <v>a</v>
      </c>
      <c r="R127" t="str">
        <f t="shared" si="16"/>
        <v>a</v>
      </c>
      <c r="S127" t="str">
        <f t="shared" si="16"/>
        <v>a</v>
      </c>
      <c r="T127" t="str">
        <f t="shared" si="16"/>
        <v>a</v>
      </c>
      <c r="U127" t="str">
        <f t="shared" si="16"/>
        <v>a</v>
      </c>
      <c r="V127" t="str">
        <f t="shared" si="16"/>
        <v>a</v>
      </c>
      <c r="X127">
        <f t="shared" si="11"/>
        <v>-8</v>
      </c>
    </row>
    <row r="128" spans="2:24" x14ac:dyDescent="0.3">
      <c r="B128">
        <v>-5.1200000000000004E-5</v>
      </c>
      <c r="C128">
        <v>6.6583945600000097E-2</v>
      </c>
      <c r="D128">
        <v>-5.0489977632</v>
      </c>
      <c r="G128" t="str">
        <f t="shared" si="16"/>
        <v>a</v>
      </c>
      <c r="H128" t="str">
        <f t="shared" si="16"/>
        <v>a</v>
      </c>
      <c r="I128" t="str">
        <f t="shared" si="16"/>
        <v>a</v>
      </c>
      <c r="J128" t="str">
        <f t="shared" si="16"/>
        <v>a</v>
      </c>
      <c r="K128" t="str">
        <f t="shared" si="16"/>
        <v>a</v>
      </c>
      <c r="L128" t="str">
        <f t="shared" si="16"/>
        <v>a</v>
      </c>
      <c r="M128" t="str">
        <f t="shared" si="16"/>
        <v>a</v>
      </c>
      <c r="N128" t="str">
        <f t="shared" si="16"/>
        <v>a</v>
      </c>
      <c r="O128" t="str">
        <f t="shared" si="16"/>
        <v>a</v>
      </c>
      <c r="P128" t="str">
        <f t="shared" si="16"/>
        <v>a</v>
      </c>
      <c r="Q128" t="str">
        <f t="shared" si="16"/>
        <v>a</v>
      </c>
      <c r="R128" t="str">
        <f t="shared" si="16"/>
        <v>a</v>
      </c>
      <c r="S128" t="str">
        <f t="shared" si="16"/>
        <v>a</v>
      </c>
      <c r="T128" t="str">
        <f t="shared" si="16"/>
        <v>a</v>
      </c>
      <c r="U128" t="str">
        <f t="shared" si="16"/>
        <v>a</v>
      </c>
      <c r="V128" t="str">
        <f t="shared" si="16"/>
        <v>a</v>
      </c>
      <c r="X128">
        <f t="shared" si="11"/>
        <v>-8</v>
      </c>
    </row>
    <row r="129" spans="2:24" x14ac:dyDescent="0.3">
      <c r="B129">
        <v>-5.0800000000000008E-5</v>
      </c>
      <c r="C129">
        <v>6.6583945600000097E-2</v>
      </c>
      <c r="D129">
        <v>-5.0489977632</v>
      </c>
      <c r="G129" t="str">
        <f t="shared" si="16"/>
        <v>a</v>
      </c>
      <c r="H129" t="str">
        <f t="shared" si="16"/>
        <v>a</v>
      </c>
      <c r="I129" t="str">
        <f t="shared" si="16"/>
        <v>a</v>
      </c>
      <c r="J129" t="str">
        <f t="shared" si="16"/>
        <v>a</v>
      </c>
      <c r="K129" t="str">
        <f t="shared" si="16"/>
        <v>a</v>
      </c>
      <c r="L129" t="str">
        <f t="shared" si="16"/>
        <v>a</v>
      </c>
      <c r="M129" t="str">
        <f t="shared" si="16"/>
        <v>a</v>
      </c>
      <c r="N129" t="str">
        <f t="shared" si="16"/>
        <v>a</v>
      </c>
      <c r="O129" t="str">
        <f t="shared" si="16"/>
        <v>a</v>
      </c>
      <c r="P129" t="str">
        <f t="shared" si="16"/>
        <v>a</v>
      </c>
      <c r="Q129" t="str">
        <f t="shared" si="16"/>
        <v>a</v>
      </c>
      <c r="R129" t="str">
        <f t="shared" si="16"/>
        <v>a</v>
      </c>
      <c r="S129" t="str">
        <f t="shared" si="16"/>
        <v>a</v>
      </c>
      <c r="T129" t="str">
        <f t="shared" si="16"/>
        <v>a</v>
      </c>
      <c r="U129" t="str">
        <f t="shared" si="16"/>
        <v>a</v>
      </c>
      <c r="V129" t="str">
        <f t="shared" si="16"/>
        <v>a</v>
      </c>
      <c r="X129">
        <f t="shared" si="11"/>
        <v>-8</v>
      </c>
    </row>
    <row r="130" spans="2:24" x14ac:dyDescent="0.3">
      <c r="B130">
        <v>-5.0400000000000005E-5</v>
      </c>
      <c r="C130">
        <v>6.6583945600000097E-2</v>
      </c>
      <c r="D130">
        <v>-5.1293997600000001</v>
      </c>
      <c r="G130" t="str">
        <f t="shared" si="16"/>
        <v>a</v>
      </c>
      <c r="H130" t="str">
        <f t="shared" si="16"/>
        <v>a</v>
      </c>
      <c r="I130" t="str">
        <f t="shared" si="16"/>
        <v>a</v>
      </c>
      <c r="J130" t="str">
        <f t="shared" si="16"/>
        <v>a</v>
      </c>
      <c r="K130" t="str">
        <f t="shared" si="16"/>
        <v>a</v>
      </c>
      <c r="L130" t="str">
        <f t="shared" si="16"/>
        <v>a</v>
      </c>
      <c r="M130" t="str">
        <f t="shared" si="16"/>
        <v>a</v>
      </c>
      <c r="N130" t="str">
        <f t="shared" si="16"/>
        <v>a</v>
      </c>
      <c r="O130" t="str">
        <f t="shared" si="16"/>
        <v>a</v>
      </c>
      <c r="P130" t="str">
        <f t="shared" si="16"/>
        <v>a</v>
      </c>
      <c r="Q130" t="str">
        <f t="shared" si="16"/>
        <v>a</v>
      </c>
      <c r="R130" t="str">
        <f t="shared" si="16"/>
        <v>a</v>
      </c>
      <c r="S130" t="str">
        <f t="shared" si="16"/>
        <v>a</v>
      </c>
      <c r="T130" t="str">
        <f t="shared" si="16"/>
        <v>a</v>
      </c>
      <c r="U130" t="str">
        <f t="shared" si="16"/>
        <v>a</v>
      </c>
      <c r="V130" t="str">
        <f t="shared" si="16"/>
        <v>a</v>
      </c>
      <c r="X130">
        <f t="shared" si="11"/>
        <v>-8</v>
      </c>
    </row>
    <row r="131" spans="2:24" x14ac:dyDescent="0.3">
      <c r="B131">
        <v>-5.0000000000000009E-5</v>
      </c>
      <c r="C131">
        <v>6.6583945600000097E-2</v>
      </c>
      <c r="D131">
        <v>-5.0489977632</v>
      </c>
      <c r="G131" t="str">
        <f t="shared" si="16"/>
        <v>a</v>
      </c>
      <c r="H131" t="str">
        <f t="shared" si="16"/>
        <v>a</v>
      </c>
      <c r="I131" t="str">
        <f t="shared" si="16"/>
        <v>a</v>
      </c>
      <c r="J131" t="str">
        <f t="shared" si="16"/>
        <v>a</v>
      </c>
      <c r="K131" t="str">
        <f t="shared" si="16"/>
        <v>a</v>
      </c>
      <c r="L131" t="str">
        <f t="shared" si="16"/>
        <v>a</v>
      </c>
      <c r="M131" t="str">
        <f t="shared" si="16"/>
        <v>a</v>
      </c>
      <c r="N131" t="str">
        <f t="shared" si="16"/>
        <v>a</v>
      </c>
      <c r="O131" t="str">
        <f t="shared" si="16"/>
        <v>a</v>
      </c>
      <c r="P131" t="str">
        <f t="shared" si="16"/>
        <v>a</v>
      </c>
      <c r="Q131" t="str">
        <f t="shared" si="16"/>
        <v>a</v>
      </c>
      <c r="R131" t="str">
        <f t="shared" si="16"/>
        <v>a</v>
      </c>
      <c r="S131" t="str">
        <f t="shared" si="16"/>
        <v>a</v>
      </c>
      <c r="T131" t="str">
        <f t="shared" si="16"/>
        <v>a</v>
      </c>
      <c r="U131" t="str">
        <f t="shared" si="16"/>
        <v>a</v>
      </c>
      <c r="V131" t="str">
        <f t="shared" si="16"/>
        <v>a</v>
      </c>
      <c r="X131">
        <f t="shared" si="11"/>
        <v>-8</v>
      </c>
    </row>
    <row r="132" spans="2:24" x14ac:dyDescent="0.3">
      <c r="B132">
        <v>-4.9600000000000006E-5</v>
      </c>
      <c r="C132">
        <v>5.2123117407999997</v>
      </c>
      <c r="D132">
        <v>-5.0489977632</v>
      </c>
      <c r="G132" t="str">
        <f t="shared" si="16"/>
        <v>a</v>
      </c>
      <c r="H132" t="str">
        <f t="shared" si="16"/>
        <v>a</v>
      </c>
      <c r="I132" t="str">
        <f t="shared" si="16"/>
        <v>a</v>
      </c>
      <c r="J132" t="str">
        <f t="shared" si="16"/>
        <v>a</v>
      </c>
      <c r="K132" t="str">
        <f t="shared" si="16"/>
        <v>a</v>
      </c>
      <c r="L132" t="str">
        <f t="shared" si="16"/>
        <v>a</v>
      </c>
      <c r="M132" t="str">
        <f t="shared" si="16"/>
        <v>a</v>
      </c>
      <c r="N132" t="str">
        <f t="shared" si="16"/>
        <v>a</v>
      </c>
      <c r="O132" t="str">
        <f t="shared" si="16"/>
        <v>a</v>
      </c>
      <c r="P132" t="str">
        <f t="shared" si="16"/>
        <v>a</v>
      </c>
      <c r="Q132" t="str">
        <f t="shared" si="16"/>
        <v>a</v>
      </c>
      <c r="R132" t="str">
        <f t="shared" si="16"/>
        <v>a</v>
      </c>
      <c r="S132" t="str">
        <f t="shared" si="16"/>
        <v>a</v>
      </c>
      <c r="T132" t="str">
        <f t="shared" si="16"/>
        <v>a</v>
      </c>
      <c r="U132" t="str">
        <f t="shared" si="16"/>
        <v>a</v>
      </c>
      <c r="V132" t="str">
        <f t="shared" ref="V132" si="17">IF(AND($B132&gt;V$2, $B132&lt;V$3),$D132,"a")</f>
        <v>a</v>
      </c>
      <c r="X132">
        <f t="shared" si="11"/>
        <v>-8</v>
      </c>
    </row>
    <row r="133" spans="2:24" x14ac:dyDescent="0.3">
      <c r="B133">
        <v>-4.920000000000001E-5</v>
      </c>
      <c r="C133">
        <v>5.1319097439999997</v>
      </c>
      <c r="D133">
        <v>-4.8881937696</v>
      </c>
      <c r="G133" t="str">
        <f t="shared" ref="G133:V148" si="18">IF(AND($B133&gt;G$2, $B133&lt;G$3),$D133,"a")</f>
        <v>a</v>
      </c>
      <c r="H133" t="str">
        <f t="shared" si="18"/>
        <v>a</v>
      </c>
      <c r="I133" t="str">
        <f t="shared" si="18"/>
        <v>a</v>
      </c>
      <c r="J133" t="str">
        <f t="shared" si="18"/>
        <v>a</v>
      </c>
      <c r="K133" t="str">
        <f t="shared" si="18"/>
        <v>a</v>
      </c>
      <c r="L133" t="str">
        <f t="shared" si="18"/>
        <v>a</v>
      </c>
      <c r="M133" t="str">
        <f t="shared" si="18"/>
        <v>a</v>
      </c>
      <c r="N133" t="str">
        <f t="shared" si="18"/>
        <v>a</v>
      </c>
      <c r="O133" t="str">
        <f t="shared" si="18"/>
        <v>a</v>
      </c>
      <c r="P133" t="str">
        <f t="shared" si="18"/>
        <v>a</v>
      </c>
      <c r="Q133" t="str">
        <f t="shared" si="18"/>
        <v>a</v>
      </c>
      <c r="R133" t="str">
        <f t="shared" si="18"/>
        <v>a</v>
      </c>
      <c r="S133" t="str">
        <f t="shared" si="18"/>
        <v>a</v>
      </c>
      <c r="T133" t="str">
        <f t="shared" si="18"/>
        <v>a</v>
      </c>
      <c r="U133" t="str">
        <f t="shared" si="18"/>
        <v>a</v>
      </c>
      <c r="V133" t="str">
        <f t="shared" si="18"/>
        <v>a</v>
      </c>
      <c r="X133">
        <f t="shared" si="11"/>
        <v>-8</v>
      </c>
    </row>
    <row r="134" spans="2:24" x14ac:dyDescent="0.3">
      <c r="B134">
        <v>-4.8800000000000007E-5</v>
      </c>
      <c r="C134">
        <v>5.2123117407999997</v>
      </c>
      <c r="D134">
        <v>-4.8881937696</v>
      </c>
      <c r="G134" t="str">
        <f t="shared" si="18"/>
        <v>a</v>
      </c>
      <c r="H134" t="str">
        <f t="shared" si="18"/>
        <v>a</v>
      </c>
      <c r="I134" t="str">
        <f t="shared" si="18"/>
        <v>a</v>
      </c>
      <c r="J134" t="str">
        <f t="shared" si="18"/>
        <v>a</v>
      </c>
      <c r="K134" t="str">
        <f t="shared" si="18"/>
        <v>a</v>
      </c>
      <c r="L134" t="str">
        <f t="shared" si="18"/>
        <v>a</v>
      </c>
      <c r="M134" t="str">
        <f t="shared" si="18"/>
        <v>a</v>
      </c>
      <c r="N134" t="str">
        <f t="shared" si="18"/>
        <v>a</v>
      </c>
      <c r="O134" t="str">
        <f t="shared" si="18"/>
        <v>a</v>
      </c>
      <c r="P134" t="str">
        <f t="shared" si="18"/>
        <v>a</v>
      </c>
      <c r="Q134" t="str">
        <f t="shared" si="18"/>
        <v>a</v>
      </c>
      <c r="R134" t="str">
        <f t="shared" si="18"/>
        <v>a</v>
      </c>
      <c r="S134" t="str">
        <f t="shared" si="18"/>
        <v>a</v>
      </c>
      <c r="T134" t="str">
        <f t="shared" si="18"/>
        <v>a</v>
      </c>
      <c r="U134" t="str">
        <f t="shared" si="18"/>
        <v>a</v>
      </c>
      <c r="V134" t="str">
        <f t="shared" si="18"/>
        <v>a</v>
      </c>
      <c r="X134">
        <f t="shared" si="11"/>
        <v>-8</v>
      </c>
    </row>
    <row r="135" spans="2:24" x14ac:dyDescent="0.3">
      <c r="B135">
        <v>-4.8400000000000004E-5</v>
      </c>
      <c r="C135">
        <v>5.1319097439999997</v>
      </c>
      <c r="D135">
        <v>-4.8077917727999999</v>
      </c>
      <c r="G135" t="str">
        <f t="shared" si="18"/>
        <v>a</v>
      </c>
      <c r="H135" t="str">
        <f t="shared" si="18"/>
        <v>a</v>
      </c>
      <c r="I135" t="str">
        <f t="shared" si="18"/>
        <v>a</v>
      </c>
      <c r="J135" t="str">
        <f t="shared" si="18"/>
        <v>a</v>
      </c>
      <c r="K135" t="str">
        <f t="shared" si="18"/>
        <v>a</v>
      </c>
      <c r="L135" t="str">
        <f t="shared" si="18"/>
        <v>a</v>
      </c>
      <c r="M135" t="str">
        <f t="shared" si="18"/>
        <v>a</v>
      </c>
      <c r="N135" t="str">
        <f t="shared" si="18"/>
        <v>a</v>
      </c>
      <c r="O135" t="str">
        <f t="shared" si="18"/>
        <v>a</v>
      </c>
      <c r="P135" t="str">
        <f t="shared" si="18"/>
        <v>a</v>
      </c>
      <c r="Q135" t="str">
        <f t="shared" si="18"/>
        <v>a</v>
      </c>
      <c r="R135" t="str">
        <f t="shared" si="18"/>
        <v>a</v>
      </c>
      <c r="S135" t="str">
        <f t="shared" si="18"/>
        <v>a</v>
      </c>
      <c r="T135" t="str">
        <f t="shared" si="18"/>
        <v>a</v>
      </c>
      <c r="U135" t="str">
        <f t="shared" si="18"/>
        <v>a</v>
      </c>
      <c r="V135" t="str">
        <f t="shared" si="18"/>
        <v>a</v>
      </c>
      <c r="X135">
        <f t="shared" ref="X135:X198" si="19">IF(OR(G135&lt;&gt;"a",H135&lt;&gt;"a",I135&lt;&gt;"a",J135&lt;&gt;"a",K135&lt;&gt;"a",L135&lt;&gt;"a",M135&lt;&gt;"a",N135&lt;&gt;"a",O135&lt;&gt;"a",P135&lt;&gt;"a",Q135&lt;&gt;"a",R135&lt;&gt;"a",S135&lt;&gt;"a",T135&lt;&gt;"a",U135&lt;&gt;"a",V135&lt;&gt;"a"),D135,-8)</f>
        <v>-8</v>
      </c>
    </row>
    <row r="136" spans="2:24" x14ac:dyDescent="0.3">
      <c r="B136">
        <v>-4.8000000000000008E-5</v>
      </c>
      <c r="C136">
        <v>5.2123117407999997</v>
      </c>
      <c r="D136">
        <v>-4.8881937696</v>
      </c>
      <c r="G136" t="str">
        <f t="shared" si="18"/>
        <v>a</v>
      </c>
      <c r="H136" t="str">
        <f t="shared" si="18"/>
        <v>a</v>
      </c>
      <c r="I136" t="str">
        <f t="shared" si="18"/>
        <v>a</v>
      </c>
      <c r="J136" t="str">
        <f t="shared" si="18"/>
        <v>a</v>
      </c>
      <c r="K136" t="str">
        <f t="shared" si="18"/>
        <v>a</v>
      </c>
      <c r="L136" t="str">
        <f t="shared" si="18"/>
        <v>a</v>
      </c>
      <c r="M136" t="str">
        <f t="shared" si="18"/>
        <v>a</v>
      </c>
      <c r="N136" t="str">
        <f t="shared" si="18"/>
        <v>a</v>
      </c>
      <c r="O136" t="str">
        <f t="shared" si="18"/>
        <v>a</v>
      </c>
      <c r="P136" t="str">
        <f t="shared" si="18"/>
        <v>a</v>
      </c>
      <c r="Q136" t="str">
        <f t="shared" si="18"/>
        <v>a</v>
      </c>
      <c r="R136" t="str">
        <f t="shared" si="18"/>
        <v>a</v>
      </c>
      <c r="S136" t="str">
        <f t="shared" si="18"/>
        <v>a</v>
      </c>
      <c r="T136" t="str">
        <f t="shared" si="18"/>
        <v>a</v>
      </c>
      <c r="U136" t="str">
        <f t="shared" si="18"/>
        <v>a</v>
      </c>
      <c r="V136" t="str">
        <f t="shared" si="18"/>
        <v>a</v>
      </c>
      <c r="X136">
        <f t="shared" si="19"/>
        <v>-8</v>
      </c>
    </row>
    <row r="137" spans="2:24" x14ac:dyDescent="0.3">
      <c r="B137">
        <v>-4.7600000000000005E-5</v>
      </c>
      <c r="C137">
        <v>5.2123117407999997</v>
      </c>
      <c r="D137">
        <v>-4.8881937696</v>
      </c>
      <c r="G137" t="str">
        <f t="shared" si="18"/>
        <v>a</v>
      </c>
      <c r="H137" t="str">
        <f t="shared" si="18"/>
        <v>a</v>
      </c>
      <c r="I137" t="str">
        <f t="shared" si="18"/>
        <v>a</v>
      </c>
      <c r="J137" t="str">
        <f t="shared" si="18"/>
        <v>a</v>
      </c>
      <c r="K137" t="str">
        <f t="shared" si="18"/>
        <v>a</v>
      </c>
      <c r="L137" t="str">
        <f t="shared" si="18"/>
        <v>a</v>
      </c>
      <c r="M137" t="str">
        <f t="shared" si="18"/>
        <v>a</v>
      </c>
      <c r="N137" t="str">
        <f t="shared" si="18"/>
        <v>a</v>
      </c>
      <c r="O137" t="str">
        <f t="shared" si="18"/>
        <v>a</v>
      </c>
      <c r="P137" t="str">
        <f t="shared" si="18"/>
        <v>a</v>
      </c>
      <c r="Q137" t="str">
        <f t="shared" si="18"/>
        <v>a</v>
      </c>
      <c r="R137" t="str">
        <f t="shared" si="18"/>
        <v>a</v>
      </c>
      <c r="S137" t="str">
        <f t="shared" si="18"/>
        <v>a</v>
      </c>
      <c r="T137" t="str">
        <f t="shared" si="18"/>
        <v>a</v>
      </c>
      <c r="U137" t="str">
        <f t="shared" si="18"/>
        <v>a</v>
      </c>
      <c r="V137" t="str">
        <f t="shared" si="18"/>
        <v>a</v>
      </c>
      <c r="X137">
        <f t="shared" si="19"/>
        <v>-8</v>
      </c>
    </row>
    <row r="138" spans="2:24" x14ac:dyDescent="0.3">
      <c r="B138">
        <v>-4.7200000000000009E-5</v>
      </c>
      <c r="C138">
        <v>5.1319097439999997</v>
      </c>
      <c r="D138">
        <v>-4.8077917727999999</v>
      </c>
      <c r="G138" t="str">
        <f t="shared" si="18"/>
        <v>a</v>
      </c>
      <c r="H138" t="str">
        <f t="shared" si="18"/>
        <v>a</v>
      </c>
      <c r="I138" t="str">
        <f t="shared" si="18"/>
        <v>a</v>
      </c>
      <c r="J138" t="str">
        <f t="shared" si="18"/>
        <v>a</v>
      </c>
      <c r="K138" t="str">
        <f t="shared" si="18"/>
        <v>a</v>
      </c>
      <c r="L138" t="str">
        <f t="shared" si="18"/>
        <v>a</v>
      </c>
      <c r="M138" t="str">
        <f t="shared" si="18"/>
        <v>a</v>
      </c>
      <c r="N138" t="str">
        <f t="shared" si="18"/>
        <v>a</v>
      </c>
      <c r="O138" t="str">
        <f t="shared" si="18"/>
        <v>a</v>
      </c>
      <c r="P138" t="str">
        <f t="shared" si="18"/>
        <v>a</v>
      </c>
      <c r="Q138" t="str">
        <f t="shared" si="18"/>
        <v>a</v>
      </c>
      <c r="R138" t="str">
        <f t="shared" si="18"/>
        <v>a</v>
      </c>
      <c r="S138" t="str">
        <f t="shared" si="18"/>
        <v>a</v>
      </c>
      <c r="T138" t="str">
        <f t="shared" si="18"/>
        <v>a</v>
      </c>
      <c r="U138" t="str">
        <f t="shared" si="18"/>
        <v>a</v>
      </c>
      <c r="V138" t="str">
        <f t="shared" si="18"/>
        <v>a</v>
      </c>
      <c r="X138">
        <f t="shared" si="19"/>
        <v>-8</v>
      </c>
    </row>
    <row r="139" spans="2:24" x14ac:dyDescent="0.3">
      <c r="B139">
        <v>-4.6800000000000006E-5</v>
      </c>
      <c r="C139">
        <v>5.2123117407999997</v>
      </c>
      <c r="D139">
        <v>-4.8881937696</v>
      </c>
      <c r="G139" t="str">
        <f t="shared" si="18"/>
        <v>a</v>
      </c>
      <c r="H139" t="str">
        <f t="shared" si="18"/>
        <v>a</v>
      </c>
      <c r="I139" t="str">
        <f t="shared" si="18"/>
        <v>a</v>
      </c>
      <c r="J139" t="str">
        <f t="shared" si="18"/>
        <v>a</v>
      </c>
      <c r="K139">
        <f t="shared" si="18"/>
        <v>-4.8881937696</v>
      </c>
      <c r="L139" t="str">
        <f t="shared" si="18"/>
        <v>a</v>
      </c>
      <c r="M139" t="str">
        <f t="shared" si="18"/>
        <v>a</v>
      </c>
      <c r="N139" t="str">
        <f t="shared" si="18"/>
        <v>a</v>
      </c>
      <c r="O139" t="str">
        <f t="shared" si="18"/>
        <v>a</v>
      </c>
      <c r="P139" t="str">
        <f t="shared" si="18"/>
        <v>a</v>
      </c>
      <c r="Q139" t="str">
        <f t="shared" si="18"/>
        <v>a</v>
      </c>
      <c r="R139" t="str">
        <f t="shared" si="18"/>
        <v>a</v>
      </c>
      <c r="S139" t="str">
        <f t="shared" si="18"/>
        <v>a</v>
      </c>
      <c r="T139" t="str">
        <f t="shared" si="18"/>
        <v>a</v>
      </c>
      <c r="U139" t="str">
        <f t="shared" si="18"/>
        <v>a</v>
      </c>
      <c r="V139" t="str">
        <f t="shared" si="18"/>
        <v>a</v>
      </c>
      <c r="X139">
        <f t="shared" si="19"/>
        <v>-4.8881937696</v>
      </c>
    </row>
    <row r="140" spans="2:24" x14ac:dyDescent="0.3">
      <c r="B140">
        <v>-4.640000000000001E-5</v>
      </c>
      <c r="C140">
        <v>5.1319097439999997</v>
      </c>
      <c r="D140">
        <v>-4.8881937696</v>
      </c>
      <c r="G140" t="str">
        <f t="shared" si="18"/>
        <v>a</v>
      </c>
      <c r="H140" t="str">
        <f t="shared" si="18"/>
        <v>a</v>
      </c>
      <c r="I140" t="str">
        <f t="shared" si="18"/>
        <v>a</v>
      </c>
      <c r="J140" t="str">
        <f t="shared" si="18"/>
        <v>a</v>
      </c>
      <c r="K140">
        <f t="shared" si="18"/>
        <v>-4.8881937696</v>
      </c>
      <c r="L140" t="str">
        <f t="shared" si="18"/>
        <v>a</v>
      </c>
      <c r="M140" t="str">
        <f t="shared" si="18"/>
        <v>a</v>
      </c>
      <c r="N140" t="str">
        <f t="shared" si="18"/>
        <v>a</v>
      </c>
      <c r="O140" t="str">
        <f t="shared" si="18"/>
        <v>a</v>
      </c>
      <c r="P140" t="str">
        <f t="shared" si="18"/>
        <v>a</v>
      </c>
      <c r="Q140" t="str">
        <f t="shared" si="18"/>
        <v>a</v>
      </c>
      <c r="R140" t="str">
        <f t="shared" si="18"/>
        <v>a</v>
      </c>
      <c r="S140" t="str">
        <f t="shared" si="18"/>
        <v>a</v>
      </c>
      <c r="T140" t="str">
        <f t="shared" si="18"/>
        <v>a</v>
      </c>
      <c r="U140" t="str">
        <f t="shared" si="18"/>
        <v>a</v>
      </c>
      <c r="V140" t="str">
        <f t="shared" si="18"/>
        <v>a</v>
      </c>
      <c r="X140">
        <f t="shared" si="19"/>
        <v>-4.8881937696</v>
      </c>
    </row>
    <row r="141" spans="2:24" x14ac:dyDescent="0.3">
      <c r="B141">
        <v>-4.6000000000000007E-5</v>
      </c>
      <c r="C141">
        <v>5.1319097439999997</v>
      </c>
      <c r="D141">
        <v>-4.8881937696</v>
      </c>
      <c r="G141" t="str">
        <f t="shared" si="18"/>
        <v>a</v>
      </c>
      <c r="H141" t="str">
        <f t="shared" si="18"/>
        <v>a</v>
      </c>
      <c r="I141" t="str">
        <f t="shared" si="18"/>
        <v>a</v>
      </c>
      <c r="J141" t="str">
        <f t="shared" si="18"/>
        <v>a</v>
      </c>
      <c r="K141">
        <f t="shared" si="18"/>
        <v>-4.8881937696</v>
      </c>
      <c r="L141" t="str">
        <f t="shared" si="18"/>
        <v>a</v>
      </c>
      <c r="M141" t="str">
        <f t="shared" si="18"/>
        <v>a</v>
      </c>
      <c r="N141" t="str">
        <f t="shared" si="18"/>
        <v>a</v>
      </c>
      <c r="O141" t="str">
        <f t="shared" si="18"/>
        <v>a</v>
      </c>
      <c r="P141" t="str">
        <f t="shared" si="18"/>
        <v>a</v>
      </c>
      <c r="Q141" t="str">
        <f t="shared" si="18"/>
        <v>a</v>
      </c>
      <c r="R141" t="str">
        <f t="shared" si="18"/>
        <v>a</v>
      </c>
      <c r="S141" t="str">
        <f t="shared" si="18"/>
        <v>a</v>
      </c>
      <c r="T141" t="str">
        <f t="shared" si="18"/>
        <v>a</v>
      </c>
      <c r="U141" t="str">
        <f t="shared" si="18"/>
        <v>a</v>
      </c>
      <c r="V141" t="str">
        <f t="shared" si="18"/>
        <v>a</v>
      </c>
      <c r="X141">
        <f t="shared" si="19"/>
        <v>-4.8881937696</v>
      </c>
    </row>
    <row r="142" spans="2:24" x14ac:dyDescent="0.3">
      <c r="B142">
        <v>-4.5600000000000011E-5</v>
      </c>
      <c r="C142">
        <v>5.2123117407999997</v>
      </c>
      <c r="D142">
        <v>-4.8881937696</v>
      </c>
      <c r="G142" t="str">
        <f t="shared" si="18"/>
        <v>a</v>
      </c>
      <c r="H142" t="str">
        <f t="shared" si="18"/>
        <v>a</v>
      </c>
      <c r="I142" t="str">
        <f t="shared" si="18"/>
        <v>a</v>
      </c>
      <c r="J142" t="str">
        <f t="shared" si="18"/>
        <v>a</v>
      </c>
      <c r="K142">
        <f t="shared" si="18"/>
        <v>-4.8881937696</v>
      </c>
      <c r="L142" t="str">
        <f t="shared" si="18"/>
        <v>a</v>
      </c>
      <c r="M142" t="str">
        <f t="shared" si="18"/>
        <v>a</v>
      </c>
      <c r="N142" t="str">
        <f t="shared" si="18"/>
        <v>a</v>
      </c>
      <c r="O142" t="str">
        <f t="shared" si="18"/>
        <v>a</v>
      </c>
      <c r="P142" t="str">
        <f t="shared" si="18"/>
        <v>a</v>
      </c>
      <c r="Q142" t="str">
        <f t="shared" si="18"/>
        <v>a</v>
      </c>
      <c r="R142" t="str">
        <f t="shared" si="18"/>
        <v>a</v>
      </c>
      <c r="S142" t="str">
        <f t="shared" si="18"/>
        <v>a</v>
      </c>
      <c r="T142" t="str">
        <f t="shared" si="18"/>
        <v>a</v>
      </c>
      <c r="U142" t="str">
        <f t="shared" si="18"/>
        <v>a</v>
      </c>
      <c r="V142" t="str">
        <f t="shared" si="18"/>
        <v>a</v>
      </c>
      <c r="X142">
        <f t="shared" si="19"/>
        <v>-4.8881937696</v>
      </c>
    </row>
    <row r="143" spans="2:24" x14ac:dyDescent="0.3">
      <c r="B143">
        <v>-4.5200000000000008E-5</v>
      </c>
      <c r="C143">
        <v>5.2927137375999997</v>
      </c>
      <c r="D143">
        <v>-4.8077917727999999</v>
      </c>
      <c r="G143" t="str">
        <f t="shared" si="18"/>
        <v>a</v>
      </c>
      <c r="H143" t="str">
        <f t="shared" si="18"/>
        <v>a</v>
      </c>
      <c r="I143" t="str">
        <f t="shared" si="18"/>
        <v>a</v>
      </c>
      <c r="J143" t="str">
        <f t="shared" si="18"/>
        <v>a</v>
      </c>
      <c r="K143">
        <f t="shared" si="18"/>
        <v>-4.8077917727999999</v>
      </c>
      <c r="L143" t="str">
        <f t="shared" si="18"/>
        <v>a</v>
      </c>
      <c r="M143" t="str">
        <f t="shared" si="18"/>
        <v>a</v>
      </c>
      <c r="N143" t="str">
        <f t="shared" si="18"/>
        <v>a</v>
      </c>
      <c r="O143" t="str">
        <f t="shared" si="18"/>
        <v>a</v>
      </c>
      <c r="P143" t="str">
        <f t="shared" si="18"/>
        <v>a</v>
      </c>
      <c r="Q143" t="str">
        <f t="shared" si="18"/>
        <v>a</v>
      </c>
      <c r="R143" t="str">
        <f t="shared" si="18"/>
        <v>a</v>
      </c>
      <c r="S143" t="str">
        <f t="shared" si="18"/>
        <v>a</v>
      </c>
      <c r="T143" t="str">
        <f t="shared" si="18"/>
        <v>a</v>
      </c>
      <c r="U143" t="str">
        <f t="shared" si="18"/>
        <v>a</v>
      </c>
      <c r="V143" t="str">
        <f t="shared" si="18"/>
        <v>a</v>
      </c>
      <c r="X143">
        <f t="shared" si="19"/>
        <v>-4.8077917727999999</v>
      </c>
    </row>
    <row r="144" spans="2:24" x14ac:dyDescent="0.3">
      <c r="B144">
        <v>-4.4800000000000005E-5</v>
      </c>
      <c r="C144">
        <v>0.1469859424000001</v>
      </c>
      <c r="D144">
        <v>-4.8077917727999999</v>
      </c>
      <c r="G144" t="str">
        <f t="shared" si="18"/>
        <v>a</v>
      </c>
      <c r="H144" t="str">
        <f t="shared" si="18"/>
        <v>a</v>
      </c>
      <c r="I144" t="str">
        <f t="shared" si="18"/>
        <v>a</v>
      </c>
      <c r="J144" t="str">
        <f t="shared" si="18"/>
        <v>a</v>
      </c>
      <c r="K144">
        <f t="shared" si="18"/>
        <v>-4.8077917727999999</v>
      </c>
      <c r="L144" t="str">
        <f t="shared" si="18"/>
        <v>a</v>
      </c>
      <c r="M144" t="str">
        <f t="shared" si="18"/>
        <v>a</v>
      </c>
      <c r="N144" t="str">
        <f t="shared" si="18"/>
        <v>a</v>
      </c>
      <c r="O144" t="str">
        <f t="shared" si="18"/>
        <v>a</v>
      </c>
      <c r="P144" t="str">
        <f t="shared" si="18"/>
        <v>a</v>
      </c>
      <c r="Q144" t="str">
        <f t="shared" si="18"/>
        <v>a</v>
      </c>
      <c r="R144" t="str">
        <f t="shared" si="18"/>
        <v>a</v>
      </c>
      <c r="S144" t="str">
        <f t="shared" si="18"/>
        <v>a</v>
      </c>
      <c r="T144" t="str">
        <f t="shared" si="18"/>
        <v>a</v>
      </c>
      <c r="U144" t="str">
        <f t="shared" si="18"/>
        <v>a</v>
      </c>
      <c r="V144" t="str">
        <f t="shared" si="18"/>
        <v>a</v>
      </c>
      <c r="X144">
        <f t="shared" si="19"/>
        <v>-4.8077917727999999</v>
      </c>
    </row>
    <row r="145" spans="2:24" x14ac:dyDescent="0.3">
      <c r="B145">
        <v>-4.4400000000000009E-5</v>
      </c>
      <c r="C145">
        <v>0.1469859424000001</v>
      </c>
      <c r="D145">
        <v>-4.8077917727999999</v>
      </c>
      <c r="G145" t="str">
        <f t="shared" si="18"/>
        <v>a</v>
      </c>
      <c r="H145" t="str">
        <f t="shared" si="18"/>
        <v>a</v>
      </c>
      <c r="I145" t="str">
        <f t="shared" si="18"/>
        <v>a</v>
      </c>
      <c r="J145" t="str">
        <f t="shared" si="18"/>
        <v>a</v>
      </c>
      <c r="K145">
        <f t="shared" si="18"/>
        <v>-4.8077917727999999</v>
      </c>
      <c r="L145" t="str">
        <f t="shared" si="18"/>
        <v>a</v>
      </c>
      <c r="M145" t="str">
        <f t="shared" si="18"/>
        <v>a</v>
      </c>
      <c r="N145" t="str">
        <f t="shared" si="18"/>
        <v>a</v>
      </c>
      <c r="O145" t="str">
        <f t="shared" si="18"/>
        <v>a</v>
      </c>
      <c r="P145" t="str">
        <f t="shared" si="18"/>
        <v>a</v>
      </c>
      <c r="Q145" t="str">
        <f t="shared" si="18"/>
        <v>a</v>
      </c>
      <c r="R145" t="str">
        <f t="shared" si="18"/>
        <v>a</v>
      </c>
      <c r="S145" t="str">
        <f t="shared" si="18"/>
        <v>a</v>
      </c>
      <c r="T145" t="str">
        <f t="shared" si="18"/>
        <v>a</v>
      </c>
      <c r="U145" t="str">
        <f t="shared" si="18"/>
        <v>a</v>
      </c>
      <c r="V145" t="str">
        <f t="shared" si="18"/>
        <v>a</v>
      </c>
      <c r="X145">
        <f t="shared" si="19"/>
        <v>-4.8077917727999999</v>
      </c>
    </row>
    <row r="146" spans="2:24" x14ac:dyDescent="0.3">
      <c r="B146">
        <v>-4.4000000000000006E-5</v>
      </c>
      <c r="C146">
        <v>0.1469859424000001</v>
      </c>
      <c r="D146">
        <v>-4.8881937696</v>
      </c>
      <c r="G146" t="str">
        <f t="shared" si="18"/>
        <v>a</v>
      </c>
      <c r="H146" t="str">
        <f t="shared" si="18"/>
        <v>a</v>
      </c>
      <c r="I146" t="str">
        <f t="shared" si="18"/>
        <v>a</v>
      </c>
      <c r="J146" t="str">
        <f t="shared" si="18"/>
        <v>a</v>
      </c>
      <c r="K146">
        <f t="shared" si="18"/>
        <v>-4.8881937696</v>
      </c>
      <c r="L146" t="str">
        <f t="shared" si="18"/>
        <v>a</v>
      </c>
      <c r="M146" t="str">
        <f t="shared" si="18"/>
        <v>a</v>
      </c>
      <c r="N146" t="str">
        <f t="shared" si="18"/>
        <v>a</v>
      </c>
      <c r="O146" t="str">
        <f t="shared" si="18"/>
        <v>a</v>
      </c>
      <c r="P146" t="str">
        <f t="shared" si="18"/>
        <v>a</v>
      </c>
      <c r="Q146" t="str">
        <f t="shared" si="18"/>
        <v>a</v>
      </c>
      <c r="R146" t="str">
        <f t="shared" si="18"/>
        <v>a</v>
      </c>
      <c r="S146" t="str">
        <f t="shared" si="18"/>
        <v>a</v>
      </c>
      <c r="T146" t="str">
        <f t="shared" si="18"/>
        <v>a</v>
      </c>
      <c r="U146" t="str">
        <f t="shared" si="18"/>
        <v>a</v>
      </c>
      <c r="V146" t="str">
        <f t="shared" si="18"/>
        <v>a</v>
      </c>
      <c r="X146">
        <f t="shared" si="19"/>
        <v>-4.8881937696</v>
      </c>
    </row>
    <row r="147" spans="2:24" x14ac:dyDescent="0.3">
      <c r="B147">
        <v>-4.3600000000000009E-5</v>
      </c>
      <c r="C147">
        <v>0.22738793920000011</v>
      </c>
      <c r="D147">
        <v>-4.8077917727999999</v>
      </c>
      <c r="G147" t="str">
        <f t="shared" si="18"/>
        <v>a</v>
      </c>
      <c r="H147" t="str">
        <f t="shared" si="18"/>
        <v>a</v>
      </c>
      <c r="I147" t="str">
        <f t="shared" si="18"/>
        <v>a</v>
      </c>
      <c r="J147" t="str">
        <f t="shared" si="18"/>
        <v>a</v>
      </c>
      <c r="K147">
        <f t="shared" si="18"/>
        <v>-4.8077917727999999</v>
      </c>
      <c r="L147" t="str">
        <f t="shared" si="18"/>
        <v>a</v>
      </c>
      <c r="M147" t="str">
        <f t="shared" si="18"/>
        <v>a</v>
      </c>
      <c r="N147" t="str">
        <f t="shared" si="18"/>
        <v>a</v>
      </c>
      <c r="O147" t="str">
        <f t="shared" si="18"/>
        <v>a</v>
      </c>
      <c r="P147" t="str">
        <f t="shared" si="18"/>
        <v>a</v>
      </c>
      <c r="Q147" t="str">
        <f t="shared" si="18"/>
        <v>a</v>
      </c>
      <c r="R147" t="str">
        <f t="shared" si="18"/>
        <v>a</v>
      </c>
      <c r="S147" t="str">
        <f t="shared" si="18"/>
        <v>a</v>
      </c>
      <c r="T147" t="str">
        <f t="shared" si="18"/>
        <v>a</v>
      </c>
      <c r="U147" t="str">
        <f t="shared" si="18"/>
        <v>a</v>
      </c>
      <c r="V147" t="str">
        <f t="shared" si="18"/>
        <v>a</v>
      </c>
      <c r="X147">
        <f t="shared" si="19"/>
        <v>-4.8077917727999999</v>
      </c>
    </row>
    <row r="148" spans="2:24" x14ac:dyDescent="0.3">
      <c r="B148">
        <v>-4.3200000000000007E-5</v>
      </c>
      <c r="C148">
        <v>6.6583945600000097E-2</v>
      </c>
      <c r="D148">
        <v>-4.8077917727999999</v>
      </c>
      <c r="G148" t="str">
        <f t="shared" si="18"/>
        <v>a</v>
      </c>
      <c r="H148" t="str">
        <f t="shared" si="18"/>
        <v>a</v>
      </c>
      <c r="I148" t="str">
        <f t="shared" si="18"/>
        <v>a</v>
      </c>
      <c r="J148" t="str">
        <f t="shared" si="18"/>
        <v>a</v>
      </c>
      <c r="K148">
        <f t="shared" si="18"/>
        <v>-4.8077917727999999</v>
      </c>
      <c r="L148" t="str">
        <f t="shared" si="18"/>
        <v>a</v>
      </c>
      <c r="M148" t="str">
        <f t="shared" si="18"/>
        <v>a</v>
      </c>
      <c r="N148" t="str">
        <f t="shared" si="18"/>
        <v>a</v>
      </c>
      <c r="O148" t="str">
        <f t="shared" si="18"/>
        <v>a</v>
      </c>
      <c r="P148" t="str">
        <f t="shared" si="18"/>
        <v>a</v>
      </c>
      <c r="Q148" t="str">
        <f t="shared" si="18"/>
        <v>a</v>
      </c>
      <c r="R148" t="str">
        <f t="shared" si="18"/>
        <v>a</v>
      </c>
      <c r="S148" t="str">
        <f t="shared" si="18"/>
        <v>a</v>
      </c>
      <c r="T148" t="str">
        <f t="shared" si="18"/>
        <v>a</v>
      </c>
      <c r="U148" t="str">
        <f t="shared" si="18"/>
        <v>a</v>
      </c>
      <c r="V148" t="str">
        <f t="shared" ref="V148" si="20">IF(AND($B148&gt;V$2, $B148&lt;V$3),$D148,"a")</f>
        <v>a</v>
      </c>
      <c r="X148">
        <f t="shared" si="19"/>
        <v>-4.8077917727999999</v>
      </c>
    </row>
    <row r="149" spans="2:24" x14ac:dyDescent="0.3">
      <c r="B149">
        <v>-4.280000000000001E-5</v>
      </c>
      <c r="C149">
        <v>0.1469859424000001</v>
      </c>
      <c r="D149">
        <v>-4.8077917727999999</v>
      </c>
      <c r="G149" t="str">
        <f t="shared" ref="G149:V164" si="21">IF(AND($B149&gt;G$2, $B149&lt;G$3),$D149,"a")</f>
        <v>a</v>
      </c>
      <c r="H149" t="str">
        <f t="shared" si="21"/>
        <v>a</v>
      </c>
      <c r="I149" t="str">
        <f t="shared" si="21"/>
        <v>a</v>
      </c>
      <c r="J149" t="str">
        <f t="shared" si="21"/>
        <v>a</v>
      </c>
      <c r="K149">
        <f t="shared" si="21"/>
        <v>-4.8077917727999999</v>
      </c>
      <c r="L149" t="str">
        <f t="shared" si="21"/>
        <v>a</v>
      </c>
      <c r="M149" t="str">
        <f t="shared" si="21"/>
        <v>a</v>
      </c>
      <c r="N149" t="str">
        <f t="shared" si="21"/>
        <v>a</v>
      </c>
      <c r="O149" t="str">
        <f t="shared" si="21"/>
        <v>a</v>
      </c>
      <c r="P149" t="str">
        <f t="shared" si="21"/>
        <v>a</v>
      </c>
      <c r="Q149" t="str">
        <f t="shared" si="21"/>
        <v>a</v>
      </c>
      <c r="R149" t="str">
        <f t="shared" si="21"/>
        <v>a</v>
      </c>
      <c r="S149" t="str">
        <f t="shared" si="21"/>
        <v>a</v>
      </c>
      <c r="T149" t="str">
        <f t="shared" si="21"/>
        <v>a</v>
      </c>
      <c r="U149" t="str">
        <f t="shared" si="21"/>
        <v>a</v>
      </c>
      <c r="V149" t="str">
        <f t="shared" si="21"/>
        <v>a</v>
      </c>
      <c r="X149">
        <f t="shared" si="19"/>
        <v>-4.8077917727999999</v>
      </c>
    </row>
    <row r="150" spans="2:24" x14ac:dyDescent="0.3">
      <c r="B150">
        <v>-4.2400000000000007E-5</v>
      </c>
      <c r="C150">
        <v>0.1469859424000001</v>
      </c>
      <c r="D150">
        <v>-4.8077917727999999</v>
      </c>
      <c r="G150" t="str">
        <f t="shared" si="21"/>
        <v>a</v>
      </c>
      <c r="H150" t="str">
        <f t="shared" si="21"/>
        <v>a</v>
      </c>
      <c r="I150" t="str">
        <f t="shared" si="21"/>
        <v>a</v>
      </c>
      <c r="J150" t="str">
        <f t="shared" si="21"/>
        <v>a</v>
      </c>
      <c r="K150">
        <f t="shared" si="21"/>
        <v>-4.8077917727999999</v>
      </c>
      <c r="L150" t="str">
        <f t="shared" si="21"/>
        <v>a</v>
      </c>
      <c r="M150" t="str">
        <f t="shared" si="21"/>
        <v>a</v>
      </c>
      <c r="N150" t="str">
        <f t="shared" si="21"/>
        <v>a</v>
      </c>
      <c r="O150" t="str">
        <f t="shared" si="21"/>
        <v>a</v>
      </c>
      <c r="P150" t="str">
        <f t="shared" si="21"/>
        <v>a</v>
      </c>
      <c r="Q150" t="str">
        <f t="shared" si="21"/>
        <v>a</v>
      </c>
      <c r="R150" t="str">
        <f t="shared" si="21"/>
        <v>a</v>
      </c>
      <c r="S150" t="str">
        <f t="shared" si="21"/>
        <v>a</v>
      </c>
      <c r="T150" t="str">
        <f t="shared" si="21"/>
        <v>a</v>
      </c>
      <c r="U150" t="str">
        <f t="shared" si="21"/>
        <v>a</v>
      </c>
      <c r="V150" t="str">
        <f t="shared" si="21"/>
        <v>a</v>
      </c>
      <c r="X150">
        <f t="shared" si="19"/>
        <v>-4.8077917727999999</v>
      </c>
    </row>
    <row r="151" spans="2:24" x14ac:dyDescent="0.3">
      <c r="B151">
        <v>-4.2000000000000004E-5</v>
      </c>
      <c r="C151">
        <v>6.6583945600000097E-2</v>
      </c>
      <c r="D151">
        <v>-4.8881937696</v>
      </c>
      <c r="G151" t="str">
        <f t="shared" si="21"/>
        <v>a</v>
      </c>
      <c r="H151" t="str">
        <f t="shared" si="21"/>
        <v>a</v>
      </c>
      <c r="I151" t="str">
        <f t="shared" si="21"/>
        <v>a</v>
      </c>
      <c r="J151" t="str">
        <f t="shared" si="21"/>
        <v>a</v>
      </c>
      <c r="K151" t="str">
        <f t="shared" si="21"/>
        <v>a</v>
      </c>
      <c r="L151" t="str">
        <f t="shared" si="21"/>
        <v>a</v>
      </c>
      <c r="M151" t="str">
        <f t="shared" si="21"/>
        <v>a</v>
      </c>
      <c r="N151" t="str">
        <f t="shared" si="21"/>
        <v>a</v>
      </c>
      <c r="O151" t="str">
        <f t="shared" si="21"/>
        <v>a</v>
      </c>
      <c r="P151" t="str">
        <f t="shared" si="21"/>
        <v>a</v>
      </c>
      <c r="Q151" t="str">
        <f t="shared" si="21"/>
        <v>a</v>
      </c>
      <c r="R151" t="str">
        <f t="shared" si="21"/>
        <v>a</v>
      </c>
      <c r="S151" t="str">
        <f t="shared" si="21"/>
        <v>a</v>
      </c>
      <c r="T151" t="str">
        <f t="shared" si="21"/>
        <v>a</v>
      </c>
      <c r="U151" t="str">
        <f t="shared" si="21"/>
        <v>a</v>
      </c>
      <c r="V151" t="str">
        <f t="shared" si="21"/>
        <v>a</v>
      </c>
      <c r="X151">
        <f t="shared" si="19"/>
        <v>-8</v>
      </c>
    </row>
    <row r="152" spans="2:24" x14ac:dyDescent="0.3">
      <c r="B152">
        <v>-4.1600000000000008E-5</v>
      </c>
      <c r="C152">
        <v>0.1469859424000001</v>
      </c>
      <c r="D152">
        <v>-4.8881937696</v>
      </c>
      <c r="G152" t="str">
        <f t="shared" si="21"/>
        <v>a</v>
      </c>
      <c r="H152" t="str">
        <f t="shared" si="21"/>
        <v>a</v>
      </c>
      <c r="I152" t="str">
        <f t="shared" si="21"/>
        <v>a</v>
      </c>
      <c r="J152" t="str">
        <f t="shared" si="21"/>
        <v>a</v>
      </c>
      <c r="K152" t="str">
        <f t="shared" si="21"/>
        <v>a</v>
      </c>
      <c r="L152" t="str">
        <f t="shared" si="21"/>
        <v>a</v>
      </c>
      <c r="M152" t="str">
        <f t="shared" si="21"/>
        <v>a</v>
      </c>
      <c r="N152" t="str">
        <f t="shared" si="21"/>
        <v>a</v>
      </c>
      <c r="O152" t="str">
        <f t="shared" si="21"/>
        <v>a</v>
      </c>
      <c r="P152" t="str">
        <f t="shared" si="21"/>
        <v>a</v>
      </c>
      <c r="Q152" t="str">
        <f t="shared" si="21"/>
        <v>a</v>
      </c>
      <c r="R152" t="str">
        <f t="shared" si="21"/>
        <v>a</v>
      </c>
      <c r="S152" t="str">
        <f t="shared" si="21"/>
        <v>a</v>
      </c>
      <c r="T152" t="str">
        <f t="shared" si="21"/>
        <v>a</v>
      </c>
      <c r="U152" t="str">
        <f t="shared" si="21"/>
        <v>a</v>
      </c>
      <c r="V152" t="str">
        <f t="shared" si="21"/>
        <v>a</v>
      </c>
      <c r="X152">
        <f t="shared" si="19"/>
        <v>-8</v>
      </c>
    </row>
    <row r="153" spans="2:24" x14ac:dyDescent="0.3">
      <c r="B153">
        <v>-4.1200000000000005E-5</v>
      </c>
      <c r="C153">
        <v>0.1469859424000001</v>
      </c>
      <c r="D153">
        <v>-4.8881937696</v>
      </c>
      <c r="G153" t="str">
        <f t="shared" si="21"/>
        <v>a</v>
      </c>
      <c r="H153" t="str">
        <f t="shared" si="21"/>
        <v>a</v>
      </c>
      <c r="I153" t="str">
        <f t="shared" si="21"/>
        <v>a</v>
      </c>
      <c r="J153" t="str">
        <f t="shared" si="21"/>
        <v>a</v>
      </c>
      <c r="K153" t="str">
        <f t="shared" si="21"/>
        <v>a</v>
      </c>
      <c r="L153" t="str">
        <f t="shared" si="21"/>
        <v>a</v>
      </c>
      <c r="M153" t="str">
        <f t="shared" si="21"/>
        <v>a</v>
      </c>
      <c r="N153" t="str">
        <f t="shared" si="21"/>
        <v>a</v>
      </c>
      <c r="O153" t="str">
        <f t="shared" si="21"/>
        <v>a</v>
      </c>
      <c r="P153" t="str">
        <f t="shared" si="21"/>
        <v>a</v>
      </c>
      <c r="Q153" t="str">
        <f t="shared" si="21"/>
        <v>a</v>
      </c>
      <c r="R153" t="str">
        <f t="shared" si="21"/>
        <v>a</v>
      </c>
      <c r="S153" t="str">
        <f t="shared" si="21"/>
        <v>a</v>
      </c>
      <c r="T153" t="str">
        <f t="shared" si="21"/>
        <v>a</v>
      </c>
      <c r="U153" t="str">
        <f t="shared" si="21"/>
        <v>a</v>
      </c>
      <c r="V153" t="str">
        <f t="shared" si="21"/>
        <v>a</v>
      </c>
      <c r="X153">
        <f t="shared" si="19"/>
        <v>-8</v>
      </c>
    </row>
    <row r="154" spans="2:24" x14ac:dyDescent="0.3">
      <c r="B154">
        <v>-4.0800000000000009E-5</v>
      </c>
      <c r="C154">
        <v>0.1469859424000001</v>
      </c>
      <c r="D154">
        <v>-4.8881937696</v>
      </c>
      <c r="G154" t="str">
        <f t="shared" si="21"/>
        <v>a</v>
      </c>
      <c r="H154" t="str">
        <f t="shared" si="21"/>
        <v>a</v>
      </c>
      <c r="I154" t="str">
        <f t="shared" si="21"/>
        <v>a</v>
      </c>
      <c r="J154" t="str">
        <f t="shared" si="21"/>
        <v>a</v>
      </c>
      <c r="K154" t="str">
        <f t="shared" si="21"/>
        <v>a</v>
      </c>
      <c r="L154" t="str">
        <f t="shared" si="21"/>
        <v>a</v>
      </c>
      <c r="M154" t="str">
        <f t="shared" si="21"/>
        <v>a</v>
      </c>
      <c r="N154" t="str">
        <f t="shared" si="21"/>
        <v>a</v>
      </c>
      <c r="O154" t="str">
        <f t="shared" si="21"/>
        <v>a</v>
      </c>
      <c r="P154" t="str">
        <f t="shared" si="21"/>
        <v>a</v>
      </c>
      <c r="Q154" t="str">
        <f t="shared" si="21"/>
        <v>a</v>
      </c>
      <c r="R154" t="str">
        <f t="shared" si="21"/>
        <v>a</v>
      </c>
      <c r="S154" t="str">
        <f t="shared" si="21"/>
        <v>a</v>
      </c>
      <c r="T154" t="str">
        <f t="shared" si="21"/>
        <v>a</v>
      </c>
      <c r="U154" t="str">
        <f t="shared" si="21"/>
        <v>a</v>
      </c>
      <c r="V154" t="str">
        <f t="shared" si="21"/>
        <v>a</v>
      </c>
      <c r="X154">
        <f t="shared" si="19"/>
        <v>-8</v>
      </c>
    </row>
    <row r="155" spans="2:24" x14ac:dyDescent="0.3">
      <c r="B155">
        <v>-4.0400000000000006E-5</v>
      </c>
      <c r="C155">
        <v>6.6583945600000097E-2</v>
      </c>
      <c r="D155">
        <v>-4.8881937696</v>
      </c>
      <c r="G155" t="str">
        <f t="shared" si="21"/>
        <v>a</v>
      </c>
      <c r="H155" t="str">
        <f t="shared" si="21"/>
        <v>a</v>
      </c>
      <c r="I155" t="str">
        <f t="shared" si="21"/>
        <v>a</v>
      </c>
      <c r="J155" t="str">
        <f t="shared" si="21"/>
        <v>a</v>
      </c>
      <c r="K155" t="str">
        <f t="shared" si="21"/>
        <v>a</v>
      </c>
      <c r="L155" t="str">
        <f t="shared" si="21"/>
        <v>a</v>
      </c>
      <c r="M155" t="str">
        <f t="shared" si="21"/>
        <v>a</v>
      </c>
      <c r="N155" t="str">
        <f t="shared" si="21"/>
        <v>a</v>
      </c>
      <c r="O155" t="str">
        <f t="shared" si="21"/>
        <v>a</v>
      </c>
      <c r="P155" t="str">
        <f t="shared" si="21"/>
        <v>a</v>
      </c>
      <c r="Q155" t="str">
        <f t="shared" si="21"/>
        <v>a</v>
      </c>
      <c r="R155" t="str">
        <f t="shared" si="21"/>
        <v>a</v>
      </c>
      <c r="S155" t="str">
        <f t="shared" si="21"/>
        <v>a</v>
      </c>
      <c r="T155" t="str">
        <f t="shared" si="21"/>
        <v>a</v>
      </c>
      <c r="U155" t="str">
        <f t="shared" si="21"/>
        <v>a</v>
      </c>
      <c r="V155" t="str">
        <f t="shared" si="21"/>
        <v>a</v>
      </c>
      <c r="X155">
        <f t="shared" si="19"/>
        <v>-8</v>
      </c>
    </row>
    <row r="156" spans="2:24" x14ac:dyDescent="0.3">
      <c r="B156">
        <v>-4.000000000000001E-5</v>
      </c>
      <c r="C156">
        <v>0.22738793920000011</v>
      </c>
      <c r="D156">
        <v>-4.8077917727999999</v>
      </c>
      <c r="G156" t="str">
        <f t="shared" si="21"/>
        <v>a</v>
      </c>
      <c r="H156" t="str">
        <f t="shared" si="21"/>
        <v>a</v>
      </c>
      <c r="I156" t="str">
        <f t="shared" si="21"/>
        <v>a</v>
      </c>
      <c r="J156" t="str">
        <f t="shared" si="21"/>
        <v>a</v>
      </c>
      <c r="K156" t="str">
        <f t="shared" si="21"/>
        <v>a</v>
      </c>
      <c r="L156" t="str">
        <f t="shared" si="21"/>
        <v>a</v>
      </c>
      <c r="M156" t="str">
        <f t="shared" si="21"/>
        <v>a</v>
      </c>
      <c r="N156" t="str">
        <f t="shared" si="21"/>
        <v>a</v>
      </c>
      <c r="O156" t="str">
        <f t="shared" si="21"/>
        <v>a</v>
      </c>
      <c r="P156" t="str">
        <f t="shared" si="21"/>
        <v>a</v>
      </c>
      <c r="Q156" t="str">
        <f t="shared" si="21"/>
        <v>a</v>
      </c>
      <c r="R156" t="str">
        <f t="shared" si="21"/>
        <v>a</v>
      </c>
      <c r="S156" t="str">
        <f t="shared" si="21"/>
        <v>a</v>
      </c>
      <c r="T156" t="str">
        <f t="shared" si="21"/>
        <v>a</v>
      </c>
      <c r="U156" t="str">
        <f t="shared" si="21"/>
        <v>a</v>
      </c>
      <c r="V156" t="str">
        <f t="shared" si="21"/>
        <v>a</v>
      </c>
      <c r="X156">
        <f t="shared" si="19"/>
        <v>-8</v>
      </c>
    </row>
    <row r="157" spans="2:24" x14ac:dyDescent="0.3">
      <c r="B157">
        <v>-3.9600000000000007E-5</v>
      </c>
      <c r="C157">
        <v>5.1319097439999997</v>
      </c>
      <c r="D157">
        <v>-4.8077917727999999</v>
      </c>
      <c r="G157" t="str">
        <f t="shared" si="21"/>
        <v>a</v>
      </c>
      <c r="H157" t="str">
        <f t="shared" si="21"/>
        <v>a</v>
      </c>
      <c r="I157" t="str">
        <f t="shared" si="21"/>
        <v>a</v>
      </c>
      <c r="J157" t="str">
        <f t="shared" si="21"/>
        <v>a</v>
      </c>
      <c r="K157" t="str">
        <f t="shared" si="21"/>
        <v>a</v>
      </c>
      <c r="L157" t="str">
        <f t="shared" si="21"/>
        <v>a</v>
      </c>
      <c r="M157" t="str">
        <f t="shared" si="21"/>
        <v>a</v>
      </c>
      <c r="N157" t="str">
        <f t="shared" si="21"/>
        <v>a</v>
      </c>
      <c r="O157" t="str">
        <f t="shared" si="21"/>
        <v>a</v>
      </c>
      <c r="P157" t="str">
        <f t="shared" si="21"/>
        <v>a</v>
      </c>
      <c r="Q157" t="str">
        <f t="shared" si="21"/>
        <v>a</v>
      </c>
      <c r="R157" t="str">
        <f t="shared" si="21"/>
        <v>a</v>
      </c>
      <c r="S157" t="str">
        <f t="shared" si="21"/>
        <v>a</v>
      </c>
      <c r="T157" t="str">
        <f t="shared" si="21"/>
        <v>a</v>
      </c>
      <c r="U157" t="str">
        <f t="shared" si="21"/>
        <v>a</v>
      </c>
      <c r="V157" t="str">
        <f t="shared" si="21"/>
        <v>a</v>
      </c>
      <c r="X157">
        <f t="shared" si="19"/>
        <v>-8</v>
      </c>
    </row>
    <row r="158" spans="2:24" x14ac:dyDescent="0.3">
      <c r="B158">
        <v>-3.9200000000000004E-5</v>
      </c>
      <c r="C158">
        <v>5.2123117407999997</v>
      </c>
      <c r="D158">
        <v>-4.6469877791999998</v>
      </c>
      <c r="G158" t="str">
        <f t="shared" si="21"/>
        <v>a</v>
      </c>
      <c r="H158" t="str">
        <f t="shared" si="21"/>
        <v>a</v>
      </c>
      <c r="I158" t="str">
        <f t="shared" si="21"/>
        <v>a</v>
      </c>
      <c r="J158" t="str">
        <f t="shared" si="21"/>
        <v>a</v>
      </c>
      <c r="K158" t="str">
        <f t="shared" si="21"/>
        <v>a</v>
      </c>
      <c r="L158" t="str">
        <f t="shared" si="21"/>
        <v>a</v>
      </c>
      <c r="M158" t="str">
        <f t="shared" si="21"/>
        <v>a</v>
      </c>
      <c r="N158" t="str">
        <f t="shared" si="21"/>
        <v>a</v>
      </c>
      <c r="O158" t="str">
        <f t="shared" si="21"/>
        <v>a</v>
      </c>
      <c r="P158" t="str">
        <f t="shared" si="21"/>
        <v>a</v>
      </c>
      <c r="Q158" t="str">
        <f t="shared" si="21"/>
        <v>a</v>
      </c>
      <c r="R158" t="str">
        <f t="shared" si="21"/>
        <v>a</v>
      </c>
      <c r="S158" t="str">
        <f t="shared" si="21"/>
        <v>a</v>
      </c>
      <c r="T158" t="str">
        <f t="shared" si="21"/>
        <v>a</v>
      </c>
      <c r="U158" t="str">
        <f t="shared" si="21"/>
        <v>a</v>
      </c>
      <c r="V158" t="str">
        <f t="shared" si="21"/>
        <v>a</v>
      </c>
      <c r="X158">
        <f t="shared" si="19"/>
        <v>-8</v>
      </c>
    </row>
    <row r="159" spans="2:24" x14ac:dyDescent="0.3">
      <c r="B159">
        <v>-3.8800000000000008E-5</v>
      </c>
      <c r="C159">
        <v>5.2123117407999997</v>
      </c>
      <c r="D159">
        <v>-4.5665857823999998</v>
      </c>
      <c r="G159" t="str">
        <f t="shared" si="21"/>
        <v>a</v>
      </c>
      <c r="H159" t="str">
        <f t="shared" si="21"/>
        <v>a</v>
      </c>
      <c r="I159" t="str">
        <f t="shared" si="21"/>
        <v>a</v>
      </c>
      <c r="J159" t="str">
        <f t="shared" si="21"/>
        <v>a</v>
      </c>
      <c r="K159" t="str">
        <f t="shared" si="21"/>
        <v>a</v>
      </c>
      <c r="L159" t="str">
        <f t="shared" si="21"/>
        <v>a</v>
      </c>
      <c r="M159" t="str">
        <f t="shared" si="21"/>
        <v>a</v>
      </c>
      <c r="N159" t="str">
        <f t="shared" si="21"/>
        <v>a</v>
      </c>
      <c r="O159" t="str">
        <f t="shared" si="21"/>
        <v>a</v>
      </c>
      <c r="P159" t="str">
        <f t="shared" si="21"/>
        <v>a</v>
      </c>
      <c r="Q159" t="str">
        <f t="shared" si="21"/>
        <v>a</v>
      </c>
      <c r="R159" t="str">
        <f t="shared" si="21"/>
        <v>a</v>
      </c>
      <c r="S159" t="str">
        <f t="shared" si="21"/>
        <v>a</v>
      </c>
      <c r="T159" t="str">
        <f t="shared" si="21"/>
        <v>a</v>
      </c>
      <c r="U159" t="str">
        <f t="shared" si="21"/>
        <v>a</v>
      </c>
      <c r="V159" t="str">
        <f t="shared" si="21"/>
        <v>a</v>
      </c>
      <c r="X159">
        <f t="shared" si="19"/>
        <v>-8</v>
      </c>
    </row>
    <row r="160" spans="2:24" x14ac:dyDescent="0.3">
      <c r="B160">
        <v>-3.8400000000000005E-5</v>
      </c>
      <c r="C160">
        <v>5.1319097439999997</v>
      </c>
      <c r="D160">
        <v>-4.2449777951999996</v>
      </c>
      <c r="G160" t="str">
        <f t="shared" si="21"/>
        <v>a</v>
      </c>
      <c r="H160" t="str">
        <f t="shared" si="21"/>
        <v>a</v>
      </c>
      <c r="I160" t="str">
        <f t="shared" si="21"/>
        <v>a</v>
      </c>
      <c r="J160" t="str">
        <f t="shared" si="21"/>
        <v>a</v>
      </c>
      <c r="K160" t="str">
        <f t="shared" si="21"/>
        <v>a</v>
      </c>
      <c r="L160" t="str">
        <f t="shared" si="21"/>
        <v>a</v>
      </c>
      <c r="M160" t="str">
        <f t="shared" si="21"/>
        <v>a</v>
      </c>
      <c r="N160" t="str">
        <f t="shared" si="21"/>
        <v>a</v>
      </c>
      <c r="O160" t="str">
        <f t="shared" si="21"/>
        <v>a</v>
      </c>
      <c r="P160" t="str">
        <f t="shared" si="21"/>
        <v>a</v>
      </c>
      <c r="Q160" t="str">
        <f t="shared" si="21"/>
        <v>a</v>
      </c>
      <c r="R160" t="str">
        <f t="shared" si="21"/>
        <v>a</v>
      </c>
      <c r="S160" t="str">
        <f t="shared" si="21"/>
        <v>a</v>
      </c>
      <c r="T160" t="str">
        <f t="shared" si="21"/>
        <v>a</v>
      </c>
      <c r="U160" t="str">
        <f t="shared" si="21"/>
        <v>a</v>
      </c>
      <c r="V160" t="str">
        <f t="shared" si="21"/>
        <v>a</v>
      </c>
      <c r="X160">
        <f t="shared" si="19"/>
        <v>-8</v>
      </c>
    </row>
    <row r="161" spans="2:24" x14ac:dyDescent="0.3">
      <c r="B161">
        <v>-3.8000000000000009E-5</v>
      </c>
      <c r="C161">
        <v>5.2123117407999997</v>
      </c>
      <c r="D161">
        <v>-4.1645757983999996</v>
      </c>
      <c r="G161" t="str">
        <f t="shared" si="21"/>
        <v>a</v>
      </c>
      <c r="H161" t="str">
        <f t="shared" si="21"/>
        <v>a</v>
      </c>
      <c r="I161" t="str">
        <f t="shared" si="21"/>
        <v>a</v>
      </c>
      <c r="J161" t="str">
        <f t="shared" si="21"/>
        <v>a</v>
      </c>
      <c r="K161" t="str">
        <f t="shared" si="21"/>
        <v>a</v>
      </c>
      <c r="L161" t="str">
        <f t="shared" si="21"/>
        <v>a</v>
      </c>
      <c r="M161" t="str">
        <f t="shared" si="21"/>
        <v>a</v>
      </c>
      <c r="N161" t="str">
        <f t="shared" si="21"/>
        <v>a</v>
      </c>
      <c r="O161" t="str">
        <f t="shared" si="21"/>
        <v>a</v>
      </c>
      <c r="P161" t="str">
        <f t="shared" si="21"/>
        <v>a</v>
      </c>
      <c r="Q161" t="str">
        <f t="shared" si="21"/>
        <v>a</v>
      </c>
      <c r="R161" t="str">
        <f t="shared" si="21"/>
        <v>a</v>
      </c>
      <c r="S161" t="str">
        <f t="shared" si="21"/>
        <v>a</v>
      </c>
      <c r="T161" t="str">
        <f t="shared" si="21"/>
        <v>a</v>
      </c>
      <c r="U161" t="str">
        <f t="shared" si="21"/>
        <v>a</v>
      </c>
      <c r="V161" t="str">
        <f t="shared" si="21"/>
        <v>a</v>
      </c>
      <c r="X161">
        <f t="shared" si="19"/>
        <v>-8</v>
      </c>
    </row>
    <row r="162" spans="2:24" x14ac:dyDescent="0.3">
      <c r="B162">
        <v>-3.7600000000000006E-5</v>
      </c>
      <c r="C162">
        <v>5.1319097439999997</v>
      </c>
      <c r="D162">
        <v>-4.1645757983999996</v>
      </c>
      <c r="G162" t="str">
        <f t="shared" si="21"/>
        <v>a</v>
      </c>
      <c r="H162" t="str">
        <f t="shared" si="21"/>
        <v>a</v>
      </c>
      <c r="I162" t="str">
        <f t="shared" si="21"/>
        <v>a</v>
      </c>
      <c r="J162" t="str">
        <f t="shared" si="21"/>
        <v>a</v>
      </c>
      <c r="K162" t="str">
        <f t="shared" si="21"/>
        <v>a</v>
      </c>
      <c r="L162" t="str">
        <f t="shared" si="21"/>
        <v>a</v>
      </c>
      <c r="M162" t="str">
        <f t="shared" si="21"/>
        <v>a</v>
      </c>
      <c r="N162" t="str">
        <f t="shared" si="21"/>
        <v>a</v>
      </c>
      <c r="O162" t="str">
        <f t="shared" si="21"/>
        <v>a</v>
      </c>
      <c r="P162" t="str">
        <f t="shared" si="21"/>
        <v>a</v>
      </c>
      <c r="Q162" t="str">
        <f t="shared" si="21"/>
        <v>a</v>
      </c>
      <c r="R162" t="str">
        <f t="shared" si="21"/>
        <v>a</v>
      </c>
      <c r="S162" t="str">
        <f t="shared" si="21"/>
        <v>a</v>
      </c>
      <c r="T162" t="str">
        <f t="shared" si="21"/>
        <v>a</v>
      </c>
      <c r="U162" t="str">
        <f t="shared" si="21"/>
        <v>a</v>
      </c>
      <c r="V162" t="str">
        <f t="shared" si="21"/>
        <v>a</v>
      </c>
      <c r="X162">
        <f t="shared" si="19"/>
        <v>-8</v>
      </c>
    </row>
    <row r="163" spans="2:24" x14ac:dyDescent="0.3">
      <c r="B163">
        <v>-3.720000000000001E-5</v>
      </c>
      <c r="C163">
        <v>5.1319097439999997</v>
      </c>
      <c r="D163">
        <v>-4.2449777951999996</v>
      </c>
      <c r="G163" t="str">
        <f t="shared" si="21"/>
        <v>a</v>
      </c>
      <c r="H163" t="str">
        <f t="shared" si="21"/>
        <v>a</v>
      </c>
      <c r="I163" t="str">
        <f t="shared" si="21"/>
        <v>a</v>
      </c>
      <c r="J163" t="str">
        <f t="shared" si="21"/>
        <v>a</v>
      </c>
      <c r="K163" t="str">
        <f t="shared" si="21"/>
        <v>a</v>
      </c>
      <c r="L163" t="str">
        <f t="shared" si="21"/>
        <v>a</v>
      </c>
      <c r="M163" t="str">
        <f t="shared" si="21"/>
        <v>a</v>
      </c>
      <c r="N163" t="str">
        <f t="shared" si="21"/>
        <v>a</v>
      </c>
      <c r="O163" t="str">
        <f t="shared" si="21"/>
        <v>a</v>
      </c>
      <c r="P163" t="str">
        <f t="shared" si="21"/>
        <v>a</v>
      </c>
      <c r="Q163" t="str">
        <f t="shared" si="21"/>
        <v>a</v>
      </c>
      <c r="R163" t="str">
        <f t="shared" si="21"/>
        <v>a</v>
      </c>
      <c r="S163" t="str">
        <f t="shared" si="21"/>
        <v>a</v>
      </c>
      <c r="T163" t="str">
        <f t="shared" si="21"/>
        <v>a</v>
      </c>
      <c r="U163" t="str">
        <f t="shared" si="21"/>
        <v>a</v>
      </c>
      <c r="V163" t="str">
        <f t="shared" si="21"/>
        <v>a</v>
      </c>
      <c r="X163">
        <f t="shared" si="19"/>
        <v>-8</v>
      </c>
    </row>
    <row r="164" spans="2:24" x14ac:dyDescent="0.3">
      <c r="B164">
        <v>-3.6800000000000007E-5</v>
      </c>
      <c r="C164">
        <v>5.2123117407999997</v>
      </c>
      <c r="D164">
        <v>-4.1645757983999996</v>
      </c>
      <c r="G164" t="str">
        <f t="shared" si="21"/>
        <v>a</v>
      </c>
      <c r="H164" t="str">
        <f t="shared" si="21"/>
        <v>a</v>
      </c>
      <c r="I164" t="str">
        <f t="shared" si="21"/>
        <v>a</v>
      </c>
      <c r="J164" t="str">
        <f t="shared" si="21"/>
        <v>a</v>
      </c>
      <c r="K164" t="str">
        <f t="shared" si="21"/>
        <v>a</v>
      </c>
      <c r="L164">
        <f t="shared" si="21"/>
        <v>-4.1645757983999996</v>
      </c>
      <c r="M164" t="str">
        <f t="shared" si="21"/>
        <v>a</v>
      </c>
      <c r="N164" t="str">
        <f t="shared" si="21"/>
        <v>a</v>
      </c>
      <c r="O164" t="str">
        <f t="shared" si="21"/>
        <v>a</v>
      </c>
      <c r="P164" t="str">
        <f t="shared" si="21"/>
        <v>a</v>
      </c>
      <c r="Q164" t="str">
        <f t="shared" si="21"/>
        <v>a</v>
      </c>
      <c r="R164" t="str">
        <f t="shared" si="21"/>
        <v>a</v>
      </c>
      <c r="S164" t="str">
        <f t="shared" si="21"/>
        <v>a</v>
      </c>
      <c r="T164" t="str">
        <f t="shared" si="21"/>
        <v>a</v>
      </c>
      <c r="U164" t="str">
        <f t="shared" si="21"/>
        <v>a</v>
      </c>
      <c r="V164" t="str">
        <f t="shared" ref="V164" si="22">IF(AND($B164&gt;V$2, $B164&lt;V$3),$D164,"a")</f>
        <v>a</v>
      </c>
      <c r="X164">
        <f t="shared" si="19"/>
        <v>-4.1645757983999996</v>
      </c>
    </row>
    <row r="165" spans="2:24" x14ac:dyDescent="0.3">
      <c r="B165">
        <v>-3.6400000000000011E-5</v>
      </c>
      <c r="C165">
        <v>5.1319097439999997</v>
      </c>
      <c r="D165">
        <v>-4.1645757983999996</v>
      </c>
      <c r="G165" t="str">
        <f t="shared" ref="G165:V180" si="23">IF(AND($B165&gt;G$2, $B165&lt;G$3),$D165,"a")</f>
        <v>a</v>
      </c>
      <c r="H165" t="str">
        <f t="shared" si="23"/>
        <v>a</v>
      </c>
      <c r="I165" t="str">
        <f t="shared" si="23"/>
        <v>a</v>
      </c>
      <c r="J165" t="str">
        <f t="shared" si="23"/>
        <v>a</v>
      </c>
      <c r="K165" t="str">
        <f t="shared" si="23"/>
        <v>a</v>
      </c>
      <c r="L165">
        <f t="shared" si="23"/>
        <v>-4.1645757983999996</v>
      </c>
      <c r="M165" t="str">
        <f t="shared" si="23"/>
        <v>a</v>
      </c>
      <c r="N165" t="str">
        <f t="shared" si="23"/>
        <v>a</v>
      </c>
      <c r="O165" t="str">
        <f t="shared" si="23"/>
        <v>a</v>
      </c>
      <c r="P165" t="str">
        <f t="shared" si="23"/>
        <v>a</v>
      </c>
      <c r="Q165" t="str">
        <f t="shared" si="23"/>
        <v>a</v>
      </c>
      <c r="R165" t="str">
        <f t="shared" si="23"/>
        <v>a</v>
      </c>
      <c r="S165" t="str">
        <f t="shared" si="23"/>
        <v>a</v>
      </c>
      <c r="T165" t="str">
        <f t="shared" si="23"/>
        <v>a</v>
      </c>
      <c r="U165" t="str">
        <f t="shared" si="23"/>
        <v>a</v>
      </c>
      <c r="V165" t="str">
        <f t="shared" si="23"/>
        <v>a</v>
      </c>
      <c r="X165">
        <f t="shared" si="19"/>
        <v>-4.1645757983999996</v>
      </c>
    </row>
    <row r="166" spans="2:24" x14ac:dyDescent="0.3">
      <c r="B166">
        <v>-3.6000000000000008E-5</v>
      </c>
      <c r="C166">
        <v>5.2123117407999997</v>
      </c>
      <c r="D166">
        <v>-4.2449777951999996</v>
      </c>
      <c r="G166" t="str">
        <f t="shared" si="23"/>
        <v>a</v>
      </c>
      <c r="H166" t="str">
        <f t="shared" si="23"/>
        <v>a</v>
      </c>
      <c r="I166" t="str">
        <f t="shared" si="23"/>
        <v>a</v>
      </c>
      <c r="J166" t="str">
        <f t="shared" si="23"/>
        <v>a</v>
      </c>
      <c r="K166" t="str">
        <f t="shared" si="23"/>
        <v>a</v>
      </c>
      <c r="L166">
        <f t="shared" si="23"/>
        <v>-4.2449777951999996</v>
      </c>
      <c r="M166" t="str">
        <f t="shared" si="23"/>
        <v>a</v>
      </c>
      <c r="N166" t="str">
        <f t="shared" si="23"/>
        <v>a</v>
      </c>
      <c r="O166" t="str">
        <f t="shared" si="23"/>
        <v>a</v>
      </c>
      <c r="P166" t="str">
        <f t="shared" si="23"/>
        <v>a</v>
      </c>
      <c r="Q166" t="str">
        <f t="shared" si="23"/>
        <v>a</v>
      </c>
      <c r="R166" t="str">
        <f t="shared" si="23"/>
        <v>a</v>
      </c>
      <c r="S166" t="str">
        <f t="shared" si="23"/>
        <v>a</v>
      </c>
      <c r="T166" t="str">
        <f t="shared" si="23"/>
        <v>a</v>
      </c>
      <c r="U166" t="str">
        <f t="shared" si="23"/>
        <v>a</v>
      </c>
      <c r="V166" t="str">
        <f t="shared" si="23"/>
        <v>a</v>
      </c>
      <c r="X166">
        <f t="shared" si="19"/>
        <v>-4.2449777951999996</v>
      </c>
    </row>
    <row r="167" spans="2:24" x14ac:dyDescent="0.3">
      <c r="B167">
        <v>-3.5600000000000005E-5</v>
      </c>
      <c r="C167">
        <v>5.1319097439999997</v>
      </c>
      <c r="D167">
        <v>-4.1645757983999996</v>
      </c>
      <c r="G167" t="str">
        <f t="shared" si="23"/>
        <v>a</v>
      </c>
      <c r="H167" t="str">
        <f t="shared" si="23"/>
        <v>a</v>
      </c>
      <c r="I167" t="str">
        <f t="shared" si="23"/>
        <v>a</v>
      </c>
      <c r="J167" t="str">
        <f t="shared" si="23"/>
        <v>a</v>
      </c>
      <c r="K167" t="str">
        <f t="shared" si="23"/>
        <v>a</v>
      </c>
      <c r="L167">
        <f t="shared" si="23"/>
        <v>-4.1645757983999996</v>
      </c>
      <c r="M167" t="str">
        <f t="shared" si="23"/>
        <v>a</v>
      </c>
      <c r="N167" t="str">
        <f t="shared" si="23"/>
        <v>a</v>
      </c>
      <c r="O167" t="str">
        <f t="shared" si="23"/>
        <v>a</v>
      </c>
      <c r="P167" t="str">
        <f t="shared" si="23"/>
        <v>a</v>
      </c>
      <c r="Q167" t="str">
        <f t="shared" si="23"/>
        <v>a</v>
      </c>
      <c r="R167" t="str">
        <f t="shared" si="23"/>
        <v>a</v>
      </c>
      <c r="S167" t="str">
        <f t="shared" si="23"/>
        <v>a</v>
      </c>
      <c r="T167" t="str">
        <f t="shared" si="23"/>
        <v>a</v>
      </c>
      <c r="U167" t="str">
        <f t="shared" si="23"/>
        <v>a</v>
      </c>
      <c r="V167" t="str">
        <f t="shared" si="23"/>
        <v>a</v>
      </c>
      <c r="X167">
        <f t="shared" si="19"/>
        <v>-4.1645757983999996</v>
      </c>
    </row>
    <row r="168" spans="2:24" x14ac:dyDescent="0.3">
      <c r="B168">
        <v>-3.5200000000000009E-5</v>
      </c>
      <c r="C168">
        <v>5.2123117407999997</v>
      </c>
      <c r="D168">
        <v>-4.1645757983999996</v>
      </c>
      <c r="G168" t="str">
        <f t="shared" si="23"/>
        <v>a</v>
      </c>
      <c r="H168" t="str">
        <f t="shared" si="23"/>
        <v>a</v>
      </c>
      <c r="I168" t="str">
        <f t="shared" si="23"/>
        <v>a</v>
      </c>
      <c r="J168" t="str">
        <f t="shared" si="23"/>
        <v>a</v>
      </c>
      <c r="K168" t="str">
        <f t="shared" si="23"/>
        <v>a</v>
      </c>
      <c r="L168">
        <f t="shared" si="23"/>
        <v>-4.1645757983999996</v>
      </c>
      <c r="M168" t="str">
        <f t="shared" si="23"/>
        <v>a</v>
      </c>
      <c r="N168" t="str">
        <f t="shared" si="23"/>
        <v>a</v>
      </c>
      <c r="O168" t="str">
        <f t="shared" si="23"/>
        <v>a</v>
      </c>
      <c r="P168" t="str">
        <f t="shared" si="23"/>
        <v>a</v>
      </c>
      <c r="Q168" t="str">
        <f t="shared" si="23"/>
        <v>a</v>
      </c>
      <c r="R168" t="str">
        <f t="shared" si="23"/>
        <v>a</v>
      </c>
      <c r="S168" t="str">
        <f t="shared" si="23"/>
        <v>a</v>
      </c>
      <c r="T168" t="str">
        <f t="shared" si="23"/>
        <v>a</v>
      </c>
      <c r="U168" t="str">
        <f t="shared" si="23"/>
        <v>a</v>
      </c>
      <c r="V168" t="str">
        <f t="shared" si="23"/>
        <v>a</v>
      </c>
      <c r="X168">
        <f t="shared" si="19"/>
        <v>-4.1645757983999996</v>
      </c>
    </row>
    <row r="169" spans="2:24" x14ac:dyDescent="0.3">
      <c r="B169">
        <v>-3.4800000000000006E-5</v>
      </c>
      <c r="C169">
        <v>0.22738793920000011</v>
      </c>
      <c r="D169">
        <v>-4.2449777951999996</v>
      </c>
      <c r="G169" t="str">
        <f t="shared" si="23"/>
        <v>a</v>
      </c>
      <c r="H169" t="str">
        <f t="shared" si="23"/>
        <v>a</v>
      </c>
      <c r="I169" t="str">
        <f t="shared" si="23"/>
        <v>a</v>
      </c>
      <c r="J169" t="str">
        <f t="shared" si="23"/>
        <v>a</v>
      </c>
      <c r="K169" t="str">
        <f t="shared" si="23"/>
        <v>a</v>
      </c>
      <c r="L169">
        <f t="shared" si="23"/>
        <v>-4.2449777951999996</v>
      </c>
      <c r="M169" t="str">
        <f t="shared" si="23"/>
        <v>a</v>
      </c>
      <c r="N169" t="str">
        <f t="shared" si="23"/>
        <v>a</v>
      </c>
      <c r="O169" t="str">
        <f t="shared" si="23"/>
        <v>a</v>
      </c>
      <c r="P169" t="str">
        <f t="shared" si="23"/>
        <v>a</v>
      </c>
      <c r="Q169" t="str">
        <f t="shared" si="23"/>
        <v>a</v>
      </c>
      <c r="R169" t="str">
        <f t="shared" si="23"/>
        <v>a</v>
      </c>
      <c r="S169" t="str">
        <f t="shared" si="23"/>
        <v>a</v>
      </c>
      <c r="T169" t="str">
        <f t="shared" si="23"/>
        <v>a</v>
      </c>
      <c r="U169" t="str">
        <f t="shared" si="23"/>
        <v>a</v>
      </c>
      <c r="V169" t="str">
        <f t="shared" si="23"/>
        <v>a</v>
      </c>
      <c r="X169">
        <f t="shared" si="19"/>
        <v>-4.2449777951999996</v>
      </c>
    </row>
    <row r="170" spans="2:24" x14ac:dyDescent="0.3">
      <c r="B170">
        <v>-3.4400000000000009E-5</v>
      </c>
      <c r="C170">
        <v>0.1469859424000001</v>
      </c>
      <c r="D170">
        <v>-4.2449777951999996</v>
      </c>
      <c r="G170" t="str">
        <f t="shared" si="23"/>
        <v>a</v>
      </c>
      <c r="H170" t="str">
        <f t="shared" si="23"/>
        <v>a</v>
      </c>
      <c r="I170" t="str">
        <f t="shared" si="23"/>
        <v>a</v>
      </c>
      <c r="J170" t="str">
        <f t="shared" si="23"/>
        <v>a</v>
      </c>
      <c r="K170" t="str">
        <f t="shared" si="23"/>
        <v>a</v>
      </c>
      <c r="L170">
        <f t="shared" si="23"/>
        <v>-4.2449777951999996</v>
      </c>
      <c r="M170" t="str">
        <f t="shared" si="23"/>
        <v>a</v>
      </c>
      <c r="N170" t="str">
        <f t="shared" si="23"/>
        <v>a</v>
      </c>
      <c r="O170" t="str">
        <f t="shared" si="23"/>
        <v>a</v>
      </c>
      <c r="P170" t="str">
        <f t="shared" si="23"/>
        <v>a</v>
      </c>
      <c r="Q170" t="str">
        <f t="shared" si="23"/>
        <v>a</v>
      </c>
      <c r="R170" t="str">
        <f t="shared" si="23"/>
        <v>a</v>
      </c>
      <c r="S170" t="str">
        <f t="shared" si="23"/>
        <v>a</v>
      </c>
      <c r="T170" t="str">
        <f t="shared" si="23"/>
        <v>a</v>
      </c>
      <c r="U170" t="str">
        <f t="shared" si="23"/>
        <v>a</v>
      </c>
      <c r="V170" t="str">
        <f t="shared" si="23"/>
        <v>a</v>
      </c>
      <c r="X170">
        <f t="shared" si="19"/>
        <v>-4.2449777951999996</v>
      </c>
    </row>
    <row r="171" spans="2:24" x14ac:dyDescent="0.3">
      <c r="B171">
        <v>-3.4000000000000007E-5</v>
      </c>
      <c r="C171">
        <v>6.6583945600000097E-2</v>
      </c>
      <c r="D171">
        <v>-4.1645757983999996</v>
      </c>
      <c r="G171" t="str">
        <f t="shared" si="23"/>
        <v>a</v>
      </c>
      <c r="H171" t="str">
        <f t="shared" si="23"/>
        <v>a</v>
      </c>
      <c r="I171" t="str">
        <f t="shared" si="23"/>
        <v>a</v>
      </c>
      <c r="J171" t="str">
        <f t="shared" si="23"/>
        <v>a</v>
      </c>
      <c r="K171" t="str">
        <f t="shared" si="23"/>
        <v>a</v>
      </c>
      <c r="L171">
        <f t="shared" si="23"/>
        <v>-4.1645757983999996</v>
      </c>
      <c r="M171" t="str">
        <f t="shared" si="23"/>
        <v>a</v>
      </c>
      <c r="N171" t="str">
        <f t="shared" si="23"/>
        <v>a</v>
      </c>
      <c r="O171" t="str">
        <f t="shared" si="23"/>
        <v>a</v>
      </c>
      <c r="P171" t="str">
        <f t="shared" si="23"/>
        <v>a</v>
      </c>
      <c r="Q171" t="str">
        <f t="shared" si="23"/>
        <v>a</v>
      </c>
      <c r="R171" t="str">
        <f t="shared" si="23"/>
        <v>a</v>
      </c>
      <c r="S171" t="str">
        <f t="shared" si="23"/>
        <v>a</v>
      </c>
      <c r="T171" t="str">
        <f t="shared" si="23"/>
        <v>a</v>
      </c>
      <c r="U171" t="str">
        <f t="shared" si="23"/>
        <v>a</v>
      </c>
      <c r="V171" t="str">
        <f t="shared" si="23"/>
        <v>a</v>
      </c>
      <c r="X171">
        <f t="shared" si="19"/>
        <v>-4.1645757983999996</v>
      </c>
    </row>
    <row r="172" spans="2:24" x14ac:dyDescent="0.3">
      <c r="B172">
        <v>-3.360000000000001E-5</v>
      </c>
      <c r="C172">
        <v>6.6583945600000097E-2</v>
      </c>
      <c r="D172">
        <v>-4.1645757983999996</v>
      </c>
      <c r="G172" t="str">
        <f t="shared" si="23"/>
        <v>a</v>
      </c>
      <c r="H172" t="str">
        <f t="shared" si="23"/>
        <v>a</v>
      </c>
      <c r="I172" t="str">
        <f t="shared" si="23"/>
        <v>a</v>
      </c>
      <c r="J172" t="str">
        <f t="shared" si="23"/>
        <v>a</v>
      </c>
      <c r="K172" t="str">
        <f t="shared" si="23"/>
        <v>a</v>
      </c>
      <c r="L172">
        <f t="shared" si="23"/>
        <v>-4.1645757983999996</v>
      </c>
      <c r="M172" t="str">
        <f t="shared" si="23"/>
        <v>a</v>
      </c>
      <c r="N172" t="str">
        <f t="shared" si="23"/>
        <v>a</v>
      </c>
      <c r="O172" t="str">
        <f t="shared" si="23"/>
        <v>a</v>
      </c>
      <c r="P172" t="str">
        <f t="shared" si="23"/>
        <v>a</v>
      </c>
      <c r="Q172" t="str">
        <f t="shared" si="23"/>
        <v>a</v>
      </c>
      <c r="R172" t="str">
        <f t="shared" si="23"/>
        <v>a</v>
      </c>
      <c r="S172" t="str">
        <f t="shared" si="23"/>
        <v>a</v>
      </c>
      <c r="T172" t="str">
        <f t="shared" si="23"/>
        <v>a</v>
      </c>
      <c r="U172" t="str">
        <f t="shared" si="23"/>
        <v>a</v>
      </c>
      <c r="V172" t="str">
        <f t="shared" si="23"/>
        <v>a</v>
      </c>
      <c r="X172">
        <f t="shared" si="19"/>
        <v>-4.1645757983999996</v>
      </c>
    </row>
    <row r="173" spans="2:24" x14ac:dyDescent="0.3">
      <c r="B173">
        <v>-3.3200000000000007E-5</v>
      </c>
      <c r="C173">
        <v>-1.3818051199999903E-2</v>
      </c>
      <c r="D173">
        <v>-4.1645757983999996</v>
      </c>
      <c r="G173" t="str">
        <f t="shared" si="23"/>
        <v>a</v>
      </c>
      <c r="H173" t="str">
        <f t="shared" si="23"/>
        <v>a</v>
      </c>
      <c r="I173" t="str">
        <f t="shared" si="23"/>
        <v>a</v>
      </c>
      <c r="J173" t="str">
        <f t="shared" si="23"/>
        <v>a</v>
      </c>
      <c r="K173" t="str">
        <f t="shared" si="23"/>
        <v>a</v>
      </c>
      <c r="L173">
        <f t="shared" si="23"/>
        <v>-4.1645757983999996</v>
      </c>
      <c r="M173" t="str">
        <f t="shared" si="23"/>
        <v>a</v>
      </c>
      <c r="N173" t="str">
        <f t="shared" si="23"/>
        <v>a</v>
      </c>
      <c r="O173" t="str">
        <f t="shared" si="23"/>
        <v>a</v>
      </c>
      <c r="P173" t="str">
        <f t="shared" si="23"/>
        <v>a</v>
      </c>
      <c r="Q173" t="str">
        <f t="shared" si="23"/>
        <v>a</v>
      </c>
      <c r="R173" t="str">
        <f t="shared" si="23"/>
        <v>a</v>
      </c>
      <c r="S173" t="str">
        <f t="shared" si="23"/>
        <v>a</v>
      </c>
      <c r="T173" t="str">
        <f t="shared" si="23"/>
        <v>a</v>
      </c>
      <c r="U173" t="str">
        <f t="shared" si="23"/>
        <v>a</v>
      </c>
      <c r="V173" t="str">
        <f t="shared" si="23"/>
        <v>a</v>
      </c>
      <c r="X173">
        <f t="shared" si="19"/>
        <v>-4.1645757983999996</v>
      </c>
    </row>
    <row r="174" spans="2:24" x14ac:dyDescent="0.3">
      <c r="B174">
        <v>-3.2800000000000011E-5</v>
      </c>
      <c r="C174">
        <v>0.22738793920000011</v>
      </c>
      <c r="D174">
        <v>-4.0841738015999995</v>
      </c>
      <c r="G174" t="str">
        <f t="shared" si="23"/>
        <v>a</v>
      </c>
      <c r="H174" t="str">
        <f t="shared" si="23"/>
        <v>a</v>
      </c>
      <c r="I174" t="str">
        <f t="shared" si="23"/>
        <v>a</v>
      </c>
      <c r="J174" t="str">
        <f t="shared" si="23"/>
        <v>a</v>
      </c>
      <c r="K174" t="str">
        <f t="shared" si="23"/>
        <v>a</v>
      </c>
      <c r="L174">
        <f t="shared" si="23"/>
        <v>-4.0841738015999995</v>
      </c>
      <c r="M174" t="str">
        <f t="shared" si="23"/>
        <v>a</v>
      </c>
      <c r="N174" t="str">
        <f t="shared" si="23"/>
        <v>a</v>
      </c>
      <c r="O174" t="str">
        <f t="shared" si="23"/>
        <v>a</v>
      </c>
      <c r="P174" t="str">
        <f t="shared" si="23"/>
        <v>a</v>
      </c>
      <c r="Q174" t="str">
        <f t="shared" si="23"/>
        <v>a</v>
      </c>
      <c r="R174" t="str">
        <f t="shared" si="23"/>
        <v>a</v>
      </c>
      <c r="S174" t="str">
        <f t="shared" si="23"/>
        <v>a</v>
      </c>
      <c r="T174" t="str">
        <f t="shared" si="23"/>
        <v>a</v>
      </c>
      <c r="U174" t="str">
        <f t="shared" si="23"/>
        <v>a</v>
      </c>
      <c r="V174" t="str">
        <f t="shared" si="23"/>
        <v>a</v>
      </c>
      <c r="X174">
        <f t="shared" si="19"/>
        <v>-4.0841738015999995</v>
      </c>
    </row>
    <row r="175" spans="2:24" x14ac:dyDescent="0.3">
      <c r="B175">
        <v>-3.2400000000000008E-5</v>
      </c>
      <c r="C175">
        <v>0.22738793920000011</v>
      </c>
      <c r="D175">
        <v>-4.1645757983999996</v>
      </c>
      <c r="G175" t="str">
        <f t="shared" si="23"/>
        <v>a</v>
      </c>
      <c r="H175" t="str">
        <f t="shared" si="23"/>
        <v>a</v>
      </c>
      <c r="I175" t="str">
        <f t="shared" si="23"/>
        <v>a</v>
      </c>
      <c r="J175" t="str">
        <f t="shared" si="23"/>
        <v>a</v>
      </c>
      <c r="K175" t="str">
        <f t="shared" si="23"/>
        <v>a</v>
      </c>
      <c r="L175">
        <f t="shared" si="23"/>
        <v>-4.1645757983999996</v>
      </c>
      <c r="M175" t="str">
        <f t="shared" si="23"/>
        <v>a</v>
      </c>
      <c r="N175" t="str">
        <f t="shared" si="23"/>
        <v>a</v>
      </c>
      <c r="O175" t="str">
        <f t="shared" si="23"/>
        <v>a</v>
      </c>
      <c r="P175" t="str">
        <f t="shared" si="23"/>
        <v>a</v>
      </c>
      <c r="Q175" t="str">
        <f t="shared" si="23"/>
        <v>a</v>
      </c>
      <c r="R175" t="str">
        <f t="shared" si="23"/>
        <v>a</v>
      </c>
      <c r="S175" t="str">
        <f t="shared" si="23"/>
        <v>a</v>
      </c>
      <c r="T175" t="str">
        <f t="shared" si="23"/>
        <v>a</v>
      </c>
      <c r="U175" t="str">
        <f t="shared" si="23"/>
        <v>a</v>
      </c>
      <c r="V175" t="str">
        <f t="shared" si="23"/>
        <v>a</v>
      </c>
      <c r="X175">
        <f t="shared" si="19"/>
        <v>-4.1645757983999996</v>
      </c>
    </row>
    <row r="176" spans="2:24" x14ac:dyDescent="0.3">
      <c r="B176">
        <v>-3.2000000000000005E-5</v>
      </c>
      <c r="C176">
        <v>0.22738793920000011</v>
      </c>
      <c r="D176">
        <v>-4.1645757983999996</v>
      </c>
      <c r="G176" t="str">
        <f t="shared" si="23"/>
        <v>a</v>
      </c>
      <c r="H176" t="str">
        <f t="shared" si="23"/>
        <v>a</v>
      </c>
      <c r="I176" t="str">
        <f t="shared" si="23"/>
        <v>a</v>
      </c>
      <c r="J176" t="str">
        <f t="shared" si="23"/>
        <v>a</v>
      </c>
      <c r="K176" t="str">
        <f t="shared" si="23"/>
        <v>a</v>
      </c>
      <c r="L176" t="str">
        <f t="shared" si="23"/>
        <v>a</v>
      </c>
      <c r="M176" t="str">
        <f t="shared" si="23"/>
        <v>a</v>
      </c>
      <c r="N176" t="str">
        <f t="shared" si="23"/>
        <v>a</v>
      </c>
      <c r="O176" t="str">
        <f t="shared" si="23"/>
        <v>a</v>
      </c>
      <c r="P176" t="str">
        <f t="shared" si="23"/>
        <v>a</v>
      </c>
      <c r="Q176" t="str">
        <f t="shared" si="23"/>
        <v>a</v>
      </c>
      <c r="R176" t="str">
        <f t="shared" si="23"/>
        <v>a</v>
      </c>
      <c r="S176" t="str">
        <f t="shared" si="23"/>
        <v>a</v>
      </c>
      <c r="T176" t="str">
        <f t="shared" si="23"/>
        <v>a</v>
      </c>
      <c r="U176" t="str">
        <f t="shared" si="23"/>
        <v>a</v>
      </c>
      <c r="V176" t="str">
        <f t="shared" si="23"/>
        <v>a</v>
      </c>
      <c r="X176">
        <f t="shared" si="19"/>
        <v>-8</v>
      </c>
    </row>
    <row r="177" spans="2:24" x14ac:dyDescent="0.3">
      <c r="B177">
        <v>-3.1600000000000009E-5</v>
      </c>
      <c r="C177">
        <v>6.6583945600000097E-2</v>
      </c>
      <c r="D177">
        <v>-4.2449777951999996</v>
      </c>
      <c r="G177" t="str">
        <f t="shared" si="23"/>
        <v>a</v>
      </c>
      <c r="H177" t="str">
        <f t="shared" si="23"/>
        <v>a</v>
      </c>
      <c r="I177" t="str">
        <f t="shared" si="23"/>
        <v>a</v>
      </c>
      <c r="J177" t="str">
        <f t="shared" si="23"/>
        <v>a</v>
      </c>
      <c r="K177" t="str">
        <f t="shared" si="23"/>
        <v>a</v>
      </c>
      <c r="L177" t="str">
        <f t="shared" si="23"/>
        <v>a</v>
      </c>
      <c r="M177" t="str">
        <f t="shared" si="23"/>
        <v>a</v>
      </c>
      <c r="N177" t="str">
        <f t="shared" si="23"/>
        <v>a</v>
      </c>
      <c r="O177" t="str">
        <f t="shared" si="23"/>
        <v>a</v>
      </c>
      <c r="P177" t="str">
        <f t="shared" si="23"/>
        <v>a</v>
      </c>
      <c r="Q177" t="str">
        <f t="shared" si="23"/>
        <v>a</v>
      </c>
      <c r="R177" t="str">
        <f t="shared" si="23"/>
        <v>a</v>
      </c>
      <c r="S177" t="str">
        <f t="shared" si="23"/>
        <v>a</v>
      </c>
      <c r="T177" t="str">
        <f t="shared" si="23"/>
        <v>a</v>
      </c>
      <c r="U177" t="str">
        <f t="shared" si="23"/>
        <v>a</v>
      </c>
      <c r="V177" t="str">
        <f t="shared" si="23"/>
        <v>a</v>
      </c>
      <c r="X177">
        <f t="shared" si="19"/>
        <v>-8</v>
      </c>
    </row>
    <row r="178" spans="2:24" x14ac:dyDescent="0.3">
      <c r="B178">
        <v>-3.1200000000000006E-5</v>
      </c>
      <c r="C178">
        <v>6.6583945600000097E-2</v>
      </c>
      <c r="D178">
        <v>-4.1645757983999996</v>
      </c>
      <c r="G178" t="str">
        <f t="shared" si="23"/>
        <v>a</v>
      </c>
      <c r="H178" t="str">
        <f t="shared" si="23"/>
        <v>a</v>
      </c>
      <c r="I178" t="str">
        <f t="shared" si="23"/>
        <v>a</v>
      </c>
      <c r="J178" t="str">
        <f t="shared" si="23"/>
        <v>a</v>
      </c>
      <c r="K178" t="str">
        <f t="shared" si="23"/>
        <v>a</v>
      </c>
      <c r="L178" t="str">
        <f t="shared" si="23"/>
        <v>a</v>
      </c>
      <c r="M178" t="str">
        <f t="shared" si="23"/>
        <v>a</v>
      </c>
      <c r="N178" t="str">
        <f t="shared" si="23"/>
        <v>a</v>
      </c>
      <c r="O178" t="str">
        <f t="shared" si="23"/>
        <v>a</v>
      </c>
      <c r="P178" t="str">
        <f t="shared" si="23"/>
        <v>a</v>
      </c>
      <c r="Q178" t="str">
        <f t="shared" si="23"/>
        <v>a</v>
      </c>
      <c r="R178" t="str">
        <f t="shared" si="23"/>
        <v>a</v>
      </c>
      <c r="S178" t="str">
        <f t="shared" si="23"/>
        <v>a</v>
      </c>
      <c r="T178" t="str">
        <f t="shared" si="23"/>
        <v>a</v>
      </c>
      <c r="U178" t="str">
        <f t="shared" si="23"/>
        <v>a</v>
      </c>
      <c r="V178" t="str">
        <f t="shared" si="23"/>
        <v>a</v>
      </c>
      <c r="X178">
        <f t="shared" si="19"/>
        <v>-8</v>
      </c>
    </row>
    <row r="179" spans="2:24" x14ac:dyDescent="0.3">
      <c r="B179">
        <v>-3.080000000000001E-5</v>
      </c>
      <c r="C179">
        <v>6.6583945600000097E-2</v>
      </c>
      <c r="D179">
        <v>-4.1645757983999996</v>
      </c>
      <c r="G179" t="str">
        <f t="shared" si="23"/>
        <v>a</v>
      </c>
      <c r="H179" t="str">
        <f t="shared" si="23"/>
        <v>a</v>
      </c>
      <c r="I179" t="str">
        <f t="shared" si="23"/>
        <v>a</v>
      </c>
      <c r="J179" t="str">
        <f t="shared" si="23"/>
        <v>a</v>
      </c>
      <c r="K179" t="str">
        <f t="shared" si="23"/>
        <v>a</v>
      </c>
      <c r="L179" t="str">
        <f t="shared" si="23"/>
        <v>a</v>
      </c>
      <c r="M179" t="str">
        <f t="shared" si="23"/>
        <v>a</v>
      </c>
      <c r="N179" t="str">
        <f t="shared" si="23"/>
        <v>a</v>
      </c>
      <c r="O179" t="str">
        <f t="shared" si="23"/>
        <v>a</v>
      </c>
      <c r="P179" t="str">
        <f t="shared" si="23"/>
        <v>a</v>
      </c>
      <c r="Q179" t="str">
        <f t="shared" si="23"/>
        <v>a</v>
      </c>
      <c r="R179" t="str">
        <f t="shared" si="23"/>
        <v>a</v>
      </c>
      <c r="S179" t="str">
        <f t="shared" si="23"/>
        <v>a</v>
      </c>
      <c r="T179" t="str">
        <f t="shared" si="23"/>
        <v>a</v>
      </c>
      <c r="U179" t="str">
        <f t="shared" si="23"/>
        <v>a</v>
      </c>
      <c r="V179" t="str">
        <f t="shared" si="23"/>
        <v>a</v>
      </c>
      <c r="X179">
        <f t="shared" si="19"/>
        <v>-8</v>
      </c>
    </row>
    <row r="180" spans="2:24" x14ac:dyDescent="0.3">
      <c r="B180">
        <v>-3.0400000000000007E-5</v>
      </c>
      <c r="C180">
        <v>6.6583945600000097E-2</v>
      </c>
      <c r="D180">
        <v>-4.1645757983999996</v>
      </c>
      <c r="G180" t="str">
        <f t="shared" si="23"/>
        <v>a</v>
      </c>
      <c r="H180" t="str">
        <f t="shared" si="23"/>
        <v>a</v>
      </c>
      <c r="I180" t="str">
        <f t="shared" si="23"/>
        <v>a</v>
      </c>
      <c r="J180" t="str">
        <f t="shared" si="23"/>
        <v>a</v>
      </c>
      <c r="K180" t="str">
        <f t="shared" si="23"/>
        <v>a</v>
      </c>
      <c r="L180" t="str">
        <f t="shared" si="23"/>
        <v>a</v>
      </c>
      <c r="M180" t="str">
        <f t="shared" si="23"/>
        <v>a</v>
      </c>
      <c r="N180" t="str">
        <f t="shared" si="23"/>
        <v>a</v>
      </c>
      <c r="O180" t="str">
        <f t="shared" si="23"/>
        <v>a</v>
      </c>
      <c r="P180" t="str">
        <f t="shared" si="23"/>
        <v>a</v>
      </c>
      <c r="Q180" t="str">
        <f t="shared" si="23"/>
        <v>a</v>
      </c>
      <c r="R180" t="str">
        <f t="shared" si="23"/>
        <v>a</v>
      </c>
      <c r="S180" t="str">
        <f t="shared" si="23"/>
        <v>a</v>
      </c>
      <c r="T180" t="str">
        <f t="shared" si="23"/>
        <v>a</v>
      </c>
      <c r="U180" t="str">
        <f t="shared" si="23"/>
        <v>a</v>
      </c>
      <c r="V180" t="str">
        <f t="shared" ref="V180" si="24">IF(AND($B180&gt;V$2, $B180&lt;V$3),$D180,"a")</f>
        <v>a</v>
      </c>
      <c r="X180">
        <f t="shared" si="19"/>
        <v>-8</v>
      </c>
    </row>
    <row r="181" spans="2:24" x14ac:dyDescent="0.3">
      <c r="B181">
        <v>-3.0000000000000008E-5</v>
      </c>
      <c r="C181">
        <v>6.6583945600000097E-2</v>
      </c>
      <c r="D181">
        <v>-4.2449777951999996</v>
      </c>
      <c r="G181" t="str">
        <f t="shared" ref="G181:V196" si="25">IF(AND($B181&gt;G$2, $B181&lt;G$3),$D181,"a")</f>
        <v>a</v>
      </c>
      <c r="H181" t="str">
        <f t="shared" si="25"/>
        <v>a</v>
      </c>
      <c r="I181" t="str">
        <f t="shared" si="25"/>
        <v>a</v>
      </c>
      <c r="J181" t="str">
        <f t="shared" si="25"/>
        <v>a</v>
      </c>
      <c r="K181" t="str">
        <f t="shared" si="25"/>
        <v>a</v>
      </c>
      <c r="L181" t="str">
        <f t="shared" si="25"/>
        <v>a</v>
      </c>
      <c r="M181" t="str">
        <f t="shared" si="25"/>
        <v>a</v>
      </c>
      <c r="N181" t="str">
        <f t="shared" si="25"/>
        <v>a</v>
      </c>
      <c r="O181" t="str">
        <f t="shared" si="25"/>
        <v>a</v>
      </c>
      <c r="P181" t="str">
        <f t="shared" si="25"/>
        <v>a</v>
      </c>
      <c r="Q181" t="str">
        <f t="shared" si="25"/>
        <v>a</v>
      </c>
      <c r="R181" t="str">
        <f t="shared" si="25"/>
        <v>a</v>
      </c>
      <c r="S181" t="str">
        <f t="shared" si="25"/>
        <v>a</v>
      </c>
      <c r="T181" t="str">
        <f t="shared" si="25"/>
        <v>a</v>
      </c>
      <c r="U181" t="str">
        <f t="shared" si="25"/>
        <v>a</v>
      </c>
      <c r="V181" t="str">
        <f t="shared" si="25"/>
        <v>a</v>
      </c>
      <c r="X181">
        <f t="shared" si="19"/>
        <v>-8</v>
      </c>
    </row>
    <row r="182" spans="2:24" x14ac:dyDescent="0.3">
      <c r="B182">
        <v>-2.9600000000000008E-5</v>
      </c>
      <c r="C182">
        <v>5.2123117407999997</v>
      </c>
      <c r="D182">
        <v>-4.1645757983999996</v>
      </c>
      <c r="G182" t="str">
        <f t="shared" si="25"/>
        <v>a</v>
      </c>
      <c r="H182" t="str">
        <f t="shared" si="25"/>
        <v>a</v>
      </c>
      <c r="I182" t="str">
        <f t="shared" si="25"/>
        <v>a</v>
      </c>
      <c r="J182" t="str">
        <f t="shared" si="25"/>
        <v>a</v>
      </c>
      <c r="K182" t="str">
        <f t="shared" si="25"/>
        <v>a</v>
      </c>
      <c r="L182" t="str">
        <f t="shared" si="25"/>
        <v>a</v>
      </c>
      <c r="M182" t="str">
        <f t="shared" si="25"/>
        <v>a</v>
      </c>
      <c r="N182" t="str">
        <f t="shared" si="25"/>
        <v>a</v>
      </c>
      <c r="O182" t="str">
        <f t="shared" si="25"/>
        <v>a</v>
      </c>
      <c r="P182" t="str">
        <f t="shared" si="25"/>
        <v>a</v>
      </c>
      <c r="Q182" t="str">
        <f t="shared" si="25"/>
        <v>a</v>
      </c>
      <c r="R182" t="str">
        <f t="shared" si="25"/>
        <v>a</v>
      </c>
      <c r="S182" t="str">
        <f t="shared" si="25"/>
        <v>a</v>
      </c>
      <c r="T182" t="str">
        <f t="shared" si="25"/>
        <v>a</v>
      </c>
      <c r="U182" t="str">
        <f t="shared" si="25"/>
        <v>a</v>
      </c>
      <c r="V182" t="str">
        <f t="shared" si="25"/>
        <v>a</v>
      </c>
      <c r="X182">
        <f t="shared" si="19"/>
        <v>-8</v>
      </c>
    </row>
    <row r="183" spans="2:24" x14ac:dyDescent="0.3">
      <c r="B183">
        <v>-2.9200000000000008E-5</v>
      </c>
      <c r="C183">
        <v>5.2123117407999997</v>
      </c>
      <c r="D183">
        <v>-4.0841738015999995</v>
      </c>
      <c r="G183" t="str">
        <f t="shared" si="25"/>
        <v>a</v>
      </c>
      <c r="H183" t="str">
        <f t="shared" si="25"/>
        <v>a</v>
      </c>
      <c r="I183" t="str">
        <f t="shared" si="25"/>
        <v>a</v>
      </c>
      <c r="J183" t="str">
        <f t="shared" si="25"/>
        <v>a</v>
      </c>
      <c r="K183" t="str">
        <f t="shared" si="25"/>
        <v>a</v>
      </c>
      <c r="L183" t="str">
        <f t="shared" si="25"/>
        <v>a</v>
      </c>
      <c r="M183" t="str">
        <f t="shared" si="25"/>
        <v>a</v>
      </c>
      <c r="N183" t="str">
        <f t="shared" si="25"/>
        <v>a</v>
      </c>
      <c r="O183" t="str">
        <f t="shared" si="25"/>
        <v>a</v>
      </c>
      <c r="P183" t="str">
        <f t="shared" si="25"/>
        <v>a</v>
      </c>
      <c r="Q183" t="str">
        <f t="shared" si="25"/>
        <v>a</v>
      </c>
      <c r="R183" t="str">
        <f t="shared" si="25"/>
        <v>a</v>
      </c>
      <c r="S183" t="str">
        <f t="shared" si="25"/>
        <v>a</v>
      </c>
      <c r="T183" t="str">
        <f t="shared" si="25"/>
        <v>a</v>
      </c>
      <c r="U183" t="str">
        <f t="shared" si="25"/>
        <v>a</v>
      </c>
      <c r="V183" t="str">
        <f t="shared" si="25"/>
        <v>a</v>
      </c>
      <c r="X183">
        <f t="shared" si="19"/>
        <v>-8</v>
      </c>
    </row>
    <row r="184" spans="2:24" x14ac:dyDescent="0.3">
      <c r="B184">
        <v>-2.8800000000000009E-5</v>
      </c>
      <c r="C184">
        <v>5.2123117407999997</v>
      </c>
      <c r="D184">
        <v>-4.1645757983999996</v>
      </c>
      <c r="G184" t="str">
        <f t="shared" si="25"/>
        <v>a</v>
      </c>
      <c r="H184" t="str">
        <f t="shared" si="25"/>
        <v>a</v>
      </c>
      <c r="I184" t="str">
        <f t="shared" si="25"/>
        <v>a</v>
      </c>
      <c r="J184" t="str">
        <f t="shared" si="25"/>
        <v>a</v>
      </c>
      <c r="K184" t="str">
        <f t="shared" si="25"/>
        <v>a</v>
      </c>
      <c r="L184" t="str">
        <f t="shared" si="25"/>
        <v>a</v>
      </c>
      <c r="M184" t="str">
        <f t="shared" si="25"/>
        <v>a</v>
      </c>
      <c r="N184" t="str">
        <f t="shared" si="25"/>
        <v>a</v>
      </c>
      <c r="O184" t="str">
        <f t="shared" si="25"/>
        <v>a</v>
      </c>
      <c r="P184" t="str">
        <f t="shared" si="25"/>
        <v>a</v>
      </c>
      <c r="Q184" t="str">
        <f t="shared" si="25"/>
        <v>a</v>
      </c>
      <c r="R184" t="str">
        <f t="shared" si="25"/>
        <v>a</v>
      </c>
      <c r="S184" t="str">
        <f t="shared" si="25"/>
        <v>a</v>
      </c>
      <c r="T184" t="str">
        <f t="shared" si="25"/>
        <v>a</v>
      </c>
      <c r="U184" t="str">
        <f t="shared" si="25"/>
        <v>a</v>
      </c>
      <c r="V184" t="str">
        <f t="shared" si="25"/>
        <v>a</v>
      </c>
      <c r="X184">
        <f t="shared" si="19"/>
        <v>-8</v>
      </c>
    </row>
    <row r="185" spans="2:24" x14ac:dyDescent="0.3">
      <c r="B185">
        <v>-2.8400000000000009E-5</v>
      </c>
      <c r="C185">
        <v>5.2123117407999997</v>
      </c>
      <c r="D185">
        <v>-4.0037718048000004</v>
      </c>
      <c r="G185" t="str">
        <f t="shared" si="25"/>
        <v>a</v>
      </c>
      <c r="H185" t="str">
        <f t="shared" si="25"/>
        <v>a</v>
      </c>
      <c r="I185" t="str">
        <f t="shared" si="25"/>
        <v>a</v>
      </c>
      <c r="J185" t="str">
        <f t="shared" si="25"/>
        <v>a</v>
      </c>
      <c r="K185" t="str">
        <f t="shared" si="25"/>
        <v>a</v>
      </c>
      <c r="L185" t="str">
        <f t="shared" si="25"/>
        <v>a</v>
      </c>
      <c r="M185" t="str">
        <f t="shared" si="25"/>
        <v>a</v>
      </c>
      <c r="N185" t="str">
        <f t="shared" si="25"/>
        <v>a</v>
      </c>
      <c r="O185" t="str">
        <f t="shared" si="25"/>
        <v>a</v>
      </c>
      <c r="P185" t="str">
        <f t="shared" si="25"/>
        <v>a</v>
      </c>
      <c r="Q185" t="str">
        <f t="shared" si="25"/>
        <v>a</v>
      </c>
      <c r="R185" t="str">
        <f t="shared" si="25"/>
        <v>a</v>
      </c>
      <c r="S185" t="str">
        <f t="shared" si="25"/>
        <v>a</v>
      </c>
      <c r="T185" t="str">
        <f t="shared" si="25"/>
        <v>a</v>
      </c>
      <c r="U185" t="str">
        <f t="shared" si="25"/>
        <v>a</v>
      </c>
      <c r="V185" t="str">
        <f t="shared" si="25"/>
        <v>a</v>
      </c>
      <c r="X185">
        <f t="shared" si="19"/>
        <v>-8</v>
      </c>
    </row>
    <row r="186" spans="2:24" x14ac:dyDescent="0.3">
      <c r="B186">
        <v>-2.800000000000001E-5</v>
      </c>
      <c r="C186">
        <v>5.1319097439999997</v>
      </c>
      <c r="D186">
        <v>-4.0037718048000004</v>
      </c>
      <c r="G186" t="str">
        <f t="shared" si="25"/>
        <v>a</v>
      </c>
      <c r="H186" t="str">
        <f t="shared" si="25"/>
        <v>a</v>
      </c>
      <c r="I186" t="str">
        <f t="shared" si="25"/>
        <v>a</v>
      </c>
      <c r="J186" t="str">
        <f t="shared" si="25"/>
        <v>a</v>
      </c>
      <c r="K186" t="str">
        <f t="shared" si="25"/>
        <v>a</v>
      </c>
      <c r="L186" t="str">
        <f t="shared" si="25"/>
        <v>a</v>
      </c>
      <c r="M186" t="str">
        <f t="shared" si="25"/>
        <v>a</v>
      </c>
      <c r="N186" t="str">
        <f t="shared" si="25"/>
        <v>a</v>
      </c>
      <c r="O186" t="str">
        <f t="shared" si="25"/>
        <v>a</v>
      </c>
      <c r="P186" t="str">
        <f t="shared" si="25"/>
        <v>a</v>
      </c>
      <c r="Q186" t="str">
        <f t="shared" si="25"/>
        <v>a</v>
      </c>
      <c r="R186" t="str">
        <f t="shared" si="25"/>
        <v>a</v>
      </c>
      <c r="S186" t="str">
        <f t="shared" si="25"/>
        <v>a</v>
      </c>
      <c r="T186" t="str">
        <f t="shared" si="25"/>
        <v>a</v>
      </c>
      <c r="U186" t="str">
        <f t="shared" si="25"/>
        <v>a</v>
      </c>
      <c r="V186" t="str">
        <f t="shared" si="25"/>
        <v>a</v>
      </c>
      <c r="X186">
        <f t="shared" si="19"/>
        <v>-8</v>
      </c>
    </row>
    <row r="187" spans="2:24" x14ac:dyDescent="0.3">
      <c r="B187">
        <v>-2.7600000000000007E-5</v>
      </c>
      <c r="C187">
        <v>5.2123117407999997</v>
      </c>
      <c r="D187">
        <v>-4.0037718048000004</v>
      </c>
      <c r="G187" t="str">
        <f t="shared" si="25"/>
        <v>a</v>
      </c>
      <c r="H187" t="str">
        <f t="shared" si="25"/>
        <v>a</v>
      </c>
      <c r="I187" t="str">
        <f t="shared" si="25"/>
        <v>a</v>
      </c>
      <c r="J187" t="str">
        <f t="shared" si="25"/>
        <v>a</v>
      </c>
      <c r="K187" t="str">
        <f t="shared" si="25"/>
        <v>a</v>
      </c>
      <c r="L187" t="str">
        <f t="shared" si="25"/>
        <v>a</v>
      </c>
      <c r="M187" t="str">
        <f t="shared" si="25"/>
        <v>a</v>
      </c>
      <c r="N187" t="str">
        <f t="shared" si="25"/>
        <v>a</v>
      </c>
      <c r="O187" t="str">
        <f t="shared" si="25"/>
        <v>a</v>
      </c>
      <c r="P187" t="str">
        <f t="shared" si="25"/>
        <v>a</v>
      </c>
      <c r="Q187" t="str">
        <f t="shared" si="25"/>
        <v>a</v>
      </c>
      <c r="R187" t="str">
        <f t="shared" si="25"/>
        <v>a</v>
      </c>
      <c r="S187" t="str">
        <f t="shared" si="25"/>
        <v>a</v>
      </c>
      <c r="T187" t="str">
        <f t="shared" si="25"/>
        <v>a</v>
      </c>
      <c r="U187" t="str">
        <f t="shared" si="25"/>
        <v>a</v>
      </c>
      <c r="V187" t="str">
        <f t="shared" si="25"/>
        <v>a</v>
      </c>
      <c r="X187">
        <f t="shared" si="19"/>
        <v>-8</v>
      </c>
    </row>
    <row r="188" spans="2:24" x14ac:dyDescent="0.3">
      <c r="B188">
        <v>-2.7200000000000007E-5</v>
      </c>
      <c r="C188">
        <v>5.2123117407999997</v>
      </c>
      <c r="D188">
        <v>-4.0037718048000004</v>
      </c>
      <c r="G188" t="str">
        <f t="shared" si="25"/>
        <v>a</v>
      </c>
      <c r="H188" t="str">
        <f t="shared" si="25"/>
        <v>a</v>
      </c>
      <c r="I188" t="str">
        <f t="shared" si="25"/>
        <v>a</v>
      </c>
      <c r="J188" t="str">
        <f t="shared" si="25"/>
        <v>a</v>
      </c>
      <c r="K188" t="str">
        <f t="shared" si="25"/>
        <v>a</v>
      </c>
      <c r="L188" t="str">
        <f t="shared" si="25"/>
        <v>a</v>
      </c>
      <c r="M188" t="str">
        <f t="shared" si="25"/>
        <v>a</v>
      </c>
      <c r="N188" t="str">
        <f t="shared" si="25"/>
        <v>a</v>
      </c>
      <c r="O188" t="str">
        <f t="shared" si="25"/>
        <v>a</v>
      </c>
      <c r="P188" t="str">
        <f t="shared" si="25"/>
        <v>a</v>
      </c>
      <c r="Q188" t="str">
        <f t="shared" si="25"/>
        <v>a</v>
      </c>
      <c r="R188" t="str">
        <f t="shared" si="25"/>
        <v>a</v>
      </c>
      <c r="S188" t="str">
        <f t="shared" si="25"/>
        <v>a</v>
      </c>
      <c r="T188" t="str">
        <f t="shared" si="25"/>
        <v>a</v>
      </c>
      <c r="U188" t="str">
        <f t="shared" si="25"/>
        <v>a</v>
      </c>
      <c r="V188" t="str">
        <f t="shared" si="25"/>
        <v>a</v>
      </c>
      <c r="X188">
        <f t="shared" si="19"/>
        <v>-8</v>
      </c>
    </row>
    <row r="189" spans="2:24" x14ac:dyDescent="0.3">
      <c r="B189">
        <v>-2.6800000000000008E-5</v>
      </c>
      <c r="C189">
        <v>5.1319097439999997</v>
      </c>
      <c r="D189">
        <v>-4.0841738015999995</v>
      </c>
      <c r="G189" t="str">
        <f t="shared" si="25"/>
        <v>a</v>
      </c>
      <c r="H189" t="str">
        <f t="shared" si="25"/>
        <v>a</v>
      </c>
      <c r="I189" t="str">
        <f t="shared" si="25"/>
        <v>a</v>
      </c>
      <c r="J189" t="str">
        <f t="shared" si="25"/>
        <v>a</v>
      </c>
      <c r="K189" t="str">
        <f t="shared" si="25"/>
        <v>a</v>
      </c>
      <c r="L189" t="str">
        <f t="shared" si="25"/>
        <v>a</v>
      </c>
      <c r="M189">
        <f t="shared" si="25"/>
        <v>-4.0841738015999995</v>
      </c>
      <c r="N189" t="str">
        <f t="shared" si="25"/>
        <v>a</v>
      </c>
      <c r="O189" t="str">
        <f t="shared" si="25"/>
        <v>a</v>
      </c>
      <c r="P189" t="str">
        <f t="shared" si="25"/>
        <v>a</v>
      </c>
      <c r="Q189" t="str">
        <f t="shared" si="25"/>
        <v>a</v>
      </c>
      <c r="R189" t="str">
        <f t="shared" si="25"/>
        <v>a</v>
      </c>
      <c r="S189" t="str">
        <f t="shared" si="25"/>
        <v>a</v>
      </c>
      <c r="T189" t="str">
        <f t="shared" si="25"/>
        <v>a</v>
      </c>
      <c r="U189" t="str">
        <f t="shared" si="25"/>
        <v>a</v>
      </c>
      <c r="V189" t="str">
        <f t="shared" si="25"/>
        <v>a</v>
      </c>
      <c r="X189">
        <f t="shared" si="19"/>
        <v>-4.0841738015999995</v>
      </c>
    </row>
    <row r="190" spans="2:24" x14ac:dyDescent="0.3">
      <c r="B190">
        <v>-2.6400000000000008E-5</v>
      </c>
      <c r="C190">
        <v>5.2123117407999997</v>
      </c>
      <c r="D190">
        <v>-4.0037718048000004</v>
      </c>
      <c r="G190" t="str">
        <f t="shared" si="25"/>
        <v>a</v>
      </c>
      <c r="H190" t="str">
        <f t="shared" si="25"/>
        <v>a</v>
      </c>
      <c r="I190" t="str">
        <f t="shared" si="25"/>
        <v>a</v>
      </c>
      <c r="J190" t="str">
        <f t="shared" si="25"/>
        <v>a</v>
      </c>
      <c r="K190" t="str">
        <f t="shared" si="25"/>
        <v>a</v>
      </c>
      <c r="L190" t="str">
        <f t="shared" si="25"/>
        <v>a</v>
      </c>
      <c r="M190">
        <f t="shared" si="25"/>
        <v>-4.0037718048000004</v>
      </c>
      <c r="N190" t="str">
        <f t="shared" si="25"/>
        <v>a</v>
      </c>
      <c r="O190" t="str">
        <f t="shared" si="25"/>
        <v>a</v>
      </c>
      <c r="P190" t="str">
        <f t="shared" si="25"/>
        <v>a</v>
      </c>
      <c r="Q190" t="str">
        <f t="shared" si="25"/>
        <v>a</v>
      </c>
      <c r="R190" t="str">
        <f t="shared" si="25"/>
        <v>a</v>
      </c>
      <c r="S190" t="str">
        <f t="shared" si="25"/>
        <v>a</v>
      </c>
      <c r="T190" t="str">
        <f t="shared" si="25"/>
        <v>a</v>
      </c>
      <c r="U190" t="str">
        <f t="shared" si="25"/>
        <v>a</v>
      </c>
      <c r="V190" t="str">
        <f t="shared" si="25"/>
        <v>a</v>
      </c>
      <c r="X190">
        <f t="shared" si="19"/>
        <v>-4.0037718048000004</v>
      </c>
    </row>
    <row r="191" spans="2:24" x14ac:dyDescent="0.3">
      <c r="B191">
        <v>-2.6000000000000009E-5</v>
      </c>
      <c r="C191">
        <v>5.1319097439999997</v>
      </c>
      <c r="D191">
        <v>-4.0037718048000004</v>
      </c>
      <c r="G191" t="str">
        <f t="shared" si="25"/>
        <v>a</v>
      </c>
      <c r="H191" t="str">
        <f t="shared" si="25"/>
        <v>a</v>
      </c>
      <c r="I191" t="str">
        <f t="shared" si="25"/>
        <v>a</v>
      </c>
      <c r="J191" t="str">
        <f t="shared" si="25"/>
        <v>a</v>
      </c>
      <c r="K191" t="str">
        <f t="shared" si="25"/>
        <v>a</v>
      </c>
      <c r="L191" t="str">
        <f t="shared" si="25"/>
        <v>a</v>
      </c>
      <c r="M191">
        <f t="shared" si="25"/>
        <v>-4.0037718048000004</v>
      </c>
      <c r="N191" t="str">
        <f t="shared" si="25"/>
        <v>a</v>
      </c>
      <c r="O191" t="str">
        <f t="shared" si="25"/>
        <v>a</v>
      </c>
      <c r="P191" t="str">
        <f t="shared" si="25"/>
        <v>a</v>
      </c>
      <c r="Q191" t="str">
        <f t="shared" si="25"/>
        <v>a</v>
      </c>
      <c r="R191" t="str">
        <f t="shared" si="25"/>
        <v>a</v>
      </c>
      <c r="S191" t="str">
        <f t="shared" si="25"/>
        <v>a</v>
      </c>
      <c r="T191" t="str">
        <f t="shared" si="25"/>
        <v>a</v>
      </c>
      <c r="U191" t="str">
        <f t="shared" si="25"/>
        <v>a</v>
      </c>
      <c r="V191" t="str">
        <f t="shared" si="25"/>
        <v>a</v>
      </c>
      <c r="X191">
        <f t="shared" si="19"/>
        <v>-4.0037718048000004</v>
      </c>
    </row>
    <row r="192" spans="2:24" x14ac:dyDescent="0.3">
      <c r="B192">
        <v>-2.5600000000000009E-5</v>
      </c>
      <c r="C192">
        <v>5.2123117407999997</v>
      </c>
      <c r="D192">
        <v>-4.0841738015999995</v>
      </c>
      <c r="G192" t="str">
        <f t="shared" si="25"/>
        <v>a</v>
      </c>
      <c r="H192" t="str">
        <f t="shared" si="25"/>
        <v>a</v>
      </c>
      <c r="I192" t="str">
        <f t="shared" si="25"/>
        <v>a</v>
      </c>
      <c r="J192" t="str">
        <f t="shared" si="25"/>
        <v>a</v>
      </c>
      <c r="K192" t="str">
        <f t="shared" si="25"/>
        <v>a</v>
      </c>
      <c r="L192" t="str">
        <f t="shared" si="25"/>
        <v>a</v>
      </c>
      <c r="M192">
        <f t="shared" si="25"/>
        <v>-4.0841738015999995</v>
      </c>
      <c r="N192" t="str">
        <f t="shared" si="25"/>
        <v>a</v>
      </c>
      <c r="O192" t="str">
        <f t="shared" si="25"/>
        <v>a</v>
      </c>
      <c r="P192" t="str">
        <f t="shared" si="25"/>
        <v>a</v>
      </c>
      <c r="Q192" t="str">
        <f t="shared" si="25"/>
        <v>a</v>
      </c>
      <c r="R192" t="str">
        <f t="shared" si="25"/>
        <v>a</v>
      </c>
      <c r="S192" t="str">
        <f t="shared" si="25"/>
        <v>a</v>
      </c>
      <c r="T192" t="str">
        <f t="shared" si="25"/>
        <v>a</v>
      </c>
      <c r="U192" t="str">
        <f t="shared" si="25"/>
        <v>a</v>
      </c>
      <c r="V192" t="str">
        <f t="shared" si="25"/>
        <v>a</v>
      </c>
      <c r="X192">
        <f t="shared" si="19"/>
        <v>-4.0841738015999995</v>
      </c>
    </row>
    <row r="193" spans="2:24" x14ac:dyDescent="0.3">
      <c r="B193">
        <v>-2.5200000000000009E-5</v>
      </c>
      <c r="C193">
        <v>5.1319097439999997</v>
      </c>
      <c r="D193">
        <v>-4.0037718048000004</v>
      </c>
      <c r="G193" t="str">
        <f t="shared" si="25"/>
        <v>a</v>
      </c>
      <c r="H193" t="str">
        <f t="shared" si="25"/>
        <v>a</v>
      </c>
      <c r="I193" t="str">
        <f t="shared" si="25"/>
        <v>a</v>
      </c>
      <c r="J193" t="str">
        <f t="shared" si="25"/>
        <v>a</v>
      </c>
      <c r="K193" t="str">
        <f t="shared" si="25"/>
        <v>a</v>
      </c>
      <c r="L193" t="str">
        <f t="shared" si="25"/>
        <v>a</v>
      </c>
      <c r="M193">
        <f t="shared" si="25"/>
        <v>-4.0037718048000004</v>
      </c>
      <c r="N193" t="str">
        <f t="shared" si="25"/>
        <v>a</v>
      </c>
      <c r="O193" t="str">
        <f t="shared" si="25"/>
        <v>a</v>
      </c>
      <c r="P193" t="str">
        <f t="shared" si="25"/>
        <v>a</v>
      </c>
      <c r="Q193" t="str">
        <f t="shared" si="25"/>
        <v>a</v>
      </c>
      <c r="R193" t="str">
        <f t="shared" si="25"/>
        <v>a</v>
      </c>
      <c r="S193" t="str">
        <f t="shared" si="25"/>
        <v>a</v>
      </c>
      <c r="T193" t="str">
        <f t="shared" si="25"/>
        <v>a</v>
      </c>
      <c r="U193" t="str">
        <f t="shared" si="25"/>
        <v>a</v>
      </c>
      <c r="V193" t="str">
        <f t="shared" si="25"/>
        <v>a</v>
      </c>
      <c r="X193">
        <f t="shared" si="19"/>
        <v>-4.0037718048000004</v>
      </c>
    </row>
    <row r="194" spans="2:24" x14ac:dyDescent="0.3">
      <c r="B194">
        <v>-2.4800000000000007E-5</v>
      </c>
      <c r="C194">
        <v>0.1469859424000001</v>
      </c>
      <c r="D194">
        <v>-4.0037718048000004</v>
      </c>
      <c r="G194" t="str">
        <f t="shared" si="25"/>
        <v>a</v>
      </c>
      <c r="H194" t="str">
        <f t="shared" si="25"/>
        <v>a</v>
      </c>
      <c r="I194" t="str">
        <f t="shared" si="25"/>
        <v>a</v>
      </c>
      <c r="J194" t="str">
        <f t="shared" si="25"/>
        <v>a</v>
      </c>
      <c r="K194" t="str">
        <f t="shared" si="25"/>
        <v>a</v>
      </c>
      <c r="L194" t="str">
        <f t="shared" si="25"/>
        <v>a</v>
      </c>
      <c r="M194">
        <f t="shared" si="25"/>
        <v>-4.0037718048000004</v>
      </c>
      <c r="N194" t="str">
        <f t="shared" si="25"/>
        <v>a</v>
      </c>
      <c r="O194" t="str">
        <f t="shared" si="25"/>
        <v>a</v>
      </c>
      <c r="P194" t="str">
        <f t="shared" si="25"/>
        <v>a</v>
      </c>
      <c r="Q194" t="str">
        <f t="shared" si="25"/>
        <v>a</v>
      </c>
      <c r="R194" t="str">
        <f t="shared" si="25"/>
        <v>a</v>
      </c>
      <c r="S194" t="str">
        <f t="shared" si="25"/>
        <v>a</v>
      </c>
      <c r="T194" t="str">
        <f t="shared" si="25"/>
        <v>a</v>
      </c>
      <c r="U194" t="str">
        <f t="shared" si="25"/>
        <v>a</v>
      </c>
      <c r="V194" t="str">
        <f t="shared" si="25"/>
        <v>a</v>
      </c>
      <c r="X194">
        <f t="shared" si="19"/>
        <v>-4.0037718048000004</v>
      </c>
    </row>
    <row r="195" spans="2:24" x14ac:dyDescent="0.3">
      <c r="B195">
        <v>-2.4400000000000007E-5</v>
      </c>
      <c r="C195">
        <v>6.6583945600000097E-2</v>
      </c>
      <c r="D195">
        <v>-4.0037718048000004</v>
      </c>
      <c r="G195" t="str">
        <f t="shared" si="25"/>
        <v>a</v>
      </c>
      <c r="H195" t="str">
        <f t="shared" si="25"/>
        <v>a</v>
      </c>
      <c r="I195" t="str">
        <f t="shared" si="25"/>
        <v>a</v>
      </c>
      <c r="J195" t="str">
        <f t="shared" si="25"/>
        <v>a</v>
      </c>
      <c r="K195" t="str">
        <f t="shared" si="25"/>
        <v>a</v>
      </c>
      <c r="L195" t="str">
        <f t="shared" si="25"/>
        <v>a</v>
      </c>
      <c r="M195">
        <f t="shared" si="25"/>
        <v>-4.0037718048000004</v>
      </c>
      <c r="N195" t="str">
        <f t="shared" si="25"/>
        <v>a</v>
      </c>
      <c r="O195" t="str">
        <f t="shared" si="25"/>
        <v>a</v>
      </c>
      <c r="P195" t="str">
        <f t="shared" si="25"/>
        <v>a</v>
      </c>
      <c r="Q195" t="str">
        <f t="shared" si="25"/>
        <v>a</v>
      </c>
      <c r="R195" t="str">
        <f t="shared" si="25"/>
        <v>a</v>
      </c>
      <c r="S195" t="str">
        <f t="shared" si="25"/>
        <v>a</v>
      </c>
      <c r="T195" t="str">
        <f t="shared" si="25"/>
        <v>a</v>
      </c>
      <c r="U195" t="str">
        <f t="shared" si="25"/>
        <v>a</v>
      </c>
      <c r="V195" t="str">
        <f t="shared" si="25"/>
        <v>a</v>
      </c>
      <c r="X195">
        <f t="shared" si="19"/>
        <v>-4.0037718048000004</v>
      </c>
    </row>
    <row r="196" spans="2:24" x14ac:dyDescent="0.3">
      <c r="B196">
        <v>-2.4000000000000007E-5</v>
      </c>
      <c r="C196">
        <v>0.1469859424000001</v>
      </c>
      <c r="D196">
        <v>-4.0037718048000004</v>
      </c>
      <c r="G196" t="str">
        <f t="shared" si="25"/>
        <v>a</v>
      </c>
      <c r="H196" t="str">
        <f t="shared" si="25"/>
        <v>a</v>
      </c>
      <c r="I196" t="str">
        <f t="shared" si="25"/>
        <v>a</v>
      </c>
      <c r="J196" t="str">
        <f t="shared" si="25"/>
        <v>a</v>
      </c>
      <c r="K196" t="str">
        <f t="shared" si="25"/>
        <v>a</v>
      </c>
      <c r="L196" t="str">
        <f t="shared" si="25"/>
        <v>a</v>
      </c>
      <c r="M196">
        <f t="shared" si="25"/>
        <v>-4.0037718048000004</v>
      </c>
      <c r="N196" t="str">
        <f t="shared" si="25"/>
        <v>a</v>
      </c>
      <c r="O196" t="str">
        <f t="shared" si="25"/>
        <v>a</v>
      </c>
      <c r="P196" t="str">
        <f t="shared" si="25"/>
        <v>a</v>
      </c>
      <c r="Q196" t="str">
        <f t="shared" si="25"/>
        <v>a</v>
      </c>
      <c r="R196" t="str">
        <f t="shared" si="25"/>
        <v>a</v>
      </c>
      <c r="S196" t="str">
        <f t="shared" si="25"/>
        <v>a</v>
      </c>
      <c r="T196" t="str">
        <f t="shared" si="25"/>
        <v>a</v>
      </c>
      <c r="U196" t="str">
        <f t="shared" si="25"/>
        <v>a</v>
      </c>
      <c r="V196" t="str">
        <f t="shared" ref="V196" si="26">IF(AND($B196&gt;V$2, $B196&lt;V$3),$D196,"a")</f>
        <v>a</v>
      </c>
      <c r="X196">
        <f t="shared" si="19"/>
        <v>-4.0037718048000004</v>
      </c>
    </row>
    <row r="197" spans="2:24" x14ac:dyDescent="0.3">
      <c r="B197">
        <v>-2.3600000000000008E-5</v>
      </c>
      <c r="C197">
        <v>6.6583945600000097E-2</v>
      </c>
      <c r="D197">
        <v>-4.0037718048000004</v>
      </c>
      <c r="G197" t="str">
        <f t="shared" ref="G197:V212" si="27">IF(AND($B197&gt;G$2, $B197&lt;G$3),$D197,"a")</f>
        <v>a</v>
      </c>
      <c r="H197" t="str">
        <f t="shared" si="27"/>
        <v>a</v>
      </c>
      <c r="I197" t="str">
        <f t="shared" si="27"/>
        <v>a</v>
      </c>
      <c r="J197" t="str">
        <f t="shared" si="27"/>
        <v>a</v>
      </c>
      <c r="K197" t="str">
        <f t="shared" si="27"/>
        <v>a</v>
      </c>
      <c r="L197" t="str">
        <f t="shared" si="27"/>
        <v>a</v>
      </c>
      <c r="M197">
        <f t="shared" si="27"/>
        <v>-4.0037718048000004</v>
      </c>
      <c r="N197" t="str">
        <f t="shared" si="27"/>
        <v>a</v>
      </c>
      <c r="O197" t="str">
        <f t="shared" si="27"/>
        <v>a</v>
      </c>
      <c r="P197" t="str">
        <f t="shared" si="27"/>
        <v>a</v>
      </c>
      <c r="Q197" t="str">
        <f t="shared" si="27"/>
        <v>a</v>
      </c>
      <c r="R197" t="str">
        <f t="shared" si="27"/>
        <v>a</v>
      </c>
      <c r="S197" t="str">
        <f t="shared" si="27"/>
        <v>a</v>
      </c>
      <c r="T197" t="str">
        <f t="shared" si="27"/>
        <v>a</v>
      </c>
      <c r="U197" t="str">
        <f t="shared" si="27"/>
        <v>a</v>
      </c>
      <c r="V197" t="str">
        <f t="shared" si="27"/>
        <v>a</v>
      </c>
      <c r="X197">
        <f t="shared" si="19"/>
        <v>-4.0037718048000004</v>
      </c>
    </row>
    <row r="198" spans="2:24" x14ac:dyDescent="0.3">
      <c r="B198">
        <v>-2.3200000000000008E-5</v>
      </c>
      <c r="C198">
        <v>0.1469859424000001</v>
      </c>
      <c r="D198">
        <v>-4.0841738015999995</v>
      </c>
      <c r="G198" t="str">
        <f t="shared" si="27"/>
        <v>a</v>
      </c>
      <c r="H198" t="str">
        <f t="shared" si="27"/>
        <v>a</v>
      </c>
      <c r="I198" t="str">
        <f t="shared" si="27"/>
        <v>a</v>
      </c>
      <c r="J198" t="str">
        <f t="shared" si="27"/>
        <v>a</v>
      </c>
      <c r="K198" t="str">
        <f t="shared" si="27"/>
        <v>a</v>
      </c>
      <c r="L198" t="str">
        <f t="shared" si="27"/>
        <v>a</v>
      </c>
      <c r="M198">
        <f t="shared" si="27"/>
        <v>-4.0841738015999995</v>
      </c>
      <c r="N198" t="str">
        <f t="shared" si="27"/>
        <v>a</v>
      </c>
      <c r="O198" t="str">
        <f t="shared" si="27"/>
        <v>a</v>
      </c>
      <c r="P198" t="str">
        <f t="shared" si="27"/>
        <v>a</v>
      </c>
      <c r="Q198" t="str">
        <f t="shared" si="27"/>
        <v>a</v>
      </c>
      <c r="R198" t="str">
        <f t="shared" si="27"/>
        <v>a</v>
      </c>
      <c r="S198" t="str">
        <f t="shared" si="27"/>
        <v>a</v>
      </c>
      <c r="T198" t="str">
        <f t="shared" si="27"/>
        <v>a</v>
      </c>
      <c r="U198" t="str">
        <f t="shared" si="27"/>
        <v>a</v>
      </c>
      <c r="V198" t="str">
        <f t="shared" si="27"/>
        <v>a</v>
      </c>
      <c r="X198">
        <f t="shared" si="19"/>
        <v>-4.0841738015999995</v>
      </c>
    </row>
    <row r="199" spans="2:24" x14ac:dyDescent="0.3">
      <c r="B199">
        <v>-2.2800000000000009E-5</v>
      </c>
      <c r="C199">
        <v>0.1469859424000001</v>
      </c>
      <c r="D199">
        <v>-4.0037718048000004</v>
      </c>
      <c r="G199" t="str">
        <f t="shared" si="27"/>
        <v>a</v>
      </c>
      <c r="H199" t="str">
        <f t="shared" si="27"/>
        <v>a</v>
      </c>
      <c r="I199" t="str">
        <f t="shared" si="27"/>
        <v>a</v>
      </c>
      <c r="J199" t="str">
        <f t="shared" si="27"/>
        <v>a</v>
      </c>
      <c r="K199" t="str">
        <f t="shared" si="27"/>
        <v>a</v>
      </c>
      <c r="L199" t="str">
        <f t="shared" si="27"/>
        <v>a</v>
      </c>
      <c r="M199">
        <f t="shared" si="27"/>
        <v>-4.0037718048000004</v>
      </c>
      <c r="N199" t="str">
        <f t="shared" si="27"/>
        <v>a</v>
      </c>
      <c r="O199" t="str">
        <f t="shared" si="27"/>
        <v>a</v>
      </c>
      <c r="P199" t="str">
        <f t="shared" si="27"/>
        <v>a</v>
      </c>
      <c r="Q199" t="str">
        <f t="shared" si="27"/>
        <v>a</v>
      </c>
      <c r="R199" t="str">
        <f t="shared" si="27"/>
        <v>a</v>
      </c>
      <c r="S199" t="str">
        <f t="shared" si="27"/>
        <v>a</v>
      </c>
      <c r="T199" t="str">
        <f t="shared" si="27"/>
        <v>a</v>
      </c>
      <c r="U199" t="str">
        <f t="shared" si="27"/>
        <v>a</v>
      </c>
      <c r="V199" t="str">
        <f t="shared" si="27"/>
        <v>a</v>
      </c>
      <c r="X199">
        <f t="shared" ref="X199:X262" si="28">IF(OR(G199&lt;&gt;"a",H199&lt;&gt;"a",I199&lt;&gt;"a",J199&lt;&gt;"a",K199&lt;&gt;"a",L199&lt;&gt;"a",M199&lt;&gt;"a",N199&lt;&gt;"a",O199&lt;&gt;"a",P199&lt;&gt;"a",Q199&lt;&gt;"a",R199&lt;&gt;"a",S199&lt;&gt;"a",T199&lt;&gt;"a",U199&lt;&gt;"a",V199&lt;&gt;"a"),D199,-8)</f>
        <v>-4.0037718048000004</v>
      </c>
    </row>
    <row r="200" spans="2:24" x14ac:dyDescent="0.3">
      <c r="B200">
        <v>-2.2400000000000009E-5</v>
      </c>
      <c r="C200">
        <v>0.22738793920000011</v>
      </c>
      <c r="D200">
        <v>-4.0841738015999995</v>
      </c>
      <c r="G200" t="str">
        <f t="shared" si="27"/>
        <v>a</v>
      </c>
      <c r="H200" t="str">
        <f t="shared" si="27"/>
        <v>a</v>
      </c>
      <c r="I200" t="str">
        <f t="shared" si="27"/>
        <v>a</v>
      </c>
      <c r="J200" t="str">
        <f t="shared" si="27"/>
        <v>a</v>
      </c>
      <c r="K200" t="str">
        <f t="shared" si="27"/>
        <v>a</v>
      </c>
      <c r="L200" t="str">
        <f t="shared" si="27"/>
        <v>a</v>
      </c>
      <c r="M200">
        <f t="shared" si="27"/>
        <v>-4.0841738015999995</v>
      </c>
      <c r="N200" t="str">
        <f t="shared" si="27"/>
        <v>a</v>
      </c>
      <c r="O200" t="str">
        <f t="shared" si="27"/>
        <v>a</v>
      </c>
      <c r="P200" t="str">
        <f t="shared" si="27"/>
        <v>a</v>
      </c>
      <c r="Q200" t="str">
        <f t="shared" si="27"/>
        <v>a</v>
      </c>
      <c r="R200" t="str">
        <f t="shared" si="27"/>
        <v>a</v>
      </c>
      <c r="S200" t="str">
        <f t="shared" si="27"/>
        <v>a</v>
      </c>
      <c r="T200" t="str">
        <f t="shared" si="27"/>
        <v>a</v>
      </c>
      <c r="U200" t="str">
        <f t="shared" si="27"/>
        <v>a</v>
      </c>
      <c r="V200" t="str">
        <f t="shared" si="27"/>
        <v>a</v>
      </c>
      <c r="X200">
        <f t="shared" si="28"/>
        <v>-4.0841738015999995</v>
      </c>
    </row>
    <row r="201" spans="2:24" x14ac:dyDescent="0.3">
      <c r="B201">
        <v>-2.200000000000001E-5</v>
      </c>
      <c r="C201">
        <v>6.6583945600000097E-2</v>
      </c>
      <c r="D201">
        <v>-4.0037718048000004</v>
      </c>
      <c r="G201" t="str">
        <f t="shared" si="27"/>
        <v>a</v>
      </c>
      <c r="H201" t="str">
        <f t="shared" si="27"/>
        <v>a</v>
      </c>
      <c r="I201" t="str">
        <f t="shared" si="27"/>
        <v>a</v>
      </c>
      <c r="J201" t="str">
        <f t="shared" si="27"/>
        <v>a</v>
      </c>
      <c r="K201" t="str">
        <f t="shared" si="27"/>
        <v>a</v>
      </c>
      <c r="L201" t="str">
        <f t="shared" si="27"/>
        <v>a</v>
      </c>
      <c r="M201" t="str">
        <f t="shared" si="27"/>
        <v>a</v>
      </c>
      <c r="N201" t="str">
        <f t="shared" si="27"/>
        <v>a</v>
      </c>
      <c r="O201" t="str">
        <f t="shared" si="27"/>
        <v>a</v>
      </c>
      <c r="P201" t="str">
        <f t="shared" si="27"/>
        <v>a</v>
      </c>
      <c r="Q201" t="str">
        <f t="shared" si="27"/>
        <v>a</v>
      </c>
      <c r="R201" t="str">
        <f t="shared" si="27"/>
        <v>a</v>
      </c>
      <c r="S201" t="str">
        <f t="shared" si="27"/>
        <v>a</v>
      </c>
      <c r="T201" t="str">
        <f t="shared" si="27"/>
        <v>a</v>
      </c>
      <c r="U201" t="str">
        <f t="shared" si="27"/>
        <v>a</v>
      </c>
      <c r="V201" t="str">
        <f t="shared" si="27"/>
        <v>a</v>
      </c>
      <c r="X201">
        <f t="shared" si="28"/>
        <v>-8</v>
      </c>
    </row>
    <row r="202" spans="2:24" x14ac:dyDescent="0.3">
      <c r="B202">
        <v>-2.160000000000001E-5</v>
      </c>
      <c r="C202">
        <v>0.1469859424000001</v>
      </c>
      <c r="D202">
        <v>-4.0841738015999995</v>
      </c>
      <c r="G202" t="str">
        <f t="shared" si="27"/>
        <v>a</v>
      </c>
      <c r="H202" t="str">
        <f t="shared" si="27"/>
        <v>a</v>
      </c>
      <c r="I202" t="str">
        <f t="shared" si="27"/>
        <v>a</v>
      </c>
      <c r="J202" t="str">
        <f t="shared" si="27"/>
        <v>a</v>
      </c>
      <c r="K202" t="str">
        <f t="shared" si="27"/>
        <v>a</v>
      </c>
      <c r="L202" t="str">
        <f t="shared" si="27"/>
        <v>a</v>
      </c>
      <c r="M202" t="str">
        <f t="shared" si="27"/>
        <v>a</v>
      </c>
      <c r="N202" t="str">
        <f t="shared" si="27"/>
        <v>a</v>
      </c>
      <c r="O202" t="str">
        <f t="shared" si="27"/>
        <v>a</v>
      </c>
      <c r="P202" t="str">
        <f t="shared" si="27"/>
        <v>a</v>
      </c>
      <c r="Q202" t="str">
        <f t="shared" si="27"/>
        <v>a</v>
      </c>
      <c r="R202" t="str">
        <f t="shared" si="27"/>
        <v>a</v>
      </c>
      <c r="S202" t="str">
        <f t="shared" si="27"/>
        <v>a</v>
      </c>
      <c r="T202" t="str">
        <f t="shared" si="27"/>
        <v>a</v>
      </c>
      <c r="U202" t="str">
        <f t="shared" si="27"/>
        <v>a</v>
      </c>
      <c r="V202" t="str">
        <f t="shared" si="27"/>
        <v>a</v>
      </c>
      <c r="X202">
        <f t="shared" si="28"/>
        <v>-8</v>
      </c>
    </row>
    <row r="203" spans="2:24" x14ac:dyDescent="0.3">
      <c r="B203">
        <v>-2.1200000000000007E-5</v>
      </c>
      <c r="C203">
        <v>6.6583945600000097E-2</v>
      </c>
      <c r="D203">
        <v>-4.0037718048000004</v>
      </c>
      <c r="G203" t="str">
        <f t="shared" si="27"/>
        <v>a</v>
      </c>
      <c r="H203" t="str">
        <f t="shared" si="27"/>
        <v>a</v>
      </c>
      <c r="I203" t="str">
        <f t="shared" si="27"/>
        <v>a</v>
      </c>
      <c r="J203" t="str">
        <f t="shared" si="27"/>
        <v>a</v>
      </c>
      <c r="K203" t="str">
        <f t="shared" si="27"/>
        <v>a</v>
      </c>
      <c r="L203" t="str">
        <f t="shared" si="27"/>
        <v>a</v>
      </c>
      <c r="M203" t="str">
        <f t="shared" si="27"/>
        <v>a</v>
      </c>
      <c r="N203" t="str">
        <f t="shared" si="27"/>
        <v>a</v>
      </c>
      <c r="O203" t="str">
        <f t="shared" si="27"/>
        <v>a</v>
      </c>
      <c r="P203" t="str">
        <f t="shared" si="27"/>
        <v>a</v>
      </c>
      <c r="Q203" t="str">
        <f t="shared" si="27"/>
        <v>a</v>
      </c>
      <c r="R203" t="str">
        <f t="shared" si="27"/>
        <v>a</v>
      </c>
      <c r="S203" t="str">
        <f t="shared" si="27"/>
        <v>a</v>
      </c>
      <c r="T203" t="str">
        <f t="shared" si="27"/>
        <v>a</v>
      </c>
      <c r="U203" t="str">
        <f t="shared" si="27"/>
        <v>a</v>
      </c>
      <c r="V203" t="str">
        <f t="shared" si="27"/>
        <v>a</v>
      </c>
      <c r="X203">
        <f t="shared" si="28"/>
        <v>-8</v>
      </c>
    </row>
    <row r="204" spans="2:24" x14ac:dyDescent="0.3">
      <c r="B204">
        <v>-2.0800000000000008E-5</v>
      </c>
      <c r="C204">
        <v>0.1469859424000001</v>
      </c>
      <c r="D204">
        <v>-4.0841738015999995</v>
      </c>
      <c r="G204" t="str">
        <f t="shared" si="27"/>
        <v>a</v>
      </c>
      <c r="H204" t="str">
        <f t="shared" si="27"/>
        <v>a</v>
      </c>
      <c r="I204" t="str">
        <f t="shared" si="27"/>
        <v>a</v>
      </c>
      <c r="J204" t="str">
        <f t="shared" si="27"/>
        <v>a</v>
      </c>
      <c r="K204" t="str">
        <f t="shared" si="27"/>
        <v>a</v>
      </c>
      <c r="L204" t="str">
        <f t="shared" si="27"/>
        <v>a</v>
      </c>
      <c r="M204" t="str">
        <f t="shared" si="27"/>
        <v>a</v>
      </c>
      <c r="N204" t="str">
        <f t="shared" si="27"/>
        <v>a</v>
      </c>
      <c r="O204" t="str">
        <f t="shared" si="27"/>
        <v>a</v>
      </c>
      <c r="P204" t="str">
        <f t="shared" si="27"/>
        <v>a</v>
      </c>
      <c r="Q204" t="str">
        <f t="shared" si="27"/>
        <v>a</v>
      </c>
      <c r="R204" t="str">
        <f t="shared" si="27"/>
        <v>a</v>
      </c>
      <c r="S204" t="str">
        <f t="shared" si="27"/>
        <v>a</v>
      </c>
      <c r="T204" t="str">
        <f t="shared" si="27"/>
        <v>a</v>
      </c>
      <c r="U204" t="str">
        <f t="shared" si="27"/>
        <v>a</v>
      </c>
      <c r="V204" t="str">
        <f t="shared" si="27"/>
        <v>a</v>
      </c>
      <c r="X204">
        <f t="shared" si="28"/>
        <v>-8</v>
      </c>
    </row>
    <row r="205" spans="2:24" x14ac:dyDescent="0.3">
      <c r="B205">
        <v>-2.0400000000000008E-5</v>
      </c>
      <c r="C205">
        <v>6.6583945600000097E-2</v>
      </c>
      <c r="D205">
        <v>-4.0037718048000004</v>
      </c>
      <c r="G205" t="str">
        <f t="shared" si="27"/>
        <v>a</v>
      </c>
      <c r="H205" t="str">
        <f t="shared" si="27"/>
        <v>a</v>
      </c>
      <c r="I205" t="str">
        <f t="shared" si="27"/>
        <v>a</v>
      </c>
      <c r="J205" t="str">
        <f t="shared" si="27"/>
        <v>a</v>
      </c>
      <c r="K205" t="str">
        <f t="shared" si="27"/>
        <v>a</v>
      </c>
      <c r="L205" t="str">
        <f t="shared" si="27"/>
        <v>a</v>
      </c>
      <c r="M205" t="str">
        <f t="shared" si="27"/>
        <v>a</v>
      </c>
      <c r="N205" t="str">
        <f t="shared" si="27"/>
        <v>a</v>
      </c>
      <c r="O205" t="str">
        <f t="shared" si="27"/>
        <v>a</v>
      </c>
      <c r="P205" t="str">
        <f t="shared" si="27"/>
        <v>a</v>
      </c>
      <c r="Q205" t="str">
        <f t="shared" si="27"/>
        <v>a</v>
      </c>
      <c r="R205" t="str">
        <f t="shared" si="27"/>
        <v>a</v>
      </c>
      <c r="S205" t="str">
        <f t="shared" si="27"/>
        <v>a</v>
      </c>
      <c r="T205" t="str">
        <f t="shared" si="27"/>
        <v>a</v>
      </c>
      <c r="U205" t="str">
        <f t="shared" si="27"/>
        <v>a</v>
      </c>
      <c r="V205" t="str">
        <f t="shared" si="27"/>
        <v>a</v>
      </c>
      <c r="X205">
        <f t="shared" si="28"/>
        <v>-8</v>
      </c>
    </row>
    <row r="206" spans="2:24" x14ac:dyDescent="0.3">
      <c r="B206">
        <v>-2.0000000000000008E-5</v>
      </c>
      <c r="C206">
        <v>0.1469859424000001</v>
      </c>
      <c r="D206">
        <v>-4.0037718048000004</v>
      </c>
      <c r="G206" t="str">
        <f t="shared" si="27"/>
        <v>a</v>
      </c>
      <c r="H206" t="str">
        <f t="shared" si="27"/>
        <v>a</v>
      </c>
      <c r="I206" t="str">
        <f t="shared" si="27"/>
        <v>a</v>
      </c>
      <c r="J206" t="str">
        <f t="shared" si="27"/>
        <v>a</v>
      </c>
      <c r="K206" t="str">
        <f t="shared" si="27"/>
        <v>a</v>
      </c>
      <c r="L206" t="str">
        <f t="shared" si="27"/>
        <v>a</v>
      </c>
      <c r="M206" t="str">
        <f t="shared" si="27"/>
        <v>a</v>
      </c>
      <c r="N206" t="str">
        <f t="shared" si="27"/>
        <v>a</v>
      </c>
      <c r="O206" t="str">
        <f t="shared" si="27"/>
        <v>a</v>
      </c>
      <c r="P206" t="str">
        <f t="shared" si="27"/>
        <v>a</v>
      </c>
      <c r="Q206" t="str">
        <f t="shared" si="27"/>
        <v>a</v>
      </c>
      <c r="R206" t="str">
        <f t="shared" si="27"/>
        <v>a</v>
      </c>
      <c r="S206" t="str">
        <f t="shared" si="27"/>
        <v>a</v>
      </c>
      <c r="T206" t="str">
        <f t="shared" si="27"/>
        <v>a</v>
      </c>
      <c r="U206" t="str">
        <f t="shared" si="27"/>
        <v>a</v>
      </c>
      <c r="V206" t="str">
        <f t="shared" si="27"/>
        <v>a</v>
      </c>
      <c r="X206">
        <f t="shared" si="28"/>
        <v>-8</v>
      </c>
    </row>
    <row r="207" spans="2:24" x14ac:dyDescent="0.3">
      <c r="B207">
        <v>-1.9600000000000009E-5</v>
      </c>
      <c r="C207">
        <v>5.1319097439999997</v>
      </c>
      <c r="D207">
        <v>-4.0037718048000004</v>
      </c>
      <c r="G207" t="str">
        <f t="shared" si="27"/>
        <v>a</v>
      </c>
      <c r="H207" t="str">
        <f t="shared" si="27"/>
        <v>a</v>
      </c>
      <c r="I207" t="str">
        <f t="shared" si="27"/>
        <v>a</v>
      </c>
      <c r="J207" t="str">
        <f t="shared" si="27"/>
        <v>a</v>
      </c>
      <c r="K207" t="str">
        <f t="shared" si="27"/>
        <v>a</v>
      </c>
      <c r="L207" t="str">
        <f t="shared" si="27"/>
        <v>a</v>
      </c>
      <c r="M207" t="str">
        <f t="shared" si="27"/>
        <v>a</v>
      </c>
      <c r="N207" t="str">
        <f t="shared" si="27"/>
        <v>a</v>
      </c>
      <c r="O207" t="str">
        <f t="shared" si="27"/>
        <v>a</v>
      </c>
      <c r="P207" t="str">
        <f t="shared" si="27"/>
        <v>a</v>
      </c>
      <c r="Q207" t="str">
        <f t="shared" si="27"/>
        <v>a</v>
      </c>
      <c r="R207" t="str">
        <f t="shared" si="27"/>
        <v>a</v>
      </c>
      <c r="S207" t="str">
        <f t="shared" si="27"/>
        <v>a</v>
      </c>
      <c r="T207" t="str">
        <f t="shared" si="27"/>
        <v>a</v>
      </c>
      <c r="U207" t="str">
        <f t="shared" si="27"/>
        <v>a</v>
      </c>
      <c r="V207" t="str">
        <f t="shared" si="27"/>
        <v>a</v>
      </c>
      <c r="X207">
        <f t="shared" si="28"/>
        <v>-8</v>
      </c>
    </row>
    <row r="208" spans="2:24" x14ac:dyDescent="0.3">
      <c r="B208">
        <v>-1.9200000000000009E-5</v>
      </c>
      <c r="C208">
        <v>5.2123117407999997</v>
      </c>
      <c r="D208">
        <v>-3.9233698079999999</v>
      </c>
      <c r="G208" t="str">
        <f t="shared" si="27"/>
        <v>a</v>
      </c>
      <c r="H208" t="str">
        <f t="shared" si="27"/>
        <v>a</v>
      </c>
      <c r="I208" t="str">
        <f t="shared" si="27"/>
        <v>a</v>
      </c>
      <c r="J208" t="str">
        <f t="shared" si="27"/>
        <v>a</v>
      </c>
      <c r="K208" t="str">
        <f t="shared" si="27"/>
        <v>a</v>
      </c>
      <c r="L208" t="str">
        <f t="shared" si="27"/>
        <v>a</v>
      </c>
      <c r="M208" t="str">
        <f t="shared" si="27"/>
        <v>a</v>
      </c>
      <c r="N208" t="str">
        <f t="shared" si="27"/>
        <v>a</v>
      </c>
      <c r="O208" t="str">
        <f t="shared" si="27"/>
        <v>a</v>
      </c>
      <c r="P208" t="str">
        <f t="shared" si="27"/>
        <v>a</v>
      </c>
      <c r="Q208" t="str">
        <f t="shared" si="27"/>
        <v>a</v>
      </c>
      <c r="R208" t="str">
        <f t="shared" si="27"/>
        <v>a</v>
      </c>
      <c r="S208" t="str">
        <f t="shared" si="27"/>
        <v>a</v>
      </c>
      <c r="T208" t="str">
        <f t="shared" si="27"/>
        <v>a</v>
      </c>
      <c r="U208" t="str">
        <f t="shared" si="27"/>
        <v>a</v>
      </c>
      <c r="V208" t="str">
        <f t="shared" si="27"/>
        <v>a</v>
      </c>
      <c r="X208">
        <f t="shared" si="28"/>
        <v>-8</v>
      </c>
    </row>
    <row r="209" spans="2:24" x14ac:dyDescent="0.3">
      <c r="B209">
        <v>-1.880000000000001E-5</v>
      </c>
      <c r="C209">
        <v>5.2123117407999997</v>
      </c>
      <c r="D209">
        <v>-3.6017618208000002</v>
      </c>
      <c r="G209" t="str">
        <f t="shared" si="27"/>
        <v>a</v>
      </c>
      <c r="H209" t="str">
        <f t="shared" si="27"/>
        <v>a</v>
      </c>
      <c r="I209" t="str">
        <f t="shared" si="27"/>
        <v>a</v>
      </c>
      <c r="J209" t="str">
        <f t="shared" si="27"/>
        <v>a</v>
      </c>
      <c r="K209" t="str">
        <f t="shared" si="27"/>
        <v>a</v>
      </c>
      <c r="L209" t="str">
        <f t="shared" si="27"/>
        <v>a</v>
      </c>
      <c r="M209" t="str">
        <f t="shared" si="27"/>
        <v>a</v>
      </c>
      <c r="N209" t="str">
        <f t="shared" si="27"/>
        <v>a</v>
      </c>
      <c r="O209" t="str">
        <f t="shared" si="27"/>
        <v>a</v>
      </c>
      <c r="P209" t="str">
        <f t="shared" si="27"/>
        <v>a</v>
      </c>
      <c r="Q209" t="str">
        <f t="shared" si="27"/>
        <v>a</v>
      </c>
      <c r="R209" t="str">
        <f t="shared" si="27"/>
        <v>a</v>
      </c>
      <c r="S209" t="str">
        <f t="shared" si="27"/>
        <v>a</v>
      </c>
      <c r="T209" t="str">
        <f t="shared" si="27"/>
        <v>a</v>
      </c>
      <c r="U209" t="str">
        <f t="shared" si="27"/>
        <v>a</v>
      </c>
      <c r="V209" t="str">
        <f t="shared" si="27"/>
        <v>a</v>
      </c>
      <c r="X209">
        <f t="shared" si="28"/>
        <v>-8</v>
      </c>
    </row>
    <row r="210" spans="2:24" x14ac:dyDescent="0.3">
      <c r="B210">
        <v>-1.8400000000000007E-5</v>
      </c>
      <c r="C210">
        <v>5.1319097439999997</v>
      </c>
      <c r="D210">
        <v>-3.5213598240000001</v>
      </c>
      <c r="G210" t="str">
        <f t="shared" si="27"/>
        <v>a</v>
      </c>
      <c r="H210" t="str">
        <f t="shared" si="27"/>
        <v>a</v>
      </c>
      <c r="I210" t="str">
        <f t="shared" si="27"/>
        <v>a</v>
      </c>
      <c r="J210" t="str">
        <f t="shared" si="27"/>
        <v>a</v>
      </c>
      <c r="K210" t="str">
        <f t="shared" si="27"/>
        <v>a</v>
      </c>
      <c r="L210" t="str">
        <f t="shared" si="27"/>
        <v>a</v>
      </c>
      <c r="M210" t="str">
        <f t="shared" si="27"/>
        <v>a</v>
      </c>
      <c r="N210" t="str">
        <f t="shared" si="27"/>
        <v>a</v>
      </c>
      <c r="O210" t="str">
        <f t="shared" si="27"/>
        <v>a</v>
      </c>
      <c r="P210" t="str">
        <f t="shared" si="27"/>
        <v>a</v>
      </c>
      <c r="Q210" t="str">
        <f t="shared" si="27"/>
        <v>a</v>
      </c>
      <c r="R210" t="str">
        <f t="shared" si="27"/>
        <v>a</v>
      </c>
      <c r="S210" t="str">
        <f t="shared" si="27"/>
        <v>a</v>
      </c>
      <c r="T210" t="str">
        <f t="shared" si="27"/>
        <v>a</v>
      </c>
      <c r="U210" t="str">
        <f t="shared" si="27"/>
        <v>a</v>
      </c>
      <c r="V210" t="str">
        <f t="shared" si="27"/>
        <v>a</v>
      </c>
      <c r="X210">
        <f t="shared" si="28"/>
        <v>-8</v>
      </c>
    </row>
    <row r="211" spans="2:24" x14ac:dyDescent="0.3">
      <c r="B211">
        <v>-1.8000000000000007E-5</v>
      </c>
      <c r="C211">
        <v>5.2927137375999997</v>
      </c>
      <c r="D211">
        <v>-3.5213598240000001</v>
      </c>
      <c r="G211" t="str">
        <f t="shared" si="27"/>
        <v>a</v>
      </c>
      <c r="H211" t="str">
        <f t="shared" si="27"/>
        <v>a</v>
      </c>
      <c r="I211" t="str">
        <f t="shared" si="27"/>
        <v>a</v>
      </c>
      <c r="J211" t="str">
        <f t="shared" si="27"/>
        <v>a</v>
      </c>
      <c r="K211" t="str">
        <f t="shared" si="27"/>
        <v>a</v>
      </c>
      <c r="L211" t="str">
        <f t="shared" si="27"/>
        <v>a</v>
      </c>
      <c r="M211" t="str">
        <f t="shared" si="27"/>
        <v>a</v>
      </c>
      <c r="N211" t="str">
        <f t="shared" si="27"/>
        <v>a</v>
      </c>
      <c r="O211" t="str">
        <f t="shared" si="27"/>
        <v>a</v>
      </c>
      <c r="P211" t="str">
        <f t="shared" si="27"/>
        <v>a</v>
      </c>
      <c r="Q211" t="str">
        <f t="shared" si="27"/>
        <v>a</v>
      </c>
      <c r="R211" t="str">
        <f t="shared" si="27"/>
        <v>a</v>
      </c>
      <c r="S211" t="str">
        <f t="shared" si="27"/>
        <v>a</v>
      </c>
      <c r="T211" t="str">
        <f t="shared" si="27"/>
        <v>a</v>
      </c>
      <c r="U211" t="str">
        <f t="shared" si="27"/>
        <v>a</v>
      </c>
      <c r="V211" t="str">
        <f t="shared" si="27"/>
        <v>a</v>
      </c>
      <c r="X211">
        <f t="shared" si="28"/>
        <v>-8</v>
      </c>
    </row>
    <row r="212" spans="2:24" x14ac:dyDescent="0.3">
      <c r="B212">
        <v>-1.7600000000000008E-5</v>
      </c>
      <c r="C212">
        <v>5.2123117407999997</v>
      </c>
      <c r="D212">
        <v>-3.3605558304000001</v>
      </c>
      <c r="G212" t="str">
        <f t="shared" si="27"/>
        <v>a</v>
      </c>
      <c r="H212" t="str">
        <f t="shared" si="27"/>
        <v>a</v>
      </c>
      <c r="I212" t="str">
        <f t="shared" si="27"/>
        <v>a</v>
      </c>
      <c r="J212" t="str">
        <f t="shared" si="27"/>
        <v>a</v>
      </c>
      <c r="K212" t="str">
        <f t="shared" si="27"/>
        <v>a</v>
      </c>
      <c r="L212" t="str">
        <f t="shared" si="27"/>
        <v>a</v>
      </c>
      <c r="M212" t="str">
        <f t="shared" si="27"/>
        <v>a</v>
      </c>
      <c r="N212" t="str">
        <f t="shared" si="27"/>
        <v>a</v>
      </c>
      <c r="O212" t="str">
        <f t="shared" si="27"/>
        <v>a</v>
      </c>
      <c r="P212" t="str">
        <f t="shared" si="27"/>
        <v>a</v>
      </c>
      <c r="Q212" t="str">
        <f t="shared" si="27"/>
        <v>a</v>
      </c>
      <c r="R212" t="str">
        <f t="shared" si="27"/>
        <v>a</v>
      </c>
      <c r="S212" t="str">
        <f t="shared" si="27"/>
        <v>a</v>
      </c>
      <c r="T212" t="str">
        <f t="shared" si="27"/>
        <v>a</v>
      </c>
      <c r="U212" t="str">
        <f t="shared" si="27"/>
        <v>a</v>
      </c>
      <c r="V212" t="str">
        <f t="shared" ref="V212" si="29">IF(AND($B212&gt;V$2, $B212&lt;V$3),$D212,"a")</f>
        <v>a</v>
      </c>
      <c r="X212">
        <f t="shared" si="28"/>
        <v>-8</v>
      </c>
    </row>
    <row r="213" spans="2:24" x14ac:dyDescent="0.3">
      <c r="B213">
        <v>-1.7200000000000008E-5</v>
      </c>
      <c r="C213">
        <v>5.2123117407999997</v>
      </c>
      <c r="D213">
        <v>-3.3605558304000001</v>
      </c>
      <c r="G213" t="str">
        <f t="shared" ref="G213:V228" si="30">IF(AND($B213&gt;G$2, $B213&lt;G$3),$D213,"a")</f>
        <v>a</v>
      </c>
      <c r="H213" t="str">
        <f t="shared" si="30"/>
        <v>a</v>
      </c>
      <c r="I213" t="str">
        <f t="shared" si="30"/>
        <v>a</v>
      </c>
      <c r="J213" t="str">
        <f t="shared" si="30"/>
        <v>a</v>
      </c>
      <c r="K213" t="str">
        <f t="shared" si="30"/>
        <v>a</v>
      </c>
      <c r="L213" t="str">
        <f t="shared" si="30"/>
        <v>a</v>
      </c>
      <c r="M213" t="str">
        <f t="shared" si="30"/>
        <v>a</v>
      </c>
      <c r="N213" t="str">
        <f t="shared" si="30"/>
        <v>a</v>
      </c>
      <c r="O213" t="str">
        <f t="shared" si="30"/>
        <v>a</v>
      </c>
      <c r="P213" t="str">
        <f t="shared" si="30"/>
        <v>a</v>
      </c>
      <c r="Q213" t="str">
        <f t="shared" si="30"/>
        <v>a</v>
      </c>
      <c r="R213" t="str">
        <f t="shared" si="30"/>
        <v>a</v>
      </c>
      <c r="S213" t="str">
        <f t="shared" si="30"/>
        <v>a</v>
      </c>
      <c r="T213" t="str">
        <f t="shared" si="30"/>
        <v>a</v>
      </c>
      <c r="U213" t="str">
        <f t="shared" si="30"/>
        <v>a</v>
      </c>
      <c r="V213" t="str">
        <f t="shared" si="30"/>
        <v>a</v>
      </c>
      <c r="X213">
        <f t="shared" si="28"/>
        <v>-8</v>
      </c>
    </row>
    <row r="214" spans="2:24" x14ac:dyDescent="0.3">
      <c r="B214">
        <v>-1.6800000000000009E-5</v>
      </c>
      <c r="C214">
        <v>5.1319097439999997</v>
      </c>
      <c r="D214">
        <v>-3.3605558304000001</v>
      </c>
      <c r="G214" t="str">
        <f t="shared" si="30"/>
        <v>a</v>
      </c>
      <c r="H214" t="str">
        <f t="shared" si="30"/>
        <v>a</v>
      </c>
      <c r="I214" t="str">
        <f t="shared" si="30"/>
        <v>a</v>
      </c>
      <c r="J214" t="str">
        <f t="shared" si="30"/>
        <v>a</v>
      </c>
      <c r="K214" t="str">
        <f t="shared" si="30"/>
        <v>a</v>
      </c>
      <c r="L214" t="str">
        <f t="shared" si="30"/>
        <v>a</v>
      </c>
      <c r="M214" t="str">
        <f t="shared" si="30"/>
        <v>a</v>
      </c>
      <c r="N214">
        <f t="shared" si="30"/>
        <v>-3.3605558304000001</v>
      </c>
      <c r="O214" t="str">
        <f t="shared" si="30"/>
        <v>a</v>
      </c>
      <c r="P214" t="str">
        <f t="shared" si="30"/>
        <v>a</v>
      </c>
      <c r="Q214" t="str">
        <f t="shared" si="30"/>
        <v>a</v>
      </c>
      <c r="R214" t="str">
        <f t="shared" si="30"/>
        <v>a</v>
      </c>
      <c r="S214" t="str">
        <f t="shared" si="30"/>
        <v>a</v>
      </c>
      <c r="T214" t="str">
        <f t="shared" si="30"/>
        <v>a</v>
      </c>
      <c r="U214" t="str">
        <f t="shared" si="30"/>
        <v>a</v>
      </c>
      <c r="V214" t="str">
        <f t="shared" si="30"/>
        <v>a</v>
      </c>
      <c r="X214">
        <f t="shared" si="28"/>
        <v>-3.3605558304000001</v>
      </c>
    </row>
    <row r="215" spans="2:24" x14ac:dyDescent="0.3">
      <c r="B215">
        <v>-1.6400000000000009E-5</v>
      </c>
      <c r="C215">
        <v>5.2123117407999997</v>
      </c>
      <c r="D215">
        <v>-3.3605558304000001</v>
      </c>
      <c r="G215" t="str">
        <f t="shared" si="30"/>
        <v>a</v>
      </c>
      <c r="H215" t="str">
        <f t="shared" si="30"/>
        <v>a</v>
      </c>
      <c r="I215" t="str">
        <f t="shared" si="30"/>
        <v>a</v>
      </c>
      <c r="J215" t="str">
        <f t="shared" si="30"/>
        <v>a</v>
      </c>
      <c r="K215" t="str">
        <f t="shared" si="30"/>
        <v>a</v>
      </c>
      <c r="L215" t="str">
        <f t="shared" si="30"/>
        <v>a</v>
      </c>
      <c r="M215" t="str">
        <f t="shared" si="30"/>
        <v>a</v>
      </c>
      <c r="N215">
        <f t="shared" si="30"/>
        <v>-3.3605558304000001</v>
      </c>
      <c r="O215" t="str">
        <f t="shared" si="30"/>
        <v>a</v>
      </c>
      <c r="P215" t="str">
        <f t="shared" si="30"/>
        <v>a</v>
      </c>
      <c r="Q215" t="str">
        <f t="shared" si="30"/>
        <v>a</v>
      </c>
      <c r="R215" t="str">
        <f t="shared" si="30"/>
        <v>a</v>
      </c>
      <c r="S215" t="str">
        <f t="shared" si="30"/>
        <v>a</v>
      </c>
      <c r="T215" t="str">
        <f t="shared" si="30"/>
        <v>a</v>
      </c>
      <c r="U215" t="str">
        <f t="shared" si="30"/>
        <v>a</v>
      </c>
      <c r="V215" t="str">
        <f t="shared" si="30"/>
        <v>a</v>
      </c>
      <c r="X215">
        <f t="shared" si="28"/>
        <v>-3.3605558304000001</v>
      </c>
    </row>
    <row r="216" spans="2:24" x14ac:dyDescent="0.3">
      <c r="B216">
        <v>-1.6000000000000009E-5</v>
      </c>
      <c r="C216">
        <v>5.1319097439999997</v>
      </c>
      <c r="D216">
        <v>-3.3605558304000001</v>
      </c>
      <c r="G216" t="str">
        <f t="shared" si="30"/>
        <v>a</v>
      </c>
      <c r="H216" t="str">
        <f t="shared" si="30"/>
        <v>a</v>
      </c>
      <c r="I216" t="str">
        <f t="shared" si="30"/>
        <v>a</v>
      </c>
      <c r="J216" t="str">
        <f t="shared" si="30"/>
        <v>a</v>
      </c>
      <c r="K216" t="str">
        <f t="shared" si="30"/>
        <v>a</v>
      </c>
      <c r="L216" t="str">
        <f t="shared" si="30"/>
        <v>a</v>
      </c>
      <c r="M216" t="str">
        <f t="shared" si="30"/>
        <v>a</v>
      </c>
      <c r="N216">
        <f t="shared" si="30"/>
        <v>-3.3605558304000001</v>
      </c>
      <c r="O216" t="str">
        <f t="shared" si="30"/>
        <v>a</v>
      </c>
      <c r="P216" t="str">
        <f t="shared" si="30"/>
        <v>a</v>
      </c>
      <c r="Q216" t="str">
        <f t="shared" si="30"/>
        <v>a</v>
      </c>
      <c r="R216" t="str">
        <f t="shared" si="30"/>
        <v>a</v>
      </c>
      <c r="S216" t="str">
        <f t="shared" si="30"/>
        <v>a</v>
      </c>
      <c r="T216" t="str">
        <f t="shared" si="30"/>
        <v>a</v>
      </c>
      <c r="U216" t="str">
        <f t="shared" si="30"/>
        <v>a</v>
      </c>
      <c r="V216" t="str">
        <f t="shared" si="30"/>
        <v>a</v>
      </c>
      <c r="X216">
        <f t="shared" si="28"/>
        <v>-3.3605558304000001</v>
      </c>
    </row>
    <row r="217" spans="2:24" x14ac:dyDescent="0.3">
      <c r="B217">
        <v>-1.560000000000001E-5</v>
      </c>
      <c r="C217">
        <v>5.2123117407999997</v>
      </c>
      <c r="D217">
        <v>-3.4409578272000001</v>
      </c>
      <c r="G217" t="str">
        <f t="shared" si="30"/>
        <v>a</v>
      </c>
      <c r="H217" t="str">
        <f t="shared" si="30"/>
        <v>a</v>
      </c>
      <c r="I217" t="str">
        <f t="shared" si="30"/>
        <v>a</v>
      </c>
      <c r="J217" t="str">
        <f t="shared" si="30"/>
        <v>a</v>
      </c>
      <c r="K217" t="str">
        <f t="shared" si="30"/>
        <v>a</v>
      </c>
      <c r="L217" t="str">
        <f t="shared" si="30"/>
        <v>a</v>
      </c>
      <c r="M217" t="str">
        <f t="shared" si="30"/>
        <v>a</v>
      </c>
      <c r="N217">
        <f t="shared" si="30"/>
        <v>-3.4409578272000001</v>
      </c>
      <c r="O217" t="str">
        <f t="shared" si="30"/>
        <v>a</v>
      </c>
      <c r="P217" t="str">
        <f t="shared" si="30"/>
        <v>a</v>
      </c>
      <c r="Q217" t="str">
        <f t="shared" si="30"/>
        <v>a</v>
      </c>
      <c r="R217" t="str">
        <f t="shared" si="30"/>
        <v>a</v>
      </c>
      <c r="S217" t="str">
        <f t="shared" si="30"/>
        <v>a</v>
      </c>
      <c r="T217" t="str">
        <f t="shared" si="30"/>
        <v>a</v>
      </c>
      <c r="U217" t="str">
        <f t="shared" si="30"/>
        <v>a</v>
      </c>
      <c r="V217" t="str">
        <f t="shared" si="30"/>
        <v>a</v>
      </c>
      <c r="X217">
        <f t="shared" si="28"/>
        <v>-3.4409578272000001</v>
      </c>
    </row>
    <row r="218" spans="2:24" x14ac:dyDescent="0.3">
      <c r="B218">
        <v>-1.5200000000000009E-5</v>
      </c>
      <c r="C218">
        <v>5.2123117407999997</v>
      </c>
      <c r="D218">
        <v>-3.3605558304000001</v>
      </c>
      <c r="G218" t="str">
        <f t="shared" si="30"/>
        <v>a</v>
      </c>
      <c r="H218" t="str">
        <f t="shared" si="30"/>
        <v>a</v>
      </c>
      <c r="I218" t="str">
        <f t="shared" si="30"/>
        <v>a</v>
      </c>
      <c r="J218" t="str">
        <f t="shared" si="30"/>
        <v>a</v>
      </c>
      <c r="K218" t="str">
        <f t="shared" si="30"/>
        <v>a</v>
      </c>
      <c r="L218" t="str">
        <f t="shared" si="30"/>
        <v>a</v>
      </c>
      <c r="M218" t="str">
        <f t="shared" si="30"/>
        <v>a</v>
      </c>
      <c r="N218">
        <f t="shared" si="30"/>
        <v>-3.3605558304000001</v>
      </c>
      <c r="O218" t="str">
        <f t="shared" si="30"/>
        <v>a</v>
      </c>
      <c r="P218" t="str">
        <f t="shared" si="30"/>
        <v>a</v>
      </c>
      <c r="Q218" t="str">
        <f t="shared" si="30"/>
        <v>a</v>
      </c>
      <c r="R218" t="str">
        <f t="shared" si="30"/>
        <v>a</v>
      </c>
      <c r="S218" t="str">
        <f t="shared" si="30"/>
        <v>a</v>
      </c>
      <c r="T218" t="str">
        <f t="shared" si="30"/>
        <v>a</v>
      </c>
      <c r="U218" t="str">
        <f t="shared" si="30"/>
        <v>a</v>
      </c>
      <c r="V218" t="str">
        <f t="shared" si="30"/>
        <v>a</v>
      </c>
      <c r="X218">
        <f t="shared" si="28"/>
        <v>-3.3605558304000001</v>
      </c>
    </row>
    <row r="219" spans="2:24" x14ac:dyDescent="0.3">
      <c r="B219">
        <v>-1.4800000000000009E-5</v>
      </c>
      <c r="C219">
        <v>6.6583945600000097E-2</v>
      </c>
      <c r="D219">
        <v>-3.3605558304000001</v>
      </c>
      <c r="G219" t="str">
        <f t="shared" si="30"/>
        <v>a</v>
      </c>
      <c r="H219" t="str">
        <f t="shared" si="30"/>
        <v>a</v>
      </c>
      <c r="I219" t="str">
        <f t="shared" si="30"/>
        <v>a</v>
      </c>
      <c r="J219" t="str">
        <f t="shared" si="30"/>
        <v>a</v>
      </c>
      <c r="K219" t="str">
        <f t="shared" si="30"/>
        <v>a</v>
      </c>
      <c r="L219" t="str">
        <f t="shared" si="30"/>
        <v>a</v>
      </c>
      <c r="M219" t="str">
        <f t="shared" si="30"/>
        <v>a</v>
      </c>
      <c r="N219">
        <f t="shared" si="30"/>
        <v>-3.3605558304000001</v>
      </c>
      <c r="O219" t="str">
        <f t="shared" si="30"/>
        <v>a</v>
      </c>
      <c r="P219" t="str">
        <f t="shared" si="30"/>
        <v>a</v>
      </c>
      <c r="Q219" t="str">
        <f t="shared" si="30"/>
        <v>a</v>
      </c>
      <c r="R219" t="str">
        <f t="shared" si="30"/>
        <v>a</v>
      </c>
      <c r="S219" t="str">
        <f t="shared" si="30"/>
        <v>a</v>
      </c>
      <c r="T219" t="str">
        <f t="shared" si="30"/>
        <v>a</v>
      </c>
      <c r="U219" t="str">
        <f t="shared" si="30"/>
        <v>a</v>
      </c>
      <c r="V219" t="str">
        <f t="shared" si="30"/>
        <v>a</v>
      </c>
      <c r="X219">
        <f t="shared" si="28"/>
        <v>-3.3605558304000001</v>
      </c>
    </row>
    <row r="220" spans="2:24" x14ac:dyDescent="0.3">
      <c r="B220">
        <v>-1.4400000000000008E-5</v>
      </c>
      <c r="C220">
        <v>6.6583945600000097E-2</v>
      </c>
      <c r="D220">
        <v>-3.3605558304000001</v>
      </c>
      <c r="G220" t="str">
        <f t="shared" si="30"/>
        <v>a</v>
      </c>
      <c r="H220" t="str">
        <f t="shared" si="30"/>
        <v>a</v>
      </c>
      <c r="I220" t="str">
        <f t="shared" si="30"/>
        <v>a</v>
      </c>
      <c r="J220" t="str">
        <f t="shared" si="30"/>
        <v>a</v>
      </c>
      <c r="K220" t="str">
        <f t="shared" si="30"/>
        <v>a</v>
      </c>
      <c r="L220" t="str">
        <f t="shared" si="30"/>
        <v>a</v>
      </c>
      <c r="M220" t="str">
        <f t="shared" si="30"/>
        <v>a</v>
      </c>
      <c r="N220">
        <f t="shared" si="30"/>
        <v>-3.3605558304000001</v>
      </c>
      <c r="O220" t="str">
        <f t="shared" si="30"/>
        <v>a</v>
      </c>
      <c r="P220" t="str">
        <f t="shared" si="30"/>
        <v>a</v>
      </c>
      <c r="Q220" t="str">
        <f t="shared" si="30"/>
        <v>a</v>
      </c>
      <c r="R220" t="str">
        <f t="shared" si="30"/>
        <v>a</v>
      </c>
      <c r="S220" t="str">
        <f t="shared" si="30"/>
        <v>a</v>
      </c>
      <c r="T220" t="str">
        <f t="shared" si="30"/>
        <v>a</v>
      </c>
      <c r="U220" t="str">
        <f t="shared" si="30"/>
        <v>a</v>
      </c>
      <c r="V220" t="str">
        <f t="shared" si="30"/>
        <v>a</v>
      </c>
      <c r="X220">
        <f t="shared" si="28"/>
        <v>-3.3605558304000001</v>
      </c>
    </row>
    <row r="221" spans="2:24" x14ac:dyDescent="0.3">
      <c r="B221">
        <v>-1.4000000000000008E-5</v>
      </c>
      <c r="C221">
        <v>6.6583945600000097E-2</v>
      </c>
      <c r="D221">
        <v>-3.3605558304000001</v>
      </c>
      <c r="G221" t="str">
        <f t="shared" si="30"/>
        <v>a</v>
      </c>
      <c r="H221" t="str">
        <f t="shared" si="30"/>
        <v>a</v>
      </c>
      <c r="I221" t="str">
        <f t="shared" si="30"/>
        <v>a</v>
      </c>
      <c r="J221" t="str">
        <f t="shared" si="30"/>
        <v>a</v>
      </c>
      <c r="K221" t="str">
        <f t="shared" si="30"/>
        <v>a</v>
      </c>
      <c r="L221" t="str">
        <f t="shared" si="30"/>
        <v>a</v>
      </c>
      <c r="M221" t="str">
        <f t="shared" si="30"/>
        <v>a</v>
      </c>
      <c r="N221">
        <f t="shared" si="30"/>
        <v>-3.3605558304000001</v>
      </c>
      <c r="O221" t="str">
        <f t="shared" si="30"/>
        <v>a</v>
      </c>
      <c r="P221" t="str">
        <f t="shared" si="30"/>
        <v>a</v>
      </c>
      <c r="Q221" t="str">
        <f t="shared" si="30"/>
        <v>a</v>
      </c>
      <c r="R221" t="str">
        <f t="shared" si="30"/>
        <v>a</v>
      </c>
      <c r="S221" t="str">
        <f t="shared" si="30"/>
        <v>a</v>
      </c>
      <c r="T221" t="str">
        <f t="shared" si="30"/>
        <v>a</v>
      </c>
      <c r="U221" t="str">
        <f t="shared" si="30"/>
        <v>a</v>
      </c>
      <c r="V221" t="str">
        <f t="shared" si="30"/>
        <v>a</v>
      </c>
      <c r="X221">
        <f t="shared" si="28"/>
        <v>-3.3605558304000001</v>
      </c>
    </row>
    <row r="222" spans="2:24" x14ac:dyDescent="0.3">
      <c r="B222">
        <v>-1.3600000000000009E-5</v>
      </c>
      <c r="C222">
        <v>0.1469859424000001</v>
      </c>
      <c r="D222">
        <v>-3.4409578272000001</v>
      </c>
      <c r="G222" t="str">
        <f t="shared" si="30"/>
        <v>a</v>
      </c>
      <c r="H222" t="str">
        <f t="shared" si="30"/>
        <v>a</v>
      </c>
      <c r="I222" t="str">
        <f t="shared" si="30"/>
        <v>a</v>
      </c>
      <c r="J222" t="str">
        <f t="shared" si="30"/>
        <v>a</v>
      </c>
      <c r="K222" t="str">
        <f t="shared" si="30"/>
        <v>a</v>
      </c>
      <c r="L222" t="str">
        <f t="shared" si="30"/>
        <v>a</v>
      </c>
      <c r="M222" t="str">
        <f t="shared" si="30"/>
        <v>a</v>
      </c>
      <c r="N222">
        <f t="shared" si="30"/>
        <v>-3.4409578272000001</v>
      </c>
      <c r="O222" t="str">
        <f t="shared" si="30"/>
        <v>a</v>
      </c>
      <c r="P222" t="str">
        <f t="shared" si="30"/>
        <v>a</v>
      </c>
      <c r="Q222" t="str">
        <f t="shared" si="30"/>
        <v>a</v>
      </c>
      <c r="R222" t="str">
        <f t="shared" si="30"/>
        <v>a</v>
      </c>
      <c r="S222" t="str">
        <f t="shared" si="30"/>
        <v>a</v>
      </c>
      <c r="T222" t="str">
        <f t="shared" si="30"/>
        <v>a</v>
      </c>
      <c r="U222" t="str">
        <f t="shared" si="30"/>
        <v>a</v>
      </c>
      <c r="V222" t="str">
        <f t="shared" si="30"/>
        <v>a</v>
      </c>
      <c r="X222">
        <f t="shared" si="28"/>
        <v>-3.4409578272000001</v>
      </c>
    </row>
    <row r="223" spans="2:24" x14ac:dyDescent="0.3">
      <c r="B223">
        <v>-1.3200000000000009E-5</v>
      </c>
      <c r="C223">
        <v>6.6583945600000097E-2</v>
      </c>
      <c r="D223">
        <v>-3.3605558304000001</v>
      </c>
      <c r="G223" t="str">
        <f t="shared" si="30"/>
        <v>a</v>
      </c>
      <c r="H223" t="str">
        <f t="shared" si="30"/>
        <v>a</v>
      </c>
      <c r="I223" t="str">
        <f t="shared" si="30"/>
        <v>a</v>
      </c>
      <c r="J223" t="str">
        <f t="shared" si="30"/>
        <v>a</v>
      </c>
      <c r="K223" t="str">
        <f t="shared" si="30"/>
        <v>a</v>
      </c>
      <c r="L223" t="str">
        <f t="shared" si="30"/>
        <v>a</v>
      </c>
      <c r="M223" t="str">
        <f t="shared" si="30"/>
        <v>a</v>
      </c>
      <c r="N223">
        <f t="shared" si="30"/>
        <v>-3.3605558304000001</v>
      </c>
      <c r="O223" t="str">
        <f t="shared" si="30"/>
        <v>a</v>
      </c>
      <c r="P223" t="str">
        <f t="shared" si="30"/>
        <v>a</v>
      </c>
      <c r="Q223" t="str">
        <f t="shared" si="30"/>
        <v>a</v>
      </c>
      <c r="R223" t="str">
        <f t="shared" si="30"/>
        <v>a</v>
      </c>
      <c r="S223" t="str">
        <f t="shared" si="30"/>
        <v>a</v>
      </c>
      <c r="T223" t="str">
        <f t="shared" si="30"/>
        <v>a</v>
      </c>
      <c r="U223" t="str">
        <f t="shared" si="30"/>
        <v>a</v>
      </c>
      <c r="V223" t="str">
        <f t="shared" si="30"/>
        <v>a</v>
      </c>
      <c r="X223">
        <f t="shared" si="28"/>
        <v>-3.3605558304000001</v>
      </c>
    </row>
    <row r="224" spans="2:24" x14ac:dyDescent="0.3">
      <c r="B224">
        <v>-1.280000000000001E-5</v>
      </c>
      <c r="C224">
        <v>6.6583945600000097E-2</v>
      </c>
      <c r="D224">
        <v>-3.4409578272000001</v>
      </c>
      <c r="G224" t="str">
        <f t="shared" si="30"/>
        <v>a</v>
      </c>
      <c r="H224" t="str">
        <f t="shared" si="30"/>
        <v>a</v>
      </c>
      <c r="I224" t="str">
        <f t="shared" si="30"/>
        <v>a</v>
      </c>
      <c r="J224" t="str">
        <f t="shared" si="30"/>
        <v>a</v>
      </c>
      <c r="K224" t="str">
        <f t="shared" si="30"/>
        <v>a</v>
      </c>
      <c r="L224" t="str">
        <f t="shared" si="30"/>
        <v>a</v>
      </c>
      <c r="M224" t="str">
        <f t="shared" si="30"/>
        <v>a</v>
      </c>
      <c r="N224">
        <f t="shared" si="30"/>
        <v>-3.4409578272000001</v>
      </c>
      <c r="O224" t="str">
        <f t="shared" si="30"/>
        <v>a</v>
      </c>
      <c r="P224" t="str">
        <f t="shared" si="30"/>
        <v>a</v>
      </c>
      <c r="Q224" t="str">
        <f t="shared" si="30"/>
        <v>a</v>
      </c>
      <c r="R224" t="str">
        <f t="shared" si="30"/>
        <v>a</v>
      </c>
      <c r="S224" t="str">
        <f t="shared" si="30"/>
        <v>a</v>
      </c>
      <c r="T224" t="str">
        <f t="shared" si="30"/>
        <v>a</v>
      </c>
      <c r="U224" t="str">
        <f t="shared" si="30"/>
        <v>a</v>
      </c>
      <c r="V224" t="str">
        <f t="shared" si="30"/>
        <v>a</v>
      </c>
      <c r="X224">
        <f t="shared" si="28"/>
        <v>-3.4409578272000001</v>
      </c>
    </row>
    <row r="225" spans="2:24" x14ac:dyDescent="0.3">
      <c r="B225">
        <v>-1.2400000000000008E-5</v>
      </c>
      <c r="C225">
        <v>6.6583945600000097E-2</v>
      </c>
      <c r="D225">
        <v>-3.4409578272000001</v>
      </c>
      <c r="G225" t="str">
        <f t="shared" si="30"/>
        <v>a</v>
      </c>
      <c r="H225" t="str">
        <f t="shared" si="30"/>
        <v>a</v>
      </c>
      <c r="I225" t="str">
        <f t="shared" si="30"/>
        <v>a</v>
      </c>
      <c r="J225" t="str">
        <f t="shared" si="30"/>
        <v>a</v>
      </c>
      <c r="K225" t="str">
        <f t="shared" si="30"/>
        <v>a</v>
      </c>
      <c r="L225" t="str">
        <f t="shared" si="30"/>
        <v>a</v>
      </c>
      <c r="M225" t="str">
        <f t="shared" si="30"/>
        <v>a</v>
      </c>
      <c r="N225">
        <f t="shared" si="30"/>
        <v>-3.4409578272000001</v>
      </c>
      <c r="O225" t="str">
        <f t="shared" si="30"/>
        <v>a</v>
      </c>
      <c r="P225" t="str">
        <f t="shared" si="30"/>
        <v>a</v>
      </c>
      <c r="Q225" t="str">
        <f t="shared" si="30"/>
        <v>a</v>
      </c>
      <c r="R225" t="str">
        <f t="shared" si="30"/>
        <v>a</v>
      </c>
      <c r="S225" t="str">
        <f t="shared" si="30"/>
        <v>a</v>
      </c>
      <c r="T225" t="str">
        <f t="shared" si="30"/>
        <v>a</v>
      </c>
      <c r="U225" t="str">
        <f t="shared" si="30"/>
        <v>a</v>
      </c>
      <c r="V225" t="str">
        <f t="shared" si="30"/>
        <v>a</v>
      </c>
      <c r="X225">
        <f t="shared" si="28"/>
        <v>-3.4409578272000001</v>
      </c>
    </row>
    <row r="226" spans="2:24" x14ac:dyDescent="0.3">
      <c r="B226">
        <v>-1.2000000000000009E-5</v>
      </c>
      <c r="C226">
        <v>0.1469859424000001</v>
      </c>
      <c r="D226">
        <v>-3.3605558304000001</v>
      </c>
      <c r="G226" t="str">
        <f t="shared" si="30"/>
        <v>a</v>
      </c>
      <c r="H226" t="str">
        <f t="shared" si="30"/>
        <v>a</v>
      </c>
      <c r="I226" t="str">
        <f t="shared" si="30"/>
        <v>a</v>
      </c>
      <c r="J226" t="str">
        <f t="shared" si="30"/>
        <v>a</v>
      </c>
      <c r="K226" t="str">
        <f t="shared" si="30"/>
        <v>a</v>
      </c>
      <c r="L226" t="str">
        <f t="shared" si="30"/>
        <v>a</v>
      </c>
      <c r="M226" t="str">
        <f t="shared" si="30"/>
        <v>a</v>
      </c>
      <c r="N226" t="str">
        <f t="shared" si="30"/>
        <v>a</v>
      </c>
      <c r="O226" t="str">
        <f t="shared" si="30"/>
        <v>a</v>
      </c>
      <c r="P226" t="str">
        <f t="shared" si="30"/>
        <v>a</v>
      </c>
      <c r="Q226" t="str">
        <f t="shared" si="30"/>
        <v>a</v>
      </c>
      <c r="R226" t="str">
        <f t="shared" si="30"/>
        <v>a</v>
      </c>
      <c r="S226" t="str">
        <f t="shared" si="30"/>
        <v>a</v>
      </c>
      <c r="T226" t="str">
        <f t="shared" si="30"/>
        <v>a</v>
      </c>
      <c r="U226" t="str">
        <f t="shared" si="30"/>
        <v>a</v>
      </c>
      <c r="V226" t="str">
        <f t="shared" si="30"/>
        <v>a</v>
      </c>
      <c r="X226">
        <f t="shared" si="28"/>
        <v>-8</v>
      </c>
    </row>
    <row r="227" spans="2:24" x14ac:dyDescent="0.3">
      <c r="B227">
        <v>-1.1600000000000009E-5</v>
      </c>
      <c r="C227">
        <v>6.6583945600000097E-2</v>
      </c>
      <c r="D227">
        <v>-3.4409578272000001</v>
      </c>
      <c r="G227" t="str">
        <f t="shared" si="30"/>
        <v>a</v>
      </c>
      <c r="H227" t="str">
        <f t="shared" si="30"/>
        <v>a</v>
      </c>
      <c r="I227" t="str">
        <f t="shared" si="30"/>
        <v>a</v>
      </c>
      <c r="J227" t="str">
        <f t="shared" si="30"/>
        <v>a</v>
      </c>
      <c r="K227" t="str">
        <f t="shared" si="30"/>
        <v>a</v>
      </c>
      <c r="L227" t="str">
        <f t="shared" si="30"/>
        <v>a</v>
      </c>
      <c r="M227" t="str">
        <f t="shared" si="30"/>
        <v>a</v>
      </c>
      <c r="N227" t="str">
        <f t="shared" si="30"/>
        <v>a</v>
      </c>
      <c r="O227" t="str">
        <f t="shared" si="30"/>
        <v>a</v>
      </c>
      <c r="P227" t="str">
        <f t="shared" si="30"/>
        <v>a</v>
      </c>
      <c r="Q227" t="str">
        <f t="shared" si="30"/>
        <v>a</v>
      </c>
      <c r="R227" t="str">
        <f t="shared" si="30"/>
        <v>a</v>
      </c>
      <c r="S227" t="str">
        <f t="shared" si="30"/>
        <v>a</v>
      </c>
      <c r="T227" t="str">
        <f t="shared" si="30"/>
        <v>a</v>
      </c>
      <c r="U227" t="str">
        <f t="shared" si="30"/>
        <v>a</v>
      </c>
      <c r="V227" t="str">
        <f t="shared" si="30"/>
        <v>a</v>
      </c>
      <c r="X227">
        <f t="shared" si="28"/>
        <v>-8</v>
      </c>
    </row>
    <row r="228" spans="2:24" x14ac:dyDescent="0.3">
      <c r="B228">
        <v>-1.1200000000000008E-5</v>
      </c>
      <c r="C228">
        <v>0.1469859424000001</v>
      </c>
      <c r="D228">
        <v>-3.3605558304000001</v>
      </c>
      <c r="G228" t="str">
        <f t="shared" si="30"/>
        <v>a</v>
      </c>
      <c r="H228" t="str">
        <f t="shared" si="30"/>
        <v>a</v>
      </c>
      <c r="I228" t="str">
        <f t="shared" si="30"/>
        <v>a</v>
      </c>
      <c r="J228" t="str">
        <f t="shared" si="30"/>
        <v>a</v>
      </c>
      <c r="K228" t="str">
        <f t="shared" si="30"/>
        <v>a</v>
      </c>
      <c r="L228" t="str">
        <f t="shared" si="30"/>
        <v>a</v>
      </c>
      <c r="M228" t="str">
        <f t="shared" si="30"/>
        <v>a</v>
      </c>
      <c r="N228" t="str">
        <f t="shared" si="30"/>
        <v>a</v>
      </c>
      <c r="O228" t="str">
        <f t="shared" si="30"/>
        <v>a</v>
      </c>
      <c r="P228" t="str">
        <f t="shared" si="30"/>
        <v>a</v>
      </c>
      <c r="Q228" t="str">
        <f t="shared" si="30"/>
        <v>a</v>
      </c>
      <c r="R228" t="str">
        <f t="shared" si="30"/>
        <v>a</v>
      </c>
      <c r="S228" t="str">
        <f t="shared" si="30"/>
        <v>a</v>
      </c>
      <c r="T228" t="str">
        <f t="shared" si="30"/>
        <v>a</v>
      </c>
      <c r="U228" t="str">
        <f t="shared" si="30"/>
        <v>a</v>
      </c>
      <c r="V228" t="str">
        <f t="shared" ref="V228" si="31">IF(AND($B228&gt;V$2, $B228&lt;V$3),$D228,"a")</f>
        <v>a</v>
      </c>
      <c r="X228">
        <f t="shared" si="28"/>
        <v>-8</v>
      </c>
    </row>
    <row r="229" spans="2:24" x14ac:dyDescent="0.3">
      <c r="B229">
        <v>-1.0800000000000008E-5</v>
      </c>
      <c r="C229">
        <v>6.6583945600000097E-2</v>
      </c>
      <c r="D229">
        <v>-3.3605558304000001</v>
      </c>
      <c r="G229" t="str">
        <f t="shared" ref="G229:V244" si="32">IF(AND($B229&gt;G$2, $B229&lt;G$3),$D229,"a")</f>
        <v>a</v>
      </c>
      <c r="H229" t="str">
        <f t="shared" si="32"/>
        <v>a</v>
      </c>
      <c r="I229" t="str">
        <f t="shared" si="32"/>
        <v>a</v>
      </c>
      <c r="J229" t="str">
        <f t="shared" si="32"/>
        <v>a</v>
      </c>
      <c r="K229" t="str">
        <f t="shared" si="32"/>
        <v>a</v>
      </c>
      <c r="L229" t="str">
        <f t="shared" si="32"/>
        <v>a</v>
      </c>
      <c r="M229" t="str">
        <f t="shared" si="32"/>
        <v>a</v>
      </c>
      <c r="N229" t="str">
        <f t="shared" si="32"/>
        <v>a</v>
      </c>
      <c r="O229" t="str">
        <f t="shared" si="32"/>
        <v>a</v>
      </c>
      <c r="P229" t="str">
        <f t="shared" si="32"/>
        <v>a</v>
      </c>
      <c r="Q229" t="str">
        <f t="shared" si="32"/>
        <v>a</v>
      </c>
      <c r="R229" t="str">
        <f t="shared" si="32"/>
        <v>a</v>
      </c>
      <c r="S229" t="str">
        <f t="shared" si="32"/>
        <v>a</v>
      </c>
      <c r="T229" t="str">
        <f t="shared" si="32"/>
        <v>a</v>
      </c>
      <c r="U229" t="str">
        <f t="shared" si="32"/>
        <v>a</v>
      </c>
      <c r="V229" t="str">
        <f t="shared" si="32"/>
        <v>a</v>
      </c>
      <c r="X229">
        <f t="shared" si="28"/>
        <v>-8</v>
      </c>
    </row>
    <row r="230" spans="2:24" x14ac:dyDescent="0.3">
      <c r="B230">
        <v>-1.0400000000000009E-5</v>
      </c>
      <c r="C230">
        <v>6.6583945600000097E-2</v>
      </c>
      <c r="D230">
        <v>-3.3605558304000001</v>
      </c>
      <c r="G230" t="str">
        <f t="shared" si="32"/>
        <v>a</v>
      </c>
      <c r="H230" t="str">
        <f t="shared" si="32"/>
        <v>a</v>
      </c>
      <c r="I230" t="str">
        <f t="shared" si="32"/>
        <v>a</v>
      </c>
      <c r="J230" t="str">
        <f t="shared" si="32"/>
        <v>a</v>
      </c>
      <c r="K230" t="str">
        <f t="shared" si="32"/>
        <v>a</v>
      </c>
      <c r="L230" t="str">
        <f t="shared" si="32"/>
        <v>a</v>
      </c>
      <c r="M230" t="str">
        <f t="shared" si="32"/>
        <v>a</v>
      </c>
      <c r="N230" t="str">
        <f t="shared" si="32"/>
        <v>a</v>
      </c>
      <c r="O230" t="str">
        <f t="shared" si="32"/>
        <v>a</v>
      </c>
      <c r="P230" t="str">
        <f t="shared" si="32"/>
        <v>a</v>
      </c>
      <c r="Q230" t="str">
        <f t="shared" si="32"/>
        <v>a</v>
      </c>
      <c r="R230" t="str">
        <f t="shared" si="32"/>
        <v>a</v>
      </c>
      <c r="S230" t="str">
        <f t="shared" si="32"/>
        <v>a</v>
      </c>
      <c r="T230" t="str">
        <f t="shared" si="32"/>
        <v>a</v>
      </c>
      <c r="U230" t="str">
        <f t="shared" si="32"/>
        <v>a</v>
      </c>
      <c r="V230" t="str">
        <f t="shared" si="32"/>
        <v>a</v>
      </c>
      <c r="X230">
        <f t="shared" si="28"/>
        <v>-8</v>
      </c>
    </row>
    <row r="231" spans="2:24" x14ac:dyDescent="0.3">
      <c r="B231">
        <v>-1.0000000000000009E-5</v>
      </c>
      <c r="C231">
        <v>0.1469859424000001</v>
      </c>
      <c r="D231">
        <v>-3.3605558304000001</v>
      </c>
      <c r="G231" t="str">
        <f t="shared" si="32"/>
        <v>a</v>
      </c>
      <c r="H231" t="str">
        <f t="shared" si="32"/>
        <v>a</v>
      </c>
      <c r="I231" t="str">
        <f t="shared" si="32"/>
        <v>a</v>
      </c>
      <c r="J231" t="str">
        <f t="shared" si="32"/>
        <v>a</v>
      </c>
      <c r="K231" t="str">
        <f t="shared" si="32"/>
        <v>a</v>
      </c>
      <c r="L231" t="str">
        <f t="shared" si="32"/>
        <v>a</v>
      </c>
      <c r="M231" t="str">
        <f t="shared" si="32"/>
        <v>a</v>
      </c>
      <c r="N231" t="str">
        <f t="shared" si="32"/>
        <v>a</v>
      </c>
      <c r="O231" t="str">
        <f t="shared" si="32"/>
        <v>a</v>
      </c>
      <c r="P231" t="str">
        <f t="shared" si="32"/>
        <v>a</v>
      </c>
      <c r="Q231" t="str">
        <f t="shared" si="32"/>
        <v>a</v>
      </c>
      <c r="R231" t="str">
        <f t="shared" si="32"/>
        <v>a</v>
      </c>
      <c r="S231" t="str">
        <f t="shared" si="32"/>
        <v>a</v>
      </c>
      <c r="T231" t="str">
        <f t="shared" si="32"/>
        <v>a</v>
      </c>
      <c r="U231" t="str">
        <f t="shared" si="32"/>
        <v>a</v>
      </c>
      <c r="V231" t="str">
        <f t="shared" si="32"/>
        <v>a</v>
      </c>
      <c r="X231">
        <f t="shared" si="28"/>
        <v>-8</v>
      </c>
    </row>
    <row r="232" spans="2:24" x14ac:dyDescent="0.3">
      <c r="B232">
        <v>-9.6000000000000097E-6</v>
      </c>
      <c r="C232">
        <v>5.2123117407999997</v>
      </c>
      <c r="D232">
        <v>-3.4409578272000001</v>
      </c>
      <c r="G232" t="str">
        <f t="shared" si="32"/>
        <v>a</v>
      </c>
      <c r="H232" t="str">
        <f t="shared" si="32"/>
        <v>a</v>
      </c>
      <c r="I232" t="str">
        <f t="shared" si="32"/>
        <v>a</v>
      </c>
      <c r="J232" t="str">
        <f t="shared" si="32"/>
        <v>a</v>
      </c>
      <c r="K232" t="str">
        <f t="shared" si="32"/>
        <v>a</v>
      </c>
      <c r="L232" t="str">
        <f t="shared" si="32"/>
        <v>a</v>
      </c>
      <c r="M232" t="str">
        <f t="shared" si="32"/>
        <v>a</v>
      </c>
      <c r="N232" t="str">
        <f t="shared" si="32"/>
        <v>a</v>
      </c>
      <c r="O232" t="str">
        <f t="shared" si="32"/>
        <v>a</v>
      </c>
      <c r="P232" t="str">
        <f t="shared" si="32"/>
        <v>a</v>
      </c>
      <c r="Q232" t="str">
        <f t="shared" si="32"/>
        <v>a</v>
      </c>
      <c r="R232" t="str">
        <f t="shared" si="32"/>
        <v>a</v>
      </c>
      <c r="S232" t="str">
        <f t="shared" si="32"/>
        <v>a</v>
      </c>
      <c r="T232" t="str">
        <f t="shared" si="32"/>
        <v>a</v>
      </c>
      <c r="U232" t="str">
        <f t="shared" si="32"/>
        <v>a</v>
      </c>
      <c r="V232" t="str">
        <f t="shared" si="32"/>
        <v>a</v>
      </c>
      <c r="X232">
        <f t="shared" si="28"/>
        <v>-8</v>
      </c>
    </row>
    <row r="233" spans="2:24" x14ac:dyDescent="0.3">
      <c r="B233">
        <v>-9.2000000000000085E-6</v>
      </c>
      <c r="C233">
        <v>5.2123117407999997</v>
      </c>
      <c r="D233">
        <v>-3.3605558304000001</v>
      </c>
      <c r="G233" t="str">
        <f t="shared" si="32"/>
        <v>a</v>
      </c>
      <c r="H233" t="str">
        <f t="shared" si="32"/>
        <v>a</v>
      </c>
      <c r="I233" t="str">
        <f t="shared" si="32"/>
        <v>a</v>
      </c>
      <c r="J233" t="str">
        <f t="shared" si="32"/>
        <v>a</v>
      </c>
      <c r="K233" t="str">
        <f t="shared" si="32"/>
        <v>a</v>
      </c>
      <c r="L233" t="str">
        <f t="shared" si="32"/>
        <v>a</v>
      </c>
      <c r="M233" t="str">
        <f t="shared" si="32"/>
        <v>a</v>
      </c>
      <c r="N233" t="str">
        <f t="shared" si="32"/>
        <v>a</v>
      </c>
      <c r="O233" t="str">
        <f t="shared" si="32"/>
        <v>a</v>
      </c>
      <c r="P233" t="str">
        <f t="shared" si="32"/>
        <v>a</v>
      </c>
      <c r="Q233" t="str">
        <f t="shared" si="32"/>
        <v>a</v>
      </c>
      <c r="R233" t="str">
        <f t="shared" si="32"/>
        <v>a</v>
      </c>
      <c r="S233" t="str">
        <f t="shared" si="32"/>
        <v>a</v>
      </c>
      <c r="T233" t="str">
        <f t="shared" si="32"/>
        <v>a</v>
      </c>
      <c r="U233" t="str">
        <f t="shared" si="32"/>
        <v>a</v>
      </c>
      <c r="V233" t="str">
        <f t="shared" si="32"/>
        <v>a</v>
      </c>
      <c r="X233">
        <f t="shared" si="28"/>
        <v>-8</v>
      </c>
    </row>
    <row r="234" spans="2:24" x14ac:dyDescent="0.3">
      <c r="B234">
        <v>-8.8000000000000089E-6</v>
      </c>
      <c r="C234">
        <v>5.2123117407999997</v>
      </c>
      <c r="D234">
        <v>-3.3605558304000001</v>
      </c>
      <c r="G234" t="str">
        <f t="shared" si="32"/>
        <v>a</v>
      </c>
      <c r="H234" t="str">
        <f t="shared" si="32"/>
        <v>a</v>
      </c>
      <c r="I234" t="str">
        <f t="shared" si="32"/>
        <v>a</v>
      </c>
      <c r="J234" t="str">
        <f t="shared" si="32"/>
        <v>a</v>
      </c>
      <c r="K234" t="str">
        <f t="shared" si="32"/>
        <v>a</v>
      </c>
      <c r="L234" t="str">
        <f t="shared" si="32"/>
        <v>a</v>
      </c>
      <c r="M234" t="str">
        <f t="shared" si="32"/>
        <v>a</v>
      </c>
      <c r="N234" t="str">
        <f t="shared" si="32"/>
        <v>a</v>
      </c>
      <c r="O234" t="str">
        <f t="shared" si="32"/>
        <v>a</v>
      </c>
      <c r="P234" t="str">
        <f t="shared" si="32"/>
        <v>a</v>
      </c>
      <c r="Q234" t="str">
        <f t="shared" si="32"/>
        <v>a</v>
      </c>
      <c r="R234" t="str">
        <f t="shared" si="32"/>
        <v>a</v>
      </c>
      <c r="S234" t="str">
        <f t="shared" si="32"/>
        <v>a</v>
      </c>
      <c r="T234" t="str">
        <f t="shared" si="32"/>
        <v>a</v>
      </c>
      <c r="U234" t="str">
        <f t="shared" si="32"/>
        <v>a</v>
      </c>
      <c r="V234" t="str">
        <f t="shared" si="32"/>
        <v>a</v>
      </c>
      <c r="X234">
        <f t="shared" si="28"/>
        <v>-8</v>
      </c>
    </row>
    <row r="235" spans="2:24" x14ac:dyDescent="0.3">
      <c r="B235">
        <v>-8.4000000000000094E-6</v>
      </c>
      <c r="C235">
        <v>5.1319097439999997</v>
      </c>
      <c r="D235">
        <v>-3.2801538336</v>
      </c>
      <c r="G235" t="str">
        <f t="shared" si="32"/>
        <v>a</v>
      </c>
      <c r="H235" t="str">
        <f t="shared" si="32"/>
        <v>a</v>
      </c>
      <c r="I235" t="str">
        <f t="shared" si="32"/>
        <v>a</v>
      </c>
      <c r="J235" t="str">
        <f t="shared" si="32"/>
        <v>a</v>
      </c>
      <c r="K235" t="str">
        <f t="shared" si="32"/>
        <v>a</v>
      </c>
      <c r="L235" t="str">
        <f t="shared" si="32"/>
        <v>a</v>
      </c>
      <c r="M235" t="str">
        <f t="shared" si="32"/>
        <v>a</v>
      </c>
      <c r="N235" t="str">
        <f t="shared" si="32"/>
        <v>a</v>
      </c>
      <c r="O235" t="str">
        <f t="shared" si="32"/>
        <v>a</v>
      </c>
      <c r="P235" t="str">
        <f t="shared" si="32"/>
        <v>a</v>
      </c>
      <c r="Q235" t="str">
        <f t="shared" si="32"/>
        <v>a</v>
      </c>
      <c r="R235" t="str">
        <f t="shared" si="32"/>
        <v>a</v>
      </c>
      <c r="S235" t="str">
        <f t="shared" si="32"/>
        <v>a</v>
      </c>
      <c r="T235" t="str">
        <f t="shared" si="32"/>
        <v>a</v>
      </c>
      <c r="U235" t="str">
        <f t="shared" si="32"/>
        <v>a</v>
      </c>
      <c r="V235" t="str">
        <f t="shared" si="32"/>
        <v>a</v>
      </c>
      <c r="X235">
        <f t="shared" si="28"/>
        <v>-8</v>
      </c>
    </row>
    <row r="236" spans="2:24" x14ac:dyDescent="0.3">
      <c r="B236">
        <v>-8.0000000000000081E-6</v>
      </c>
      <c r="C236">
        <v>5.1319097439999997</v>
      </c>
      <c r="D236">
        <v>-3.2801538336</v>
      </c>
      <c r="G236" t="str">
        <f t="shared" si="32"/>
        <v>a</v>
      </c>
      <c r="H236" t="str">
        <f t="shared" si="32"/>
        <v>a</v>
      </c>
      <c r="I236" t="str">
        <f t="shared" si="32"/>
        <v>a</v>
      </c>
      <c r="J236" t="str">
        <f t="shared" si="32"/>
        <v>a</v>
      </c>
      <c r="K236" t="str">
        <f t="shared" si="32"/>
        <v>a</v>
      </c>
      <c r="L236" t="str">
        <f t="shared" si="32"/>
        <v>a</v>
      </c>
      <c r="M236" t="str">
        <f t="shared" si="32"/>
        <v>a</v>
      </c>
      <c r="N236" t="str">
        <f t="shared" si="32"/>
        <v>a</v>
      </c>
      <c r="O236" t="str">
        <f t="shared" si="32"/>
        <v>a</v>
      </c>
      <c r="P236" t="str">
        <f t="shared" si="32"/>
        <v>a</v>
      </c>
      <c r="Q236" t="str">
        <f t="shared" si="32"/>
        <v>a</v>
      </c>
      <c r="R236" t="str">
        <f t="shared" si="32"/>
        <v>a</v>
      </c>
      <c r="S236" t="str">
        <f t="shared" si="32"/>
        <v>a</v>
      </c>
      <c r="T236" t="str">
        <f t="shared" si="32"/>
        <v>a</v>
      </c>
      <c r="U236" t="str">
        <f t="shared" si="32"/>
        <v>a</v>
      </c>
      <c r="V236" t="str">
        <f t="shared" si="32"/>
        <v>a</v>
      </c>
      <c r="X236">
        <f t="shared" si="28"/>
        <v>-8</v>
      </c>
    </row>
    <row r="237" spans="2:24" x14ac:dyDescent="0.3">
      <c r="B237">
        <v>-7.6000000000000085E-6</v>
      </c>
      <c r="C237">
        <v>5.2123117407999997</v>
      </c>
      <c r="D237">
        <v>-3.1193498399999999</v>
      </c>
      <c r="G237" t="str">
        <f t="shared" si="32"/>
        <v>a</v>
      </c>
      <c r="H237" t="str">
        <f t="shared" si="32"/>
        <v>a</v>
      </c>
      <c r="I237" t="str">
        <f t="shared" si="32"/>
        <v>a</v>
      </c>
      <c r="J237" t="str">
        <f t="shared" si="32"/>
        <v>a</v>
      </c>
      <c r="K237" t="str">
        <f t="shared" si="32"/>
        <v>a</v>
      </c>
      <c r="L237" t="str">
        <f t="shared" si="32"/>
        <v>a</v>
      </c>
      <c r="M237" t="str">
        <f t="shared" si="32"/>
        <v>a</v>
      </c>
      <c r="N237" t="str">
        <f t="shared" si="32"/>
        <v>a</v>
      </c>
      <c r="O237" t="str">
        <f t="shared" si="32"/>
        <v>a</v>
      </c>
      <c r="P237" t="str">
        <f t="shared" si="32"/>
        <v>a</v>
      </c>
      <c r="Q237" t="str">
        <f t="shared" si="32"/>
        <v>a</v>
      </c>
      <c r="R237" t="str">
        <f t="shared" si="32"/>
        <v>a</v>
      </c>
      <c r="S237" t="str">
        <f t="shared" si="32"/>
        <v>a</v>
      </c>
      <c r="T237" t="str">
        <f t="shared" si="32"/>
        <v>a</v>
      </c>
      <c r="U237" t="str">
        <f t="shared" si="32"/>
        <v>a</v>
      </c>
      <c r="V237" t="str">
        <f t="shared" si="32"/>
        <v>a</v>
      </c>
      <c r="X237">
        <f t="shared" si="28"/>
        <v>-8</v>
      </c>
    </row>
    <row r="238" spans="2:24" x14ac:dyDescent="0.3">
      <c r="B238">
        <v>-7.200000000000009E-6</v>
      </c>
      <c r="C238">
        <v>5.2123117407999997</v>
      </c>
      <c r="D238">
        <v>-3.1997518368</v>
      </c>
      <c r="G238" t="str">
        <f t="shared" si="32"/>
        <v>a</v>
      </c>
      <c r="H238" t="str">
        <f t="shared" si="32"/>
        <v>a</v>
      </c>
      <c r="I238" t="str">
        <f t="shared" si="32"/>
        <v>a</v>
      </c>
      <c r="J238" t="str">
        <f t="shared" si="32"/>
        <v>a</v>
      </c>
      <c r="K238" t="str">
        <f t="shared" si="32"/>
        <v>a</v>
      </c>
      <c r="L238" t="str">
        <f t="shared" si="32"/>
        <v>a</v>
      </c>
      <c r="M238" t="str">
        <f t="shared" si="32"/>
        <v>a</v>
      </c>
      <c r="N238" t="str">
        <f t="shared" si="32"/>
        <v>a</v>
      </c>
      <c r="O238" t="str">
        <f t="shared" si="32"/>
        <v>a</v>
      </c>
      <c r="P238" t="str">
        <f t="shared" si="32"/>
        <v>a</v>
      </c>
      <c r="Q238" t="str">
        <f t="shared" si="32"/>
        <v>a</v>
      </c>
      <c r="R238" t="str">
        <f t="shared" si="32"/>
        <v>a</v>
      </c>
      <c r="S238" t="str">
        <f t="shared" si="32"/>
        <v>a</v>
      </c>
      <c r="T238" t="str">
        <f t="shared" si="32"/>
        <v>a</v>
      </c>
      <c r="U238" t="str">
        <f t="shared" si="32"/>
        <v>a</v>
      </c>
      <c r="V238" t="str">
        <f t="shared" si="32"/>
        <v>a</v>
      </c>
      <c r="X238">
        <f t="shared" si="28"/>
        <v>-8</v>
      </c>
    </row>
    <row r="239" spans="2:24" x14ac:dyDescent="0.3">
      <c r="B239">
        <v>-6.8000000000000094E-6</v>
      </c>
      <c r="C239">
        <v>5.2123117407999997</v>
      </c>
      <c r="D239">
        <v>-3.1997518368</v>
      </c>
      <c r="G239" t="str">
        <f t="shared" si="32"/>
        <v>a</v>
      </c>
      <c r="H239" t="str">
        <f t="shared" si="32"/>
        <v>a</v>
      </c>
      <c r="I239" t="str">
        <f t="shared" si="32"/>
        <v>a</v>
      </c>
      <c r="J239" t="str">
        <f t="shared" si="32"/>
        <v>a</v>
      </c>
      <c r="K239" t="str">
        <f t="shared" si="32"/>
        <v>a</v>
      </c>
      <c r="L239" t="str">
        <f t="shared" si="32"/>
        <v>a</v>
      </c>
      <c r="M239" t="str">
        <f t="shared" si="32"/>
        <v>a</v>
      </c>
      <c r="N239" t="str">
        <f t="shared" si="32"/>
        <v>a</v>
      </c>
      <c r="O239">
        <f t="shared" si="32"/>
        <v>-3.1997518368</v>
      </c>
      <c r="P239" t="str">
        <f t="shared" si="32"/>
        <v>a</v>
      </c>
      <c r="Q239" t="str">
        <f t="shared" si="32"/>
        <v>a</v>
      </c>
      <c r="R239" t="str">
        <f t="shared" si="32"/>
        <v>a</v>
      </c>
      <c r="S239" t="str">
        <f t="shared" si="32"/>
        <v>a</v>
      </c>
      <c r="T239" t="str">
        <f t="shared" si="32"/>
        <v>a</v>
      </c>
      <c r="U239" t="str">
        <f t="shared" si="32"/>
        <v>a</v>
      </c>
      <c r="V239" t="str">
        <f t="shared" si="32"/>
        <v>a</v>
      </c>
      <c r="X239">
        <f t="shared" si="28"/>
        <v>-3.1997518368</v>
      </c>
    </row>
    <row r="240" spans="2:24" x14ac:dyDescent="0.3">
      <c r="B240">
        <v>-6.400000000000009E-6</v>
      </c>
      <c r="C240">
        <v>5.2123117407999997</v>
      </c>
      <c r="D240">
        <v>-3.2801538336</v>
      </c>
      <c r="G240" t="str">
        <f t="shared" si="32"/>
        <v>a</v>
      </c>
      <c r="H240" t="str">
        <f t="shared" si="32"/>
        <v>a</v>
      </c>
      <c r="I240" t="str">
        <f t="shared" si="32"/>
        <v>a</v>
      </c>
      <c r="J240" t="str">
        <f t="shared" si="32"/>
        <v>a</v>
      </c>
      <c r="K240" t="str">
        <f t="shared" si="32"/>
        <v>a</v>
      </c>
      <c r="L240" t="str">
        <f t="shared" si="32"/>
        <v>a</v>
      </c>
      <c r="M240" t="str">
        <f t="shared" si="32"/>
        <v>a</v>
      </c>
      <c r="N240" t="str">
        <f t="shared" si="32"/>
        <v>a</v>
      </c>
      <c r="O240">
        <f t="shared" si="32"/>
        <v>-3.2801538336</v>
      </c>
      <c r="P240" t="str">
        <f t="shared" si="32"/>
        <v>a</v>
      </c>
      <c r="Q240" t="str">
        <f t="shared" si="32"/>
        <v>a</v>
      </c>
      <c r="R240" t="str">
        <f t="shared" si="32"/>
        <v>a</v>
      </c>
      <c r="S240" t="str">
        <f t="shared" si="32"/>
        <v>a</v>
      </c>
      <c r="T240" t="str">
        <f t="shared" si="32"/>
        <v>a</v>
      </c>
      <c r="U240" t="str">
        <f t="shared" si="32"/>
        <v>a</v>
      </c>
      <c r="V240" t="str">
        <f t="shared" si="32"/>
        <v>a</v>
      </c>
      <c r="X240">
        <f t="shared" si="28"/>
        <v>-3.2801538336</v>
      </c>
    </row>
    <row r="241" spans="2:24" x14ac:dyDescent="0.3">
      <c r="B241">
        <v>-6.0000000000000086E-6</v>
      </c>
      <c r="C241">
        <v>5.2123117407999997</v>
      </c>
      <c r="D241">
        <v>-3.1997518368</v>
      </c>
      <c r="G241" t="str">
        <f t="shared" si="32"/>
        <v>a</v>
      </c>
      <c r="H241" t="str">
        <f t="shared" si="32"/>
        <v>a</v>
      </c>
      <c r="I241" t="str">
        <f t="shared" si="32"/>
        <v>a</v>
      </c>
      <c r="J241" t="str">
        <f t="shared" si="32"/>
        <v>a</v>
      </c>
      <c r="K241" t="str">
        <f t="shared" si="32"/>
        <v>a</v>
      </c>
      <c r="L241" t="str">
        <f t="shared" si="32"/>
        <v>a</v>
      </c>
      <c r="M241" t="str">
        <f t="shared" si="32"/>
        <v>a</v>
      </c>
      <c r="N241" t="str">
        <f t="shared" si="32"/>
        <v>a</v>
      </c>
      <c r="O241">
        <f t="shared" si="32"/>
        <v>-3.1997518368</v>
      </c>
      <c r="P241" t="str">
        <f t="shared" si="32"/>
        <v>a</v>
      </c>
      <c r="Q241" t="str">
        <f t="shared" si="32"/>
        <v>a</v>
      </c>
      <c r="R241" t="str">
        <f t="shared" si="32"/>
        <v>a</v>
      </c>
      <c r="S241" t="str">
        <f t="shared" si="32"/>
        <v>a</v>
      </c>
      <c r="T241" t="str">
        <f t="shared" si="32"/>
        <v>a</v>
      </c>
      <c r="U241" t="str">
        <f t="shared" si="32"/>
        <v>a</v>
      </c>
      <c r="V241" t="str">
        <f t="shared" si="32"/>
        <v>a</v>
      </c>
      <c r="X241">
        <f t="shared" si="28"/>
        <v>-3.1997518368</v>
      </c>
    </row>
    <row r="242" spans="2:24" x14ac:dyDescent="0.3">
      <c r="B242">
        <v>-5.6000000000000091E-6</v>
      </c>
      <c r="C242">
        <v>5.1319097439999997</v>
      </c>
      <c r="D242">
        <v>-3.1997518368</v>
      </c>
      <c r="G242" t="str">
        <f t="shared" si="32"/>
        <v>a</v>
      </c>
      <c r="H242" t="str">
        <f t="shared" si="32"/>
        <v>a</v>
      </c>
      <c r="I242" t="str">
        <f t="shared" si="32"/>
        <v>a</v>
      </c>
      <c r="J242" t="str">
        <f t="shared" si="32"/>
        <v>a</v>
      </c>
      <c r="K242" t="str">
        <f t="shared" si="32"/>
        <v>a</v>
      </c>
      <c r="L242" t="str">
        <f t="shared" si="32"/>
        <v>a</v>
      </c>
      <c r="M242" t="str">
        <f t="shared" si="32"/>
        <v>a</v>
      </c>
      <c r="N242" t="str">
        <f t="shared" si="32"/>
        <v>a</v>
      </c>
      <c r="O242">
        <f t="shared" si="32"/>
        <v>-3.1997518368</v>
      </c>
      <c r="P242" t="str">
        <f t="shared" si="32"/>
        <v>a</v>
      </c>
      <c r="Q242" t="str">
        <f t="shared" si="32"/>
        <v>a</v>
      </c>
      <c r="R242" t="str">
        <f t="shared" si="32"/>
        <v>a</v>
      </c>
      <c r="S242" t="str">
        <f t="shared" si="32"/>
        <v>a</v>
      </c>
      <c r="T242" t="str">
        <f t="shared" si="32"/>
        <v>a</v>
      </c>
      <c r="U242" t="str">
        <f t="shared" si="32"/>
        <v>a</v>
      </c>
      <c r="V242" t="str">
        <f t="shared" si="32"/>
        <v>a</v>
      </c>
      <c r="X242">
        <f t="shared" si="28"/>
        <v>-3.1997518368</v>
      </c>
    </row>
    <row r="243" spans="2:24" x14ac:dyDescent="0.3">
      <c r="B243">
        <v>-5.2000000000000095E-6</v>
      </c>
      <c r="C243">
        <v>5.2123117407999997</v>
      </c>
      <c r="D243">
        <v>-3.2801538336</v>
      </c>
      <c r="G243" t="str">
        <f t="shared" si="32"/>
        <v>a</v>
      </c>
      <c r="H243" t="str">
        <f t="shared" si="32"/>
        <v>a</v>
      </c>
      <c r="I243" t="str">
        <f t="shared" si="32"/>
        <v>a</v>
      </c>
      <c r="J243" t="str">
        <f t="shared" si="32"/>
        <v>a</v>
      </c>
      <c r="K243" t="str">
        <f t="shared" si="32"/>
        <v>a</v>
      </c>
      <c r="L243" t="str">
        <f t="shared" si="32"/>
        <v>a</v>
      </c>
      <c r="M243" t="str">
        <f t="shared" si="32"/>
        <v>a</v>
      </c>
      <c r="N243" t="str">
        <f t="shared" si="32"/>
        <v>a</v>
      </c>
      <c r="O243">
        <f t="shared" si="32"/>
        <v>-3.2801538336</v>
      </c>
      <c r="P243" t="str">
        <f t="shared" si="32"/>
        <v>a</v>
      </c>
      <c r="Q243" t="str">
        <f t="shared" si="32"/>
        <v>a</v>
      </c>
      <c r="R243" t="str">
        <f t="shared" si="32"/>
        <v>a</v>
      </c>
      <c r="S243" t="str">
        <f t="shared" si="32"/>
        <v>a</v>
      </c>
      <c r="T243" t="str">
        <f t="shared" si="32"/>
        <v>a</v>
      </c>
      <c r="U243" t="str">
        <f t="shared" si="32"/>
        <v>a</v>
      </c>
      <c r="V243" t="str">
        <f t="shared" si="32"/>
        <v>a</v>
      </c>
      <c r="X243">
        <f t="shared" si="28"/>
        <v>-3.2801538336</v>
      </c>
    </row>
    <row r="244" spans="2:24" x14ac:dyDescent="0.3">
      <c r="B244">
        <v>-4.8000000000000091E-6</v>
      </c>
      <c r="C244">
        <v>0.1469859424000001</v>
      </c>
      <c r="D244">
        <v>-3.1997518368</v>
      </c>
      <c r="G244" t="str">
        <f t="shared" si="32"/>
        <v>a</v>
      </c>
      <c r="H244" t="str">
        <f t="shared" si="32"/>
        <v>a</v>
      </c>
      <c r="I244" t="str">
        <f t="shared" si="32"/>
        <v>a</v>
      </c>
      <c r="J244" t="str">
        <f t="shared" si="32"/>
        <v>a</v>
      </c>
      <c r="K244" t="str">
        <f t="shared" si="32"/>
        <v>a</v>
      </c>
      <c r="L244" t="str">
        <f t="shared" si="32"/>
        <v>a</v>
      </c>
      <c r="M244" t="str">
        <f t="shared" si="32"/>
        <v>a</v>
      </c>
      <c r="N244" t="str">
        <f t="shared" si="32"/>
        <v>a</v>
      </c>
      <c r="O244">
        <f t="shared" si="32"/>
        <v>-3.1997518368</v>
      </c>
      <c r="P244" t="str">
        <f t="shared" si="32"/>
        <v>a</v>
      </c>
      <c r="Q244" t="str">
        <f t="shared" si="32"/>
        <v>a</v>
      </c>
      <c r="R244" t="str">
        <f t="shared" si="32"/>
        <v>a</v>
      </c>
      <c r="S244" t="str">
        <f t="shared" si="32"/>
        <v>a</v>
      </c>
      <c r="T244" t="str">
        <f t="shared" si="32"/>
        <v>a</v>
      </c>
      <c r="U244" t="str">
        <f t="shared" si="32"/>
        <v>a</v>
      </c>
      <c r="V244" t="str">
        <f t="shared" ref="V244" si="33">IF(AND($B244&gt;V$2, $B244&lt;V$3),$D244,"a")</f>
        <v>a</v>
      </c>
      <c r="X244">
        <f t="shared" si="28"/>
        <v>-3.1997518368</v>
      </c>
    </row>
    <row r="245" spans="2:24" x14ac:dyDescent="0.3">
      <c r="B245">
        <v>-4.4000000000000087E-6</v>
      </c>
      <c r="C245">
        <v>0.1469859424000001</v>
      </c>
      <c r="D245">
        <v>-3.1997518368</v>
      </c>
      <c r="G245" t="str">
        <f t="shared" ref="G245:V260" si="34">IF(AND($B245&gt;G$2, $B245&lt;G$3),$D245,"a")</f>
        <v>a</v>
      </c>
      <c r="H245" t="str">
        <f t="shared" si="34"/>
        <v>a</v>
      </c>
      <c r="I245" t="str">
        <f t="shared" si="34"/>
        <v>a</v>
      </c>
      <c r="J245" t="str">
        <f t="shared" si="34"/>
        <v>a</v>
      </c>
      <c r="K245" t="str">
        <f t="shared" si="34"/>
        <v>a</v>
      </c>
      <c r="L245" t="str">
        <f t="shared" si="34"/>
        <v>a</v>
      </c>
      <c r="M245" t="str">
        <f t="shared" si="34"/>
        <v>a</v>
      </c>
      <c r="N245" t="str">
        <f t="shared" si="34"/>
        <v>a</v>
      </c>
      <c r="O245">
        <f t="shared" si="34"/>
        <v>-3.1997518368</v>
      </c>
      <c r="P245" t="str">
        <f t="shared" si="34"/>
        <v>a</v>
      </c>
      <c r="Q245" t="str">
        <f t="shared" si="34"/>
        <v>a</v>
      </c>
      <c r="R245" t="str">
        <f t="shared" si="34"/>
        <v>a</v>
      </c>
      <c r="S245" t="str">
        <f t="shared" si="34"/>
        <v>a</v>
      </c>
      <c r="T245" t="str">
        <f t="shared" si="34"/>
        <v>a</v>
      </c>
      <c r="U245" t="str">
        <f t="shared" si="34"/>
        <v>a</v>
      </c>
      <c r="V245" t="str">
        <f t="shared" si="34"/>
        <v>a</v>
      </c>
      <c r="X245">
        <f t="shared" si="28"/>
        <v>-3.1997518368</v>
      </c>
    </row>
    <row r="246" spans="2:24" x14ac:dyDescent="0.3">
      <c r="B246">
        <v>-4.0000000000000091E-6</v>
      </c>
      <c r="C246">
        <v>0.1469859424000001</v>
      </c>
      <c r="D246">
        <v>-3.1997518368</v>
      </c>
      <c r="G246" t="str">
        <f t="shared" si="34"/>
        <v>a</v>
      </c>
      <c r="H246" t="str">
        <f t="shared" si="34"/>
        <v>a</v>
      </c>
      <c r="I246" t="str">
        <f t="shared" si="34"/>
        <v>a</v>
      </c>
      <c r="J246" t="str">
        <f t="shared" si="34"/>
        <v>a</v>
      </c>
      <c r="K246" t="str">
        <f t="shared" si="34"/>
        <v>a</v>
      </c>
      <c r="L246" t="str">
        <f t="shared" si="34"/>
        <v>a</v>
      </c>
      <c r="M246" t="str">
        <f t="shared" si="34"/>
        <v>a</v>
      </c>
      <c r="N246" t="str">
        <f t="shared" si="34"/>
        <v>a</v>
      </c>
      <c r="O246">
        <f t="shared" si="34"/>
        <v>-3.1997518368</v>
      </c>
      <c r="P246" t="str">
        <f t="shared" si="34"/>
        <v>a</v>
      </c>
      <c r="Q246" t="str">
        <f t="shared" si="34"/>
        <v>a</v>
      </c>
      <c r="R246" t="str">
        <f t="shared" si="34"/>
        <v>a</v>
      </c>
      <c r="S246" t="str">
        <f t="shared" si="34"/>
        <v>a</v>
      </c>
      <c r="T246" t="str">
        <f t="shared" si="34"/>
        <v>a</v>
      </c>
      <c r="U246" t="str">
        <f t="shared" si="34"/>
        <v>a</v>
      </c>
      <c r="V246" t="str">
        <f t="shared" si="34"/>
        <v>a</v>
      </c>
      <c r="X246">
        <f t="shared" si="28"/>
        <v>-3.1997518368</v>
      </c>
    </row>
    <row r="247" spans="2:24" x14ac:dyDescent="0.3">
      <c r="B247">
        <v>-3.6000000000000092E-6</v>
      </c>
      <c r="C247">
        <v>6.6583945600000097E-2</v>
      </c>
      <c r="D247">
        <v>-3.1997518368</v>
      </c>
      <c r="G247" t="str">
        <f t="shared" si="34"/>
        <v>a</v>
      </c>
      <c r="H247" t="str">
        <f t="shared" si="34"/>
        <v>a</v>
      </c>
      <c r="I247" t="str">
        <f t="shared" si="34"/>
        <v>a</v>
      </c>
      <c r="J247" t="str">
        <f t="shared" si="34"/>
        <v>a</v>
      </c>
      <c r="K247" t="str">
        <f t="shared" si="34"/>
        <v>a</v>
      </c>
      <c r="L247" t="str">
        <f t="shared" si="34"/>
        <v>a</v>
      </c>
      <c r="M247" t="str">
        <f t="shared" si="34"/>
        <v>a</v>
      </c>
      <c r="N247" t="str">
        <f t="shared" si="34"/>
        <v>a</v>
      </c>
      <c r="O247">
        <f t="shared" si="34"/>
        <v>-3.1997518368</v>
      </c>
      <c r="P247" t="str">
        <f t="shared" si="34"/>
        <v>a</v>
      </c>
      <c r="Q247" t="str">
        <f t="shared" si="34"/>
        <v>a</v>
      </c>
      <c r="R247" t="str">
        <f t="shared" si="34"/>
        <v>a</v>
      </c>
      <c r="S247" t="str">
        <f t="shared" si="34"/>
        <v>a</v>
      </c>
      <c r="T247" t="str">
        <f t="shared" si="34"/>
        <v>a</v>
      </c>
      <c r="U247" t="str">
        <f t="shared" si="34"/>
        <v>a</v>
      </c>
      <c r="V247" t="str">
        <f t="shared" si="34"/>
        <v>a</v>
      </c>
      <c r="X247">
        <f t="shared" si="28"/>
        <v>-3.1997518368</v>
      </c>
    </row>
    <row r="248" spans="2:24" x14ac:dyDescent="0.3">
      <c r="B248">
        <v>-3.2000000000000092E-6</v>
      </c>
      <c r="C248">
        <v>6.6583945600000097E-2</v>
      </c>
      <c r="D248">
        <v>-3.1997518368</v>
      </c>
      <c r="G248" t="str">
        <f t="shared" si="34"/>
        <v>a</v>
      </c>
      <c r="H248" t="str">
        <f t="shared" si="34"/>
        <v>a</v>
      </c>
      <c r="I248" t="str">
        <f t="shared" si="34"/>
        <v>a</v>
      </c>
      <c r="J248" t="str">
        <f t="shared" si="34"/>
        <v>a</v>
      </c>
      <c r="K248" t="str">
        <f t="shared" si="34"/>
        <v>a</v>
      </c>
      <c r="L248" t="str">
        <f t="shared" si="34"/>
        <v>a</v>
      </c>
      <c r="M248" t="str">
        <f t="shared" si="34"/>
        <v>a</v>
      </c>
      <c r="N248" t="str">
        <f t="shared" si="34"/>
        <v>a</v>
      </c>
      <c r="O248">
        <f t="shared" si="34"/>
        <v>-3.1997518368</v>
      </c>
      <c r="P248" t="str">
        <f t="shared" si="34"/>
        <v>a</v>
      </c>
      <c r="Q248" t="str">
        <f t="shared" si="34"/>
        <v>a</v>
      </c>
      <c r="R248" t="str">
        <f t="shared" si="34"/>
        <v>a</v>
      </c>
      <c r="S248" t="str">
        <f t="shared" si="34"/>
        <v>a</v>
      </c>
      <c r="T248" t="str">
        <f t="shared" si="34"/>
        <v>a</v>
      </c>
      <c r="U248" t="str">
        <f t="shared" si="34"/>
        <v>a</v>
      </c>
      <c r="V248" t="str">
        <f t="shared" si="34"/>
        <v>a</v>
      </c>
      <c r="X248">
        <f t="shared" si="28"/>
        <v>-3.1997518368</v>
      </c>
    </row>
    <row r="249" spans="2:24" x14ac:dyDescent="0.3">
      <c r="B249">
        <v>-2.8000000000000092E-6</v>
      </c>
      <c r="C249">
        <v>6.6583945600000097E-2</v>
      </c>
      <c r="D249">
        <v>-3.1997518368</v>
      </c>
      <c r="G249" t="str">
        <f t="shared" si="34"/>
        <v>a</v>
      </c>
      <c r="H249" t="str">
        <f t="shared" si="34"/>
        <v>a</v>
      </c>
      <c r="I249" t="str">
        <f t="shared" si="34"/>
        <v>a</v>
      </c>
      <c r="J249" t="str">
        <f t="shared" si="34"/>
        <v>a</v>
      </c>
      <c r="K249" t="str">
        <f t="shared" si="34"/>
        <v>a</v>
      </c>
      <c r="L249" t="str">
        <f t="shared" si="34"/>
        <v>a</v>
      </c>
      <c r="M249" t="str">
        <f t="shared" si="34"/>
        <v>a</v>
      </c>
      <c r="N249" t="str">
        <f t="shared" si="34"/>
        <v>a</v>
      </c>
      <c r="O249">
        <f t="shared" si="34"/>
        <v>-3.1997518368</v>
      </c>
      <c r="P249" t="str">
        <f t="shared" si="34"/>
        <v>a</v>
      </c>
      <c r="Q249" t="str">
        <f t="shared" si="34"/>
        <v>a</v>
      </c>
      <c r="R249" t="str">
        <f t="shared" si="34"/>
        <v>a</v>
      </c>
      <c r="S249" t="str">
        <f t="shared" si="34"/>
        <v>a</v>
      </c>
      <c r="T249" t="str">
        <f t="shared" si="34"/>
        <v>a</v>
      </c>
      <c r="U249" t="str">
        <f t="shared" si="34"/>
        <v>a</v>
      </c>
      <c r="V249" t="str">
        <f t="shared" si="34"/>
        <v>a</v>
      </c>
      <c r="X249">
        <f t="shared" si="28"/>
        <v>-3.1997518368</v>
      </c>
    </row>
    <row r="250" spans="2:24" x14ac:dyDescent="0.3">
      <c r="B250">
        <v>-2.4000000000000092E-6</v>
      </c>
      <c r="C250">
        <v>0.1469859424000001</v>
      </c>
      <c r="D250">
        <v>-3.1997518368</v>
      </c>
      <c r="G250" t="str">
        <f t="shared" si="34"/>
        <v>a</v>
      </c>
      <c r="H250" t="str">
        <f t="shared" si="34"/>
        <v>a</v>
      </c>
      <c r="I250" t="str">
        <f t="shared" si="34"/>
        <v>a</v>
      </c>
      <c r="J250" t="str">
        <f t="shared" si="34"/>
        <v>a</v>
      </c>
      <c r="K250" t="str">
        <f t="shared" si="34"/>
        <v>a</v>
      </c>
      <c r="L250" t="str">
        <f t="shared" si="34"/>
        <v>a</v>
      </c>
      <c r="M250" t="str">
        <f t="shared" si="34"/>
        <v>a</v>
      </c>
      <c r="N250" t="str">
        <f t="shared" si="34"/>
        <v>a</v>
      </c>
      <c r="O250">
        <f t="shared" si="34"/>
        <v>-3.1997518368</v>
      </c>
      <c r="P250" t="str">
        <f t="shared" si="34"/>
        <v>a</v>
      </c>
      <c r="Q250" t="str">
        <f t="shared" si="34"/>
        <v>a</v>
      </c>
      <c r="R250" t="str">
        <f t="shared" si="34"/>
        <v>a</v>
      </c>
      <c r="S250" t="str">
        <f t="shared" si="34"/>
        <v>a</v>
      </c>
      <c r="T250" t="str">
        <f t="shared" si="34"/>
        <v>a</v>
      </c>
      <c r="U250" t="str">
        <f t="shared" si="34"/>
        <v>a</v>
      </c>
      <c r="V250" t="str">
        <f t="shared" si="34"/>
        <v>a</v>
      </c>
      <c r="X250">
        <f t="shared" si="28"/>
        <v>-3.1997518368</v>
      </c>
    </row>
    <row r="251" spans="2:24" x14ac:dyDescent="0.3">
      <c r="B251">
        <v>-2.0000000000000092E-6</v>
      </c>
      <c r="C251">
        <v>0.1469859424000001</v>
      </c>
      <c r="D251">
        <v>-3.1997518368</v>
      </c>
      <c r="G251" t="str">
        <f t="shared" si="34"/>
        <v>a</v>
      </c>
      <c r="H251" t="str">
        <f t="shared" si="34"/>
        <v>a</v>
      </c>
      <c r="I251" t="str">
        <f t="shared" si="34"/>
        <v>a</v>
      </c>
      <c r="J251" t="str">
        <f t="shared" si="34"/>
        <v>a</v>
      </c>
      <c r="K251" t="str">
        <f t="shared" si="34"/>
        <v>a</v>
      </c>
      <c r="L251" t="str">
        <f t="shared" si="34"/>
        <v>a</v>
      </c>
      <c r="M251" t="str">
        <f t="shared" si="34"/>
        <v>a</v>
      </c>
      <c r="N251" t="str">
        <f t="shared" si="34"/>
        <v>a</v>
      </c>
      <c r="O251">
        <f t="shared" si="34"/>
        <v>-3.1997518368</v>
      </c>
      <c r="P251" t="str">
        <f t="shared" si="34"/>
        <v>a</v>
      </c>
      <c r="Q251" t="str">
        <f t="shared" si="34"/>
        <v>a</v>
      </c>
      <c r="R251" t="str">
        <f t="shared" si="34"/>
        <v>a</v>
      </c>
      <c r="S251" t="str">
        <f t="shared" si="34"/>
        <v>a</v>
      </c>
      <c r="T251" t="str">
        <f t="shared" si="34"/>
        <v>a</v>
      </c>
      <c r="U251" t="str">
        <f t="shared" si="34"/>
        <v>a</v>
      </c>
      <c r="V251" t="str">
        <f t="shared" si="34"/>
        <v>a</v>
      </c>
      <c r="X251">
        <f t="shared" si="28"/>
        <v>-3.1997518368</v>
      </c>
    </row>
    <row r="252" spans="2:24" x14ac:dyDescent="0.3">
      <c r="B252">
        <v>-1.6000000000000092E-6</v>
      </c>
      <c r="C252">
        <v>0.1469859424000001</v>
      </c>
      <c r="D252">
        <v>-3.1997518368</v>
      </c>
      <c r="G252" t="str">
        <f t="shared" si="34"/>
        <v>a</v>
      </c>
      <c r="H252" t="str">
        <f t="shared" si="34"/>
        <v>a</v>
      </c>
      <c r="I252" t="str">
        <f t="shared" si="34"/>
        <v>a</v>
      </c>
      <c r="J252" t="str">
        <f t="shared" si="34"/>
        <v>a</v>
      </c>
      <c r="K252" t="str">
        <f t="shared" si="34"/>
        <v>a</v>
      </c>
      <c r="L252" t="str">
        <f t="shared" si="34"/>
        <v>a</v>
      </c>
      <c r="M252" t="str">
        <f t="shared" si="34"/>
        <v>a</v>
      </c>
      <c r="N252" t="str">
        <f t="shared" si="34"/>
        <v>a</v>
      </c>
      <c r="O252" t="str">
        <f t="shared" si="34"/>
        <v>a</v>
      </c>
      <c r="P252" t="str">
        <f t="shared" si="34"/>
        <v>a</v>
      </c>
      <c r="Q252" t="str">
        <f t="shared" si="34"/>
        <v>a</v>
      </c>
      <c r="R252" t="str">
        <f t="shared" si="34"/>
        <v>a</v>
      </c>
      <c r="S252" t="str">
        <f t="shared" si="34"/>
        <v>a</v>
      </c>
      <c r="T252" t="str">
        <f t="shared" si="34"/>
        <v>a</v>
      </c>
      <c r="U252" t="str">
        <f t="shared" si="34"/>
        <v>a</v>
      </c>
      <c r="V252" t="str">
        <f t="shared" si="34"/>
        <v>a</v>
      </c>
      <c r="X252">
        <f t="shared" si="28"/>
        <v>-8</v>
      </c>
    </row>
    <row r="253" spans="2:24" x14ac:dyDescent="0.3">
      <c r="B253">
        <v>-1.2000000000000093E-6</v>
      </c>
      <c r="C253">
        <v>6.6583945600000097E-2</v>
      </c>
      <c r="D253">
        <v>-3.1997518368</v>
      </c>
      <c r="G253" t="str">
        <f t="shared" si="34"/>
        <v>a</v>
      </c>
      <c r="H253" t="str">
        <f t="shared" si="34"/>
        <v>a</v>
      </c>
      <c r="I253" t="str">
        <f t="shared" si="34"/>
        <v>a</v>
      </c>
      <c r="J253" t="str">
        <f t="shared" si="34"/>
        <v>a</v>
      </c>
      <c r="K253" t="str">
        <f t="shared" si="34"/>
        <v>a</v>
      </c>
      <c r="L253" t="str">
        <f t="shared" si="34"/>
        <v>a</v>
      </c>
      <c r="M253" t="str">
        <f t="shared" si="34"/>
        <v>a</v>
      </c>
      <c r="N253" t="str">
        <f t="shared" si="34"/>
        <v>a</v>
      </c>
      <c r="O253" t="str">
        <f t="shared" si="34"/>
        <v>a</v>
      </c>
      <c r="P253" t="str">
        <f t="shared" si="34"/>
        <v>a</v>
      </c>
      <c r="Q253" t="str">
        <f t="shared" si="34"/>
        <v>a</v>
      </c>
      <c r="R253" t="str">
        <f t="shared" si="34"/>
        <v>a</v>
      </c>
      <c r="S253" t="str">
        <f t="shared" si="34"/>
        <v>a</v>
      </c>
      <c r="T253" t="str">
        <f t="shared" si="34"/>
        <v>a</v>
      </c>
      <c r="U253" t="str">
        <f t="shared" si="34"/>
        <v>a</v>
      </c>
      <c r="V253" t="str">
        <f t="shared" si="34"/>
        <v>a</v>
      </c>
      <c r="X253">
        <f t="shared" si="28"/>
        <v>-8</v>
      </c>
    </row>
    <row r="254" spans="2:24" x14ac:dyDescent="0.3">
      <c r="B254">
        <v>-8.0000000000000928E-7</v>
      </c>
      <c r="C254">
        <v>0.1469859424000001</v>
      </c>
      <c r="D254">
        <v>-3.1997518368</v>
      </c>
      <c r="G254" t="str">
        <f t="shared" si="34"/>
        <v>a</v>
      </c>
      <c r="H254" t="str">
        <f t="shared" si="34"/>
        <v>a</v>
      </c>
      <c r="I254" t="str">
        <f t="shared" si="34"/>
        <v>a</v>
      </c>
      <c r="J254" t="str">
        <f t="shared" si="34"/>
        <v>a</v>
      </c>
      <c r="K254" t="str">
        <f t="shared" si="34"/>
        <v>a</v>
      </c>
      <c r="L254" t="str">
        <f t="shared" si="34"/>
        <v>a</v>
      </c>
      <c r="M254" t="str">
        <f t="shared" si="34"/>
        <v>a</v>
      </c>
      <c r="N254" t="str">
        <f t="shared" si="34"/>
        <v>a</v>
      </c>
      <c r="O254" t="str">
        <f t="shared" si="34"/>
        <v>a</v>
      </c>
      <c r="P254" t="str">
        <f t="shared" si="34"/>
        <v>a</v>
      </c>
      <c r="Q254" t="str">
        <f t="shared" si="34"/>
        <v>a</v>
      </c>
      <c r="R254" t="str">
        <f t="shared" si="34"/>
        <v>a</v>
      </c>
      <c r="S254" t="str">
        <f t="shared" si="34"/>
        <v>a</v>
      </c>
      <c r="T254" t="str">
        <f t="shared" si="34"/>
        <v>a</v>
      </c>
      <c r="U254" t="str">
        <f t="shared" si="34"/>
        <v>a</v>
      </c>
      <c r="V254" t="str">
        <f t="shared" si="34"/>
        <v>a</v>
      </c>
      <c r="X254">
        <f t="shared" si="28"/>
        <v>-8</v>
      </c>
    </row>
    <row r="255" spans="2:24" x14ac:dyDescent="0.3">
      <c r="B255">
        <v>-4.000000000000093E-7</v>
      </c>
      <c r="C255">
        <v>6.6583945600000097E-2</v>
      </c>
      <c r="D255">
        <v>-3.1997518368</v>
      </c>
      <c r="G255" t="str">
        <f t="shared" si="34"/>
        <v>a</v>
      </c>
      <c r="H255" t="str">
        <f t="shared" si="34"/>
        <v>a</v>
      </c>
      <c r="I255" t="str">
        <f t="shared" si="34"/>
        <v>a</v>
      </c>
      <c r="J255" t="str">
        <f t="shared" si="34"/>
        <v>a</v>
      </c>
      <c r="K255" t="str">
        <f t="shared" si="34"/>
        <v>a</v>
      </c>
      <c r="L255" t="str">
        <f t="shared" si="34"/>
        <v>a</v>
      </c>
      <c r="M255" t="str">
        <f t="shared" si="34"/>
        <v>a</v>
      </c>
      <c r="N255" t="str">
        <f t="shared" si="34"/>
        <v>a</v>
      </c>
      <c r="O255" t="str">
        <f t="shared" si="34"/>
        <v>a</v>
      </c>
      <c r="P255" t="str">
        <f t="shared" si="34"/>
        <v>a</v>
      </c>
      <c r="Q255" t="str">
        <f t="shared" si="34"/>
        <v>a</v>
      </c>
      <c r="R255" t="str">
        <f t="shared" si="34"/>
        <v>a</v>
      </c>
      <c r="S255" t="str">
        <f t="shared" si="34"/>
        <v>a</v>
      </c>
      <c r="T255" t="str">
        <f t="shared" si="34"/>
        <v>a</v>
      </c>
      <c r="U255" t="str">
        <f t="shared" si="34"/>
        <v>a</v>
      </c>
      <c r="V255" t="str">
        <f t="shared" si="34"/>
        <v>a</v>
      </c>
      <c r="X255">
        <f t="shared" si="28"/>
        <v>-8</v>
      </c>
    </row>
    <row r="256" spans="2:24" x14ac:dyDescent="0.3">
      <c r="B256">
        <v>-9.3173624197973037E-21</v>
      </c>
      <c r="C256">
        <v>0.1469859424000001</v>
      </c>
      <c r="D256">
        <v>-3.1997518368</v>
      </c>
      <c r="G256" t="str">
        <f t="shared" si="34"/>
        <v>a</v>
      </c>
      <c r="H256" t="str">
        <f t="shared" si="34"/>
        <v>a</v>
      </c>
      <c r="I256" t="str">
        <f t="shared" si="34"/>
        <v>a</v>
      </c>
      <c r="J256" t="str">
        <f t="shared" si="34"/>
        <v>a</v>
      </c>
      <c r="K256" t="str">
        <f t="shared" si="34"/>
        <v>a</v>
      </c>
      <c r="L256" t="str">
        <f t="shared" si="34"/>
        <v>a</v>
      </c>
      <c r="M256" t="str">
        <f t="shared" si="34"/>
        <v>a</v>
      </c>
      <c r="N256" t="str">
        <f t="shared" si="34"/>
        <v>a</v>
      </c>
      <c r="O256" t="str">
        <f t="shared" si="34"/>
        <v>a</v>
      </c>
      <c r="P256" t="str">
        <f t="shared" si="34"/>
        <v>a</v>
      </c>
      <c r="Q256" t="str">
        <f t="shared" si="34"/>
        <v>a</v>
      </c>
      <c r="R256" t="str">
        <f t="shared" si="34"/>
        <v>a</v>
      </c>
      <c r="S256" t="str">
        <f t="shared" si="34"/>
        <v>a</v>
      </c>
      <c r="T256" t="str">
        <f t="shared" si="34"/>
        <v>a</v>
      </c>
      <c r="U256" t="str">
        <f t="shared" si="34"/>
        <v>a</v>
      </c>
      <c r="V256" t="str">
        <f t="shared" si="34"/>
        <v>a</v>
      </c>
      <c r="X256">
        <f t="shared" si="28"/>
        <v>-8</v>
      </c>
    </row>
    <row r="257" spans="2:24" x14ac:dyDescent="0.3">
      <c r="B257">
        <v>3.9999999999999066E-7</v>
      </c>
      <c r="C257">
        <v>5.1319097439999997</v>
      </c>
      <c r="D257">
        <v>-3.1997518368</v>
      </c>
      <c r="G257" t="str">
        <f t="shared" si="34"/>
        <v>a</v>
      </c>
      <c r="H257" t="str">
        <f t="shared" si="34"/>
        <v>a</v>
      </c>
      <c r="I257" t="str">
        <f t="shared" si="34"/>
        <v>a</v>
      </c>
      <c r="J257" t="str">
        <f t="shared" si="34"/>
        <v>a</v>
      </c>
      <c r="K257" t="str">
        <f t="shared" si="34"/>
        <v>a</v>
      </c>
      <c r="L257" t="str">
        <f t="shared" si="34"/>
        <v>a</v>
      </c>
      <c r="M257" t="str">
        <f t="shared" si="34"/>
        <v>a</v>
      </c>
      <c r="N257" t="str">
        <f t="shared" si="34"/>
        <v>a</v>
      </c>
      <c r="O257" t="str">
        <f t="shared" si="34"/>
        <v>a</v>
      </c>
      <c r="P257" t="str">
        <f t="shared" si="34"/>
        <v>a</v>
      </c>
      <c r="Q257" t="str">
        <f t="shared" si="34"/>
        <v>a</v>
      </c>
      <c r="R257" t="str">
        <f t="shared" si="34"/>
        <v>a</v>
      </c>
      <c r="S257" t="str">
        <f t="shared" si="34"/>
        <v>a</v>
      </c>
      <c r="T257" t="str">
        <f t="shared" si="34"/>
        <v>a</v>
      </c>
      <c r="U257" t="str">
        <f t="shared" si="34"/>
        <v>a</v>
      </c>
      <c r="V257" t="str">
        <f t="shared" si="34"/>
        <v>a</v>
      </c>
      <c r="X257">
        <f t="shared" si="28"/>
        <v>-8</v>
      </c>
    </row>
    <row r="258" spans="2:24" x14ac:dyDescent="0.3">
      <c r="B258">
        <v>7.9999999999999065E-7</v>
      </c>
      <c r="C258">
        <v>5.1319097439999997</v>
      </c>
      <c r="D258">
        <v>-2.9585458463999998</v>
      </c>
      <c r="G258" t="str">
        <f t="shared" si="34"/>
        <v>a</v>
      </c>
      <c r="H258" t="str">
        <f t="shared" si="34"/>
        <v>a</v>
      </c>
      <c r="I258" t="str">
        <f t="shared" si="34"/>
        <v>a</v>
      </c>
      <c r="J258" t="str">
        <f t="shared" si="34"/>
        <v>a</v>
      </c>
      <c r="K258" t="str">
        <f t="shared" si="34"/>
        <v>a</v>
      </c>
      <c r="L258" t="str">
        <f t="shared" si="34"/>
        <v>a</v>
      </c>
      <c r="M258" t="str">
        <f t="shared" si="34"/>
        <v>a</v>
      </c>
      <c r="N258" t="str">
        <f t="shared" si="34"/>
        <v>a</v>
      </c>
      <c r="O258" t="str">
        <f t="shared" si="34"/>
        <v>a</v>
      </c>
      <c r="P258" t="str">
        <f t="shared" si="34"/>
        <v>a</v>
      </c>
      <c r="Q258" t="str">
        <f t="shared" si="34"/>
        <v>a</v>
      </c>
      <c r="R258" t="str">
        <f t="shared" si="34"/>
        <v>a</v>
      </c>
      <c r="S258" t="str">
        <f t="shared" si="34"/>
        <v>a</v>
      </c>
      <c r="T258" t="str">
        <f t="shared" si="34"/>
        <v>a</v>
      </c>
      <c r="U258" t="str">
        <f t="shared" si="34"/>
        <v>a</v>
      </c>
      <c r="V258" t="str">
        <f t="shared" si="34"/>
        <v>a</v>
      </c>
      <c r="X258">
        <f t="shared" si="28"/>
        <v>-8</v>
      </c>
    </row>
    <row r="259" spans="2:24" x14ac:dyDescent="0.3">
      <c r="B259">
        <v>1.1999999999999906E-6</v>
      </c>
      <c r="C259">
        <v>5.1319097439999997</v>
      </c>
      <c r="D259">
        <v>-2.8781438495999998</v>
      </c>
      <c r="G259" t="str">
        <f t="shared" si="34"/>
        <v>a</v>
      </c>
      <c r="H259" t="str">
        <f t="shared" si="34"/>
        <v>a</v>
      </c>
      <c r="I259" t="str">
        <f t="shared" si="34"/>
        <v>a</v>
      </c>
      <c r="J259" t="str">
        <f t="shared" si="34"/>
        <v>a</v>
      </c>
      <c r="K259" t="str">
        <f t="shared" si="34"/>
        <v>a</v>
      </c>
      <c r="L259" t="str">
        <f t="shared" si="34"/>
        <v>a</v>
      </c>
      <c r="M259" t="str">
        <f t="shared" si="34"/>
        <v>a</v>
      </c>
      <c r="N259" t="str">
        <f t="shared" si="34"/>
        <v>a</v>
      </c>
      <c r="O259" t="str">
        <f t="shared" si="34"/>
        <v>a</v>
      </c>
      <c r="P259" t="str">
        <f t="shared" si="34"/>
        <v>a</v>
      </c>
      <c r="Q259" t="str">
        <f t="shared" si="34"/>
        <v>a</v>
      </c>
      <c r="R259" t="str">
        <f t="shared" si="34"/>
        <v>a</v>
      </c>
      <c r="S259" t="str">
        <f t="shared" si="34"/>
        <v>a</v>
      </c>
      <c r="T259" t="str">
        <f t="shared" si="34"/>
        <v>a</v>
      </c>
      <c r="U259" t="str">
        <f t="shared" si="34"/>
        <v>a</v>
      </c>
      <c r="V259" t="str">
        <f t="shared" si="34"/>
        <v>a</v>
      </c>
      <c r="X259">
        <f t="shared" si="28"/>
        <v>-8</v>
      </c>
    </row>
    <row r="260" spans="2:24" x14ac:dyDescent="0.3">
      <c r="B260">
        <v>1.5999999999999906E-6</v>
      </c>
      <c r="C260">
        <v>5.2123117407999997</v>
      </c>
      <c r="D260">
        <v>-2.7173398560000002</v>
      </c>
      <c r="G260" t="str">
        <f t="shared" si="34"/>
        <v>a</v>
      </c>
      <c r="H260" t="str">
        <f t="shared" si="34"/>
        <v>a</v>
      </c>
      <c r="I260" t="str">
        <f t="shared" si="34"/>
        <v>a</v>
      </c>
      <c r="J260" t="str">
        <f t="shared" si="34"/>
        <v>a</v>
      </c>
      <c r="K260" t="str">
        <f t="shared" si="34"/>
        <v>a</v>
      </c>
      <c r="L260" t="str">
        <f t="shared" si="34"/>
        <v>a</v>
      </c>
      <c r="M260" t="str">
        <f t="shared" si="34"/>
        <v>a</v>
      </c>
      <c r="N260" t="str">
        <f t="shared" si="34"/>
        <v>a</v>
      </c>
      <c r="O260" t="str">
        <f t="shared" si="34"/>
        <v>a</v>
      </c>
      <c r="P260" t="str">
        <f t="shared" si="34"/>
        <v>a</v>
      </c>
      <c r="Q260" t="str">
        <f t="shared" si="34"/>
        <v>a</v>
      </c>
      <c r="R260" t="str">
        <f t="shared" si="34"/>
        <v>a</v>
      </c>
      <c r="S260" t="str">
        <f t="shared" si="34"/>
        <v>a</v>
      </c>
      <c r="T260" t="str">
        <f t="shared" si="34"/>
        <v>a</v>
      </c>
      <c r="U260" t="str">
        <f t="shared" si="34"/>
        <v>a</v>
      </c>
      <c r="V260" t="str">
        <f t="shared" ref="V260" si="35">IF(AND($B260&gt;V$2, $B260&lt;V$3),$D260,"a")</f>
        <v>a</v>
      </c>
      <c r="X260">
        <f t="shared" si="28"/>
        <v>-8</v>
      </c>
    </row>
    <row r="261" spans="2:24" x14ac:dyDescent="0.3">
      <c r="B261">
        <v>1.9999999999999906E-6</v>
      </c>
      <c r="C261">
        <v>5.2123117407999997</v>
      </c>
      <c r="D261">
        <v>-2.5565358624000001</v>
      </c>
      <c r="G261" t="str">
        <f t="shared" ref="G261:V276" si="36">IF(AND($B261&gt;G$2, $B261&lt;G$3),$D261,"a")</f>
        <v>a</v>
      </c>
      <c r="H261" t="str">
        <f t="shared" si="36"/>
        <v>a</v>
      </c>
      <c r="I261" t="str">
        <f t="shared" si="36"/>
        <v>a</v>
      </c>
      <c r="J261" t="str">
        <f t="shared" si="36"/>
        <v>a</v>
      </c>
      <c r="K261" t="str">
        <f t="shared" si="36"/>
        <v>a</v>
      </c>
      <c r="L261" t="str">
        <f t="shared" si="36"/>
        <v>a</v>
      </c>
      <c r="M261" t="str">
        <f t="shared" si="36"/>
        <v>a</v>
      </c>
      <c r="N261" t="str">
        <f t="shared" si="36"/>
        <v>a</v>
      </c>
      <c r="O261" t="str">
        <f t="shared" si="36"/>
        <v>a</v>
      </c>
      <c r="P261" t="str">
        <f t="shared" si="36"/>
        <v>a</v>
      </c>
      <c r="Q261" t="str">
        <f t="shared" si="36"/>
        <v>a</v>
      </c>
      <c r="R261" t="str">
        <f t="shared" si="36"/>
        <v>a</v>
      </c>
      <c r="S261" t="str">
        <f t="shared" si="36"/>
        <v>a</v>
      </c>
      <c r="T261" t="str">
        <f t="shared" si="36"/>
        <v>a</v>
      </c>
      <c r="U261" t="str">
        <f t="shared" si="36"/>
        <v>a</v>
      </c>
      <c r="V261" t="str">
        <f t="shared" si="36"/>
        <v>a</v>
      </c>
      <c r="X261">
        <f t="shared" si="28"/>
        <v>-8</v>
      </c>
    </row>
    <row r="262" spans="2:24" x14ac:dyDescent="0.3">
      <c r="B262">
        <v>2.3999999999999906E-6</v>
      </c>
      <c r="C262">
        <v>5.1319097439999997</v>
      </c>
      <c r="D262">
        <v>-2.4761338656</v>
      </c>
      <c r="G262" t="str">
        <f t="shared" si="36"/>
        <v>a</v>
      </c>
      <c r="H262" t="str">
        <f t="shared" si="36"/>
        <v>a</v>
      </c>
      <c r="I262" t="str">
        <f t="shared" si="36"/>
        <v>a</v>
      </c>
      <c r="J262" t="str">
        <f t="shared" si="36"/>
        <v>a</v>
      </c>
      <c r="K262" t="str">
        <f t="shared" si="36"/>
        <v>a</v>
      </c>
      <c r="L262" t="str">
        <f t="shared" si="36"/>
        <v>a</v>
      </c>
      <c r="M262" t="str">
        <f t="shared" si="36"/>
        <v>a</v>
      </c>
      <c r="N262" t="str">
        <f t="shared" si="36"/>
        <v>a</v>
      </c>
      <c r="O262" t="str">
        <f t="shared" si="36"/>
        <v>a</v>
      </c>
      <c r="P262" t="str">
        <f t="shared" si="36"/>
        <v>a</v>
      </c>
      <c r="Q262" t="str">
        <f t="shared" si="36"/>
        <v>a</v>
      </c>
      <c r="R262" t="str">
        <f t="shared" si="36"/>
        <v>a</v>
      </c>
      <c r="S262" t="str">
        <f t="shared" si="36"/>
        <v>a</v>
      </c>
      <c r="T262" t="str">
        <f t="shared" si="36"/>
        <v>a</v>
      </c>
      <c r="U262" t="str">
        <f t="shared" si="36"/>
        <v>a</v>
      </c>
      <c r="V262" t="str">
        <f t="shared" si="36"/>
        <v>a</v>
      </c>
      <c r="X262">
        <f t="shared" si="28"/>
        <v>-8</v>
      </c>
    </row>
    <row r="263" spans="2:24" x14ac:dyDescent="0.3">
      <c r="B263">
        <v>2.7999999999999906E-6</v>
      </c>
      <c r="C263">
        <v>5.1319097439999997</v>
      </c>
      <c r="D263">
        <v>-2.4761338656</v>
      </c>
      <c r="G263" t="str">
        <f t="shared" si="36"/>
        <v>a</v>
      </c>
      <c r="H263" t="str">
        <f t="shared" si="36"/>
        <v>a</v>
      </c>
      <c r="I263" t="str">
        <f t="shared" si="36"/>
        <v>a</v>
      </c>
      <c r="J263" t="str">
        <f t="shared" si="36"/>
        <v>a</v>
      </c>
      <c r="K263" t="str">
        <f t="shared" si="36"/>
        <v>a</v>
      </c>
      <c r="L263" t="str">
        <f t="shared" si="36"/>
        <v>a</v>
      </c>
      <c r="M263" t="str">
        <f t="shared" si="36"/>
        <v>a</v>
      </c>
      <c r="N263" t="str">
        <f t="shared" si="36"/>
        <v>a</v>
      </c>
      <c r="O263" t="str">
        <f t="shared" si="36"/>
        <v>a</v>
      </c>
      <c r="P263" t="str">
        <f t="shared" si="36"/>
        <v>a</v>
      </c>
      <c r="Q263" t="str">
        <f t="shared" si="36"/>
        <v>a</v>
      </c>
      <c r="R263" t="str">
        <f t="shared" si="36"/>
        <v>a</v>
      </c>
      <c r="S263" t="str">
        <f t="shared" si="36"/>
        <v>a</v>
      </c>
      <c r="T263" t="str">
        <f t="shared" si="36"/>
        <v>a</v>
      </c>
      <c r="U263" t="str">
        <f t="shared" si="36"/>
        <v>a</v>
      </c>
      <c r="V263" t="str">
        <f t="shared" si="36"/>
        <v>a</v>
      </c>
      <c r="X263">
        <f t="shared" ref="X263:X326" si="37">IF(OR(G263&lt;&gt;"a",H263&lt;&gt;"a",I263&lt;&gt;"a",J263&lt;&gt;"a",K263&lt;&gt;"a",L263&lt;&gt;"a",M263&lt;&gt;"a",N263&lt;&gt;"a",O263&lt;&gt;"a",P263&lt;&gt;"a",Q263&lt;&gt;"a",R263&lt;&gt;"a",S263&lt;&gt;"a",T263&lt;&gt;"a",U263&lt;&gt;"a",V263&lt;&gt;"a"),D263,-8)</f>
        <v>-8</v>
      </c>
    </row>
    <row r="264" spans="2:24" x14ac:dyDescent="0.3">
      <c r="B264">
        <v>3.1999999999999905E-6</v>
      </c>
      <c r="C264">
        <v>5.1319097439999997</v>
      </c>
      <c r="D264">
        <v>-2.4761338656</v>
      </c>
      <c r="G264" t="str">
        <f t="shared" si="36"/>
        <v>a</v>
      </c>
      <c r="H264" t="str">
        <f t="shared" si="36"/>
        <v>a</v>
      </c>
      <c r="I264" t="str">
        <f t="shared" si="36"/>
        <v>a</v>
      </c>
      <c r="J264" t="str">
        <f t="shared" si="36"/>
        <v>a</v>
      </c>
      <c r="K264" t="str">
        <f t="shared" si="36"/>
        <v>a</v>
      </c>
      <c r="L264" t="str">
        <f t="shared" si="36"/>
        <v>a</v>
      </c>
      <c r="M264" t="str">
        <f t="shared" si="36"/>
        <v>a</v>
      </c>
      <c r="N264" t="str">
        <f t="shared" si="36"/>
        <v>a</v>
      </c>
      <c r="O264" t="str">
        <f t="shared" si="36"/>
        <v>a</v>
      </c>
      <c r="P264">
        <f t="shared" si="36"/>
        <v>-2.4761338656</v>
      </c>
      <c r="Q264" t="str">
        <f t="shared" si="36"/>
        <v>a</v>
      </c>
      <c r="R264" t="str">
        <f t="shared" si="36"/>
        <v>a</v>
      </c>
      <c r="S264" t="str">
        <f t="shared" si="36"/>
        <v>a</v>
      </c>
      <c r="T264" t="str">
        <f t="shared" si="36"/>
        <v>a</v>
      </c>
      <c r="U264" t="str">
        <f t="shared" si="36"/>
        <v>a</v>
      </c>
      <c r="V264" t="str">
        <f t="shared" si="36"/>
        <v>a</v>
      </c>
      <c r="X264">
        <f t="shared" si="37"/>
        <v>-2.4761338656</v>
      </c>
    </row>
    <row r="265" spans="2:24" x14ac:dyDescent="0.3">
      <c r="B265">
        <v>3.5999999999999905E-6</v>
      </c>
      <c r="C265">
        <v>5.2123117407999997</v>
      </c>
      <c r="D265">
        <v>-2.5565358624000001</v>
      </c>
      <c r="G265" t="str">
        <f t="shared" si="36"/>
        <v>a</v>
      </c>
      <c r="H265" t="str">
        <f t="shared" si="36"/>
        <v>a</v>
      </c>
      <c r="I265" t="str">
        <f t="shared" si="36"/>
        <v>a</v>
      </c>
      <c r="J265" t="str">
        <f t="shared" si="36"/>
        <v>a</v>
      </c>
      <c r="K265" t="str">
        <f t="shared" si="36"/>
        <v>a</v>
      </c>
      <c r="L265" t="str">
        <f t="shared" si="36"/>
        <v>a</v>
      </c>
      <c r="M265" t="str">
        <f t="shared" si="36"/>
        <v>a</v>
      </c>
      <c r="N265" t="str">
        <f t="shared" si="36"/>
        <v>a</v>
      </c>
      <c r="O265" t="str">
        <f t="shared" si="36"/>
        <v>a</v>
      </c>
      <c r="P265">
        <f t="shared" si="36"/>
        <v>-2.5565358624000001</v>
      </c>
      <c r="Q265" t="str">
        <f t="shared" si="36"/>
        <v>a</v>
      </c>
      <c r="R265" t="str">
        <f t="shared" si="36"/>
        <v>a</v>
      </c>
      <c r="S265" t="str">
        <f t="shared" si="36"/>
        <v>a</v>
      </c>
      <c r="T265" t="str">
        <f t="shared" si="36"/>
        <v>a</v>
      </c>
      <c r="U265" t="str">
        <f t="shared" si="36"/>
        <v>a</v>
      </c>
      <c r="V265" t="str">
        <f t="shared" si="36"/>
        <v>a</v>
      </c>
      <c r="X265">
        <f t="shared" si="37"/>
        <v>-2.5565358624000001</v>
      </c>
    </row>
    <row r="266" spans="2:24" x14ac:dyDescent="0.3">
      <c r="B266">
        <v>3.9999999999999905E-6</v>
      </c>
      <c r="C266">
        <v>5.1319097439999997</v>
      </c>
      <c r="D266">
        <v>-2.4761338656</v>
      </c>
      <c r="G266" t="str">
        <f t="shared" si="36"/>
        <v>a</v>
      </c>
      <c r="H266" t="str">
        <f t="shared" si="36"/>
        <v>a</v>
      </c>
      <c r="I266" t="str">
        <f t="shared" si="36"/>
        <v>a</v>
      </c>
      <c r="J266" t="str">
        <f t="shared" si="36"/>
        <v>a</v>
      </c>
      <c r="K266" t="str">
        <f t="shared" si="36"/>
        <v>a</v>
      </c>
      <c r="L266" t="str">
        <f t="shared" si="36"/>
        <v>a</v>
      </c>
      <c r="M266" t="str">
        <f t="shared" si="36"/>
        <v>a</v>
      </c>
      <c r="N266" t="str">
        <f t="shared" si="36"/>
        <v>a</v>
      </c>
      <c r="O266" t="str">
        <f t="shared" si="36"/>
        <v>a</v>
      </c>
      <c r="P266">
        <f t="shared" si="36"/>
        <v>-2.4761338656</v>
      </c>
      <c r="Q266" t="str">
        <f t="shared" si="36"/>
        <v>a</v>
      </c>
      <c r="R266" t="str">
        <f t="shared" si="36"/>
        <v>a</v>
      </c>
      <c r="S266" t="str">
        <f t="shared" si="36"/>
        <v>a</v>
      </c>
      <c r="T266" t="str">
        <f t="shared" si="36"/>
        <v>a</v>
      </c>
      <c r="U266" t="str">
        <f t="shared" si="36"/>
        <v>a</v>
      </c>
      <c r="V266" t="str">
        <f t="shared" si="36"/>
        <v>a</v>
      </c>
      <c r="X266">
        <f t="shared" si="37"/>
        <v>-2.4761338656</v>
      </c>
    </row>
    <row r="267" spans="2:24" x14ac:dyDescent="0.3">
      <c r="B267">
        <v>4.3999999999999901E-6</v>
      </c>
      <c r="C267">
        <v>5.1319097439999997</v>
      </c>
      <c r="D267">
        <v>-2.5565358624000001</v>
      </c>
      <c r="G267" t="str">
        <f t="shared" si="36"/>
        <v>a</v>
      </c>
      <c r="H267" t="str">
        <f t="shared" si="36"/>
        <v>a</v>
      </c>
      <c r="I267" t="str">
        <f t="shared" si="36"/>
        <v>a</v>
      </c>
      <c r="J267" t="str">
        <f t="shared" si="36"/>
        <v>a</v>
      </c>
      <c r="K267" t="str">
        <f t="shared" si="36"/>
        <v>a</v>
      </c>
      <c r="L267" t="str">
        <f t="shared" si="36"/>
        <v>a</v>
      </c>
      <c r="M267" t="str">
        <f t="shared" si="36"/>
        <v>a</v>
      </c>
      <c r="N267" t="str">
        <f t="shared" si="36"/>
        <v>a</v>
      </c>
      <c r="O267" t="str">
        <f t="shared" si="36"/>
        <v>a</v>
      </c>
      <c r="P267">
        <f t="shared" si="36"/>
        <v>-2.5565358624000001</v>
      </c>
      <c r="Q267" t="str">
        <f t="shared" si="36"/>
        <v>a</v>
      </c>
      <c r="R267" t="str">
        <f t="shared" si="36"/>
        <v>a</v>
      </c>
      <c r="S267" t="str">
        <f t="shared" si="36"/>
        <v>a</v>
      </c>
      <c r="T267" t="str">
        <f t="shared" si="36"/>
        <v>a</v>
      </c>
      <c r="U267" t="str">
        <f t="shared" si="36"/>
        <v>a</v>
      </c>
      <c r="V267" t="str">
        <f t="shared" si="36"/>
        <v>a</v>
      </c>
      <c r="X267">
        <f t="shared" si="37"/>
        <v>-2.5565358624000001</v>
      </c>
    </row>
    <row r="268" spans="2:24" x14ac:dyDescent="0.3">
      <c r="B268">
        <v>4.7999999999999905E-6</v>
      </c>
      <c r="C268">
        <v>5.2123117407999997</v>
      </c>
      <c r="D268">
        <v>-2.5565358624000001</v>
      </c>
      <c r="G268" t="str">
        <f t="shared" si="36"/>
        <v>a</v>
      </c>
      <c r="H268" t="str">
        <f t="shared" si="36"/>
        <v>a</v>
      </c>
      <c r="I268" t="str">
        <f t="shared" si="36"/>
        <v>a</v>
      </c>
      <c r="J268" t="str">
        <f t="shared" si="36"/>
        <v>a</v>
      </c>
      <c r="K268" t="str">
        <f t="shared" si="36"/>
        <v>a</v>
      </c>
      <c r="L268" t="str">
        <f t="shared" si="36"/>
        <v>a</v>
      </c>
      <c r="M268" t="str">
        <f t="shared" si="36"/>
        <v>a</v>
      </c>
      <c r="N268" t="str">
        <f t="shared" si="36"/>
        <v>a</v>
      </c>
      <c r="O268" t="str">
        <f t="shared" si="36"/>
        <v>a</v>
      </c>
      <c r="P268">
        <f t="shared" si="36"/>
        <v>-2.5565358624000001</v>
      </c>
      <c r="Q268" t="str">
        <f t="shared" si="36"/>
        <v>a</v>
      </c>
      <c r="R268" t="str">
        <f t="shared" si="36"/>
        <v>a</v>
      </c>
      <c r="S268" t="str">
        <f t="shared" si="36"/>
        <v>a</v>
      </c>
      <c r="T268" t="str">
        <f t="shared" si="36"/>
        <v>a</v>
      </c>
      <c r="U268" t="str">
        <f t="shared" si="36"/>
        <v>a</v>
      </c>
      <c r="V268" t="str">
        <f t="shared" si="36"/>
        <v>a</v>
      </c>
      <c r="X268">
        <f t="shared" si="37"/>
        <v>-2.5565358624000001</v>
      </c>
    </row>
    <row r="269" spans="2:24" x14ac:dyDescent="0.3">
      <c r="B269">
        <v>5.1999999999999909E-6</v>
      </c>
      <c r="C269">
        <v>0.1469859424000001</v>
      </c>
      <c r="D269">
        <v>-2.5565358624000001</v>
      </c>
      <c r="G269" t="str">
        <f t="shared" si="36"/>
        <v>a</v>
      </c>
      <c r="H269" t="str">
        <f t="shared" si="36"/>
        <v>a</v>
      </c>
      <c r="I269" t="str">
        <f t="shared" si="36"/>
        <v>a</v>
      </c>
      <c r="J269" t="str">
        <f t="shared" si="36"/>
        <v>a</v>
      </c>
      <c r="K269" t="str">
        <f t="shared" si="36"/>
        <v>a</v>
      </c>
      <c r="L269" t="str">
        <f t="shared" si="36"/>
        <v>a</v>
      </c>
      <c r="M269" t="str">
        <f t="shared" si="36"/>
        <v>a</v>
      </c>
      <c r="N269" t="str">
        <f t="shared" si="36"/>
        <v>a</v>
      </c>
      <c r="O269" t="str">
        <f t="shared" si="36"/>
        <v>a</v>
      </c>
      <c r="P269">
        <f t="shared" si="36"/>
        <v>-2.5565358624000001</v>
      </c>
      <c r="Q269" t="str">
        <f t="shared" si="36"/>
        <v>a</v>
      </c>
      <c r="R269" t="str">
        <f t="shared" si="36"/>
        <v>a</v>
      </c>
      <c r="S269" t="str">
        <f t="shared" si="36"/>
        <v>a</v>
      </c>
      <c r="T269" t="str">
        <f t="shared" si="36"/>
        <v>a</v>
      </c>
      <c r="U269" t="str">
        <f t="shared" si="36"/>
        <v>a</v>
      </c>
      <c r="V269" t="str">
        <f t="shared" si="36"/>
        <v>a</v>
      </c>
      <c r="X269">
        <f t="shared" si="37"/>
        <v>-2.5565358624000001</v>
      </c>
    </row>
    <row r="270" spans="2:24" x14ac:dyDescent="0.3">
      <c r="B270">
        <v>5.5999999999999904E-6</v>
      </c>
      <c r="C270">
        <v>6.6583945600000097E-2</v>
      </c>
      <c r="D270">
        <v>-2.4761338656</v>
      </c>
      <c r="G270" t="str">
        <f t="shared" si="36"/>
        <v>a</v>
      </c>
      <c r="H270" t="str">
        <f t="shared" si="36"/>
        <v>a</v>
      </c>
      <c r="I270" t="str">
        <f t="shared" si="36"/>
        <v>a</v>
      </c>
      <c r="J270" t="str">
        <f t="shared" si="36"/>
        <v>a</v>
      </c>
      <c r="K270" t="str">
        <f t="shared" si="36"/>
        <v>a</v>
      </c>
      <c r="L270" t="str">
        <f t="shared" si="36"/>
        <v>a</v>
      </c>
      <c r="M270" t="str">
        <f t="shared" si="36"/>
        <v>a</v>
      </c>
      <c r="N270" t="str">
        <f t="shared" si="36"/>
        <v>a</v>
      </c>
      <c r="O270" t="str">
        <f t="shared" si="36"/>
        <v>a</v>
      </c>
      <c r="P270">
        <f t="shared" si="36"/>
        <v>-2.4761338656</v>
      </c>
      <c r="Q270" t="str">
        <f t="shared" si="36"/>
        <v>a</v>
      </c>
      <c r="R270" t="str">
        <f t="shared" si="36"/>
        <v>a</v>
      </c>
      <c r="S270" t="str">
        <f t="shared" si="36"/>
        <v>a</v>
      </c>
      <c r="T270" t="str">
        <f t="shared" si="36"/>
        <v>a</v>
      </c>
      <c r="U270" t="str">
        <f t="shared" si="36"/>
        <v>a</v>
      </c>
      <c r="V270" t="str">
        <f t="shared" si="36"/>
        <v>a</v>
      </c>
      <c r="X270">
        <f t="shared" si="37"/>
        <v>-2.4761338656</v>
      </c>
    </row>
    <row r="271" spans="2:24" x14ac:dyDescent="0.3">
      <c r="B271">
        <v>5.99999999999999E-6</v>
      </c>
      <c r="C271">
        <v>6.6583945600000097E-2</v>
      </c>
      <c r="D271">
        <v>-2.5565358624000001</v>
      </c>
      <c r="G271" t="str">
        <f t="shared" si="36"/>
        <v>a</v>
      </c>
      <c r="H271" t="str">
        <f t="shared" si="36"/>
        <v>a</v>
      </c>
      <c r="I271" t="str">
        <f t="shared" si="36"/>
        <v>a</v>
      </c>
      <c r="J271" t="str">
        <f t="shared" si="36"/>
        <v>a</v>
      </c>
      <c r="K271" t="str">
        <f t="shared" si="36"/>
        <v>a</v>
      </c>
      <c r="L271" t="str">
        <f t="shared" si="36"/>
        <v>a</v>
      </c>
      <c r="M271" t="str">
        <f t="shared" si="36"/>
        <v>a</v>
      </c>
      <c r="N271" t="str">
        <f t="shared" si="36"/>
        <v>a</v>
      </c>
      <c r="O271" t="str">
        <f t="shared" si="36"/>
        <v>a</v>
      </c>
      <c r="P271">
        <f t="shared" si="36"/>
        <v>-2.5565358624000001</v>
      </c>
      <c r="Q271" t="str">
        <f t="shared" si="36"/>
        <v>a</v>
      </c>
      <c r="R271" t="str">
        <f t="shared" si="36"/>
        <v>a</v>
      </c>
      <c r="S271" t="str">
        <f t="shared" si="36"/>
        <v>a</v>
      </c>
      <c r="T271" t="str">
        <f t="shared" si="36"/>
        <v>a</v>
      </c>
      <c r="U271" t="str">
        <f t="shared" si="36"/>
        <v>a</v>
      </c>
      <c r="V271" t="str">
        <f t="shared" si="36"/>
        <v>a</v>
      </c>
      <c r="X271">
        <f t="shared" si="37"/>
        <v>-2.5565358624000001</v>
      </c>
    </row>
    <row r="272" spans="2:24" x14ac:dyDescent="0.3">
      <c r="B272">
        <v>6.3999999999999904E-6</v>
      </c>
      <c r="C272">
        <v>0.1469859424000001</v>
      </c>
      <c r="D272">
        <v>-2.5565358624000001</v>
      </c>
      <c r="G272" t="str">
        <f t="shared" si="36"/>
        <v>a</v>
      </c>
      <c r="H272" t="str">
        <f t="shared" si="36"/>
        <v>a</v>
      </c>
      <c r="I272" t="str">
        <f t="shared" si="36"/>
        <v>a</v>
      </c>
      <c r="J272" t="str">
        <f t="shared" si="36"/>
        <v>a</v>
      </c>
      <c r="K272" t="str">
        <f t="shared" si="36"/>
        <v>a</v>
      </c>
      <c r="L272" t="str">
        <f t="shared" si="36"/>
        <v>a</v>
      </c>
      <c r="M272" t="str">
        <f t="shared" si="36"/>
        <v>a</v>
      </c>
      <c r="N272" t="str">
        <f t="shared" si="36"/>
        <v>a</v>
      </c>
      <c r="O272" t="str">
        <f t="shared" si="36"/>
        <v>a</v>
      </c>
      <c r="P272">
        <f t="shared" si="36"/>
        <v>-2.5565358624000001</v>
      </c>
      <c r="Q272" t="str">
        <f t="shared" si="36"/>
        <v>a</v>
      </c>
      <c r="R272" t="str">
        <f t="shared" si="36"/>
        <v>a</v>
      </c>
      <c r="S272" t="str">
        <f t="shared" si="36"/>
        <v>a</v>
      </c>
      <c r="T272" t="str">
        <f t="shared" si="36"/>
        <v>a</v>
      </c>
      <c r="U272" t="str">
        <f t="shared" si="36"/>
        <v>a</v>
      </c>
      <c r="V272" t="str">
        <f t="shared" si="36"/>
        <v>a</v>
      </c>
      <c r="X272">
        <f t="shared" si="37"/>
        <v>-2.5565358624000001</v>
      </c>
    </row>
    <row r="273" spans="2:24" x14ac:dyDescent="0.3">
      <c r="B273">
        <v>6.7999999999999908E-6</v>
      </c>
      <c r="C273">
        <v>0.1469859424000001</v>
      </c>
      <c r="D273">
        <v>-2.5565358624000001</v>
      </c>
      <c r="G273" t="str">
        <f t="shared" si="36"/>
        <v>a</v>
      </c>
      <c r="H273" t="str">
        <f t="shared" si="36"/>
        <v>a</v>
      </c>
      <c r="I273" t="str">
        <f t="shared" si="36"/>
        <v>a</v>
      </c>
      <c r="J273" t="str">
        <f t="shared" si="36"/>
        <v>a</v>
      </c>
      <c r="K273" t="str">
        <f t="shared" si="36"/>
        <v>a</v>
      </c>
      <c r="L273" t="str">
        <f t="shared" si="36"/>
        <v>a</v>
      </c>
      <c r="M273" t="str">
        <f t="shared" si="36"/>
        <v>a</v>
      </c>
      <c r="N273" t="str">
        <f t="shared" si="36"/>
        <v>a</v>
      </c>
      <c r="O273" t="str">
        <f t="shared" si="36"/>
        <v>a</v>
      </c>
      <c r="P273">
        <f t="shared" si="36"/>
        <v>-2.5565358624000001</v>
      </c>
      <c r="Q273" t="str">
        <f t="shared" si="36"/>
        <v>a</v>
      </c>
      <c r="R273" t="str">
        <f t="shared" si="36"/>
        <v>a</v>
      </c>
      <c r="S273" t="str">
        <f t="shared" si="36"/>
        <v>a</v>
      </c>
      <c r="T273" t="str">
        <f t="shared" si="36"/>
        <v>a</v>
      </c>
      <c r="U273" t="str">
        <f t="shared" si="36"/>
        <v>a</v>
      </c>
      <c r="V273" t="str">
        <f t="shared" si="36"/>
        <v>a</v>
      </c>
      <c r="X273">
        <f t="shared" si="37"/>
        <v>-2.5565358624000001</v>
      </c>
    </row>
    <row r="274" spans="2:24" x14ac:dyDescent="0.3">
      <c r="B274">
        <v>7.1999999999999904E-6</v>
      </c>
      <c r="C274">
        <v>0.1469859424000001</v>
      </c>
      <c r="D274">
        <v>-2.4761338656</v>
      </c>
      <c r="G274" t="str">
        <f t="shared" si="36"/>
        <v>a</v>
      </c>
      <c r="H274" t="str">
        <f t="shared" si="36"/>
        <v>a</v>
      </c>
      <c r="I274" t="str">
        <f t="shared" si="36"/>
        <v>a</v>
      </c>
      <c r="J274" t="str">
        <f t="shared" si="36"/>
        <v>a</v>
      </c>
      <c r="K274" t="str">
        <f t="shared" si="36"/>
        <v>a</v>
      </c>
      <c r="L274" t="str">
        <f t="shared" si="36"/>
        <v>a</v>
      </c>
      <c r="M274" t="str">
        <f t="shared" si="36"/>
        <v>a</v>
      </c>
      <c r="N274" t="str">
        <f t="shared" si="36"/>
        <v>a</v>
      </c>
      <c r="O274" t="str">
        <f t="shared" si="36"/>
        <v>a</v>
      </c>
      <c r="P274">
        <f t="shared" si="36"/>
        <v>-2.4761338656</v>
      </c>
      <c r="Q274" t="str">
        <f t="shared" si="36"/>
        <v>a</v>
      </c>
      <c r="R274" t="str">
        <f t="shared" si="36"/>
        <v>a</v>
      </c>
      <c r="S274" t="str">
        <f t="shared" si="36"/>
        <v>a</v>
      </c>
      <c r="T274" t="str">
        <f t="shared" si="36"/>
        <v>a</v>
      </c>
      <c r="U274" t="str">
        <f t="shared" si="36"/>
        <v>a</v>
      </c>
      <c r="V274" t="str">
        <f t="shared" si="36"/>
        <v>a</v>
      </c>
      <c r="X274">
        <f t="shared" si="37"/>
        <v>-2.4761338656</v>
      </c>
    </row>
    <row r="275" spans="2:24" x14ac:dyDescent="0.3">
      <c r="B275">
        <v>7.5999999999999899E-6</v>
      </c>
      <c r="C275">
        <v>0.1469859424000001</v>
      </c>
      <c r="D275">
        <v>-2.5565358624000001</v>
      </c>
      <c r="G275" t="str">
        <f t="shared" si="36"/>
        <v>a</v>
      </c>
      <c r="H275" t="str">
        <f t="shared" si="36"/>
        <v>a</v>
      </c>
      <c r="I275" t="str">
        <f t="shared" si="36"/>
        <v>a</v>
      </c>
      <c r="J275" t="str">
        <f t="shared" si="36"/>
        <v>a</v>
      </c>
      <c r="K275" t="str">
        <f t="shared" si="36"/>
        <v>a</v>
      </c>
      <c r="L275" t="str">
        <f t="shared" si="36"/>
        <v>a</v>
      </c>
      <c r="M275" t="str">
        <f t="shared" si="36"/>
        <v>a</v>
      </c>
      <c r="N275" t="str">
        <f t="shared" si="36"/>
        <v>a</v>
      </c>
      <c r="O275" t="str">
        <f t="shared" si="36"/>
        <v>a</v>
      </c>
      <c r="P275">
        <f t="shared" si="36"/>
        <v>-2.5565358624000001</v>
      </c>
      <c r="Q275" t="str">
        <f t="shared" si="36"/>
        <v>a</v>
      </c>
      <c r="R275" t="str">
        <f t="shared" si="36"/>
        <v>a</v>
      </c>
      <c r="S275" t="str">
        <f t="shared" si="36"/>
        <v>a</v>
      </c>
      <c r="T275" t="str">
        <f t="shared" si="36"/>
        <v>a</v>
      </c>
      <c r="U275" t="str">
        <f t="shared" si="36"/>
        <v>a</v>
      </c>
      <c r="V275" t="str">
        <f t="shared" si="36"/>
        <v>a</v>
      </c>
      <c r="X275">
        <f t="shared" si="37"/>
        <v>-2.5565358624000001</v>
      </c>
    </row>
    <row r="276" spans="2:24" x14ac:dyDescent="0.3">
      <c r="B276">
        <v>7.9999999999999912E-6</v>
      </c>
      <c r="C276">
        <v>6.6583945600000097E-2</v>
      </c>
      <c r="D276">
        <v>-2.5565358624000001</v>
      </c>
      <c r="G276" t="str">
        <f t="shared" si="36"/>
        <v>a</v>
      </c>
      <c r="H276" t="str">
        <f t="shared" si="36"/>
        <v>a</v>
      </c>
      <c r="I276" t="str">
        <f t="shared" si="36"/>
        <v>a</v>
      </c>
      <c r="J276" t="str">
        <f t="shared" si="36"/>
        <v>a</v>
      </c>
      <c r="K276" t="str">
        <f t="shared" si="36"/>
        <v>a</v>
      </c>
      <c r="L276" t="str">
        <f t="shared" si="36"/>
        <v>a</v>
      </c>
      <c r="M276" t="str">
        <f t="shared" si="36"/>
        <v>a</v>
      </c>
      <c r="N276" t="str">
        <f t="shared" si="36"/>
        <v>a</v>
      </c>
      <c r="O276" t="str">
        <f t="shared" si="36"/>
        <v>a</v>
      </c>
      <c r="P276">
        <f t="shared" si="36"/>
        <v>-2.5565358624000001</v>
      </c>
      <c r="Q276" t="str">
        <f t="shared" si="36"/>
        <v>a</v>
      </c>
      <c r="R276" t="str">
        <f t="shared" si="36"/>
        <v>a</v>
      </c>
      <c r="S276" t="str">
        <f t="shared" si="36"/>
        <v>a</v>
      </c>
      <c r="T276" t="str">
        <f t="shared" si="36"/>
        <v>a</v>
      </c>
      <c r="U276" t="str">
        <f t="shared" si="36"/>
        <v>a</v>
      </c>
      <c r="V276" t="str">
        <f t="shared" ref="V276" si="38">IF(AND($B276&gt;V$2, $B276&lt;V$3),$D276,"a")</f>
        <v>a</v>
      </c>
      <c r="X276">
        <f t="shared" si="37"/>
        <v>-2.5565358624000001</v>
      </c>
    </row>
    <row r="277" spans="2:24" x14ac:dyDescent="0.3">
      <c r="B277">
        <v>8.3999999999999907E-6</v>
      </c>
      <c r="C277">
        <v>6.6583945600000097E-2</v>
      </c>
      <c r="D277">
        <v>-2.5565358624000001</v>
      </c>
      <c r="G277" t="str">
        <f t="shared" ref="G277:V292" si="39">IF(AND($B277&gt;G$2, $B277&lt;G$3),$D277,"a")</f>
        <v>a</v>
      </c>
      <c r="H277" t="str">
        <f t="shared" si="39"/>
        <v>a</v>
      </c>
      <c r="I277" t="str">
        <f t="shared" si="39"/>
        <v>a</v>
      </c>
      <c r="J277" t="str">
        <f t="shared" si="39"/>
        <v>a</v>
      </c>
      <c r="K277" t="str">
        <f t="shared" si="39"/>
        <v>a</v>
      </c>
      <c r="L277" t="str">
        <f t="shared" si="39"/>
        <v>a</v>
      </c>
      <c r="M277" t="str">
        <f t="shared" si="39"/>
        <v>a</v>
      </c>
      <c r="N277" t="str">
        <f t="shared" si="39"/>
        <v>a</v>
      </c>
      <c r="O277" t="str">
        <f t="shared" si="39"/>
        <v>a</v>
      </c>
      <c r="P277" t="str">
        <f t="shared" si="39"/>
        <v>a</v>
      </c>
      <c r="Q277" t="str">
        <f t="shared" si="39"/>
        <v>a</v>
      </c>
      <c r="R277" t="str">
        <f t="shared" si="39"/>
        <v>a</v>
      </c>
      <c r="S277" t="str">
        <f t="shared" si="39"/>
        <v>a</v>
      </c>
      <c r="T277" t="str">
        <f t="shared" si="39"/>
        <v>a</v>
      </c>
      <c r="U277" t="str">
        <f t="shared" si="39"/>
        <v>a</v>
      </c>
      <c r="V277" t="str">
        <f t="shared" si="39"/>
        <v>a</v>
      </c>
      <c r="X277">
        <f t="shared" si="37"/>
        <v>-8</v>
      </c>
    </row>
    <row r="278" spans="2:24" x14ac:dyDescent="0.3">
      <c r="B278">
        <v>8.7999999999999903E-6</v>
      </c>
      <c r="C278">
        <v>0.1469859424000001</v>
      </c>
      <c r="D278">
        <v>-2.6369378592000001</v>
      </c>
      <c r="G278" t="str">
        <f t="shared" si="39"/>
        <v>a</v>
      </c>
      <c r="H278" t="str">
        <f t="shared" si="39"/>
        <v>a</v>
      </c>
      <c r="I278" t="str">
        <f t="shared" si="39"/>
        <v>a</v>
      </c>
      <c r="J278" t="str">
        <f t="shared" si="39"/>
        <v>a</v>
      </c>
      <c r="K278" t="str">
        <f t="shared" si="39"/>
        <v>a</v>
      </c>
      <c r="L278" t="str">
        <f t="shared" si="39"/>
        <v>a</v>
      </c>
      <c r="M278" t="str">
        <f t="shared" si="39"/>
        <v>a</v>
      </c>
      <c r="N278" t="str">
        <f t="shared" si="39"/>
        <v>a</v>
      </c>
      <c r="O278" t="str">
        <f t="shared" si="39"/>
        <v>a</v>
      </c>
      <c r="P278" t="str">
        <f t="shared" si="39"/>
        <v>a</v>
      </c>
      <c r="Q278" t="str">
        <f t="shared" si="39"/>
        <v>a</v>
      </c>
      <c r="R278" t="str">
        <f t="shared" si="39"/>
        <v>a</v>
      </c>
      <c r="S278" t="str">
        <f t="shared" si="39"/>
        <v>a</v>
      </c>
      <c r="T278" t="str">
        <f t="shared" si="39"/>
        <v>a</v>
      </c>
      <c r="U278" t="str">
        <f t="shared" si="39"/>
        <v>a</v>
      </c>
      <c r="V278" t="str">
        <f t="shared" si="39"/>
        <v>a</v>
      </c>
      <c r="X278">
        <f t="shared" si="37"/>
        <v>-8</v>
      </c>
    </row>
    <row r="279" spans="2:24" x14ac:dyDescent="0.3">
      <c r="B279">
        <v>9.1999999999999898E-6</v>
      </c>
      <c r="C279">
        <v>0.1469859424000001</v>
      </c>
      <c r="D279">
        <v>-2.5565358624000001</v>
      </c>
      <c r="G279" t="str">
        <f t="shared" si="39"/>
        <v>a</v>
      </c>
      <c r="H279" t="str">
        <f t="shared" si="39"/>
        <v>a</v>
      </c>
      <c r="I279" t="str">
        <f t="shared" si="39"/>
        <v>a</v>
      </c>
      <c r="J279" t="str">
        <f t="shared" si="39"/>
        <v>a</v>
      </c>
      <c r="K279" t="str">
        <f t="shared" si="39"/>
        <v>a</v>
      </c>
      <c r="L279" t="str">
        <f t="shared" si="39"/>
        <v>a</v>
      </c>
      <c r="M279" t="str">
        <f t="shared" si="39"/>
        <v>a</v>
      </c>
      <c r="N279" t="str">
        <f t="shared" si="39"/>
        <v>a</v>
      </c>
      <c r="O279" t="str">
        <f t="shared" si="39"/>
        <v>a</v>
      </c>
      <c r="P279" t="str">
        <f t="shared" si="39"/>
        <v>a</v>
      </c>
      <c r="Q279" t="str">
        <f t="shared" si="39"/>
        <v>a</v>
      </c>
      <c r="R279" t="str">
        <f t="shared" si="39"/>
        <v>a</v>
      </c>
      <c r="S279" t="str">
        <f t="shared" si="39"/>
        <v>a</v>
      </c>
      <c r="T279" t="str">
        <f t="shared" si="39"/>
        <v>a</v>
      </c>
      <c r="U279" t="str">
        <f t="shared" si="39"/>
        <v>a</v>
      </c>
      <c r="V279" t="str">
        <f t="shared" si="39"/>
        <v>a</v>
      </c>
      <c r="X279">
        <f t="shared" si="37"/>
        <v>-8</v>
      </c>
    </row>
    <row r="280" spans="2:24" x14ac:dyDescent="0.3">
      <c r="B280">
        <v>9.5999999999999894E-6</v>
      </c>
      <c r="C280">
        <v>0.1469859424000001</v>
      </c>
      <c r="D280">
        <v>-2.5565358624000001</v>
      </c>
      <c r="G280" t="str">
        <f t="shared" si="39"/>
        <v>a</v>
      </c>
      <c r="H280" t="str">
        <f t="shared" si="39"/>
        <v>a</v>
      </c>
      <c r="I280" t="str">
        <f t="shared" si="39"/>
        <v>a</v>
      </c>
      <c r="J280" t="str">
        <f t="shared" si="39"/>
        <v>a</v>
      </c>
      <c r="K280" t="str">
        <f t="shared" si="39"/>
        <v>a</v>
      </c>
      <c r="L280" t="str">
        <f t="shared" si="39"/>
        <v>a</v>
      </c>
      <c r="M280" t="str">
        <f t="shared" si="39"/>
        <v>a</v>
      </c>
      <c r="N280" t="str">
        <f t="shared" si="39"/>
        <v>a</v>
      </c>
      <c r="O280" t="str">
        <f t="shared" si="39"/>
        <v>a</v>
      </c>
      <c r="P280" t="str">
        <f t="shared" si="39"/>
        <v>a</v>
      </c>
      <c r="Q280" t="str">
        <f t="shared" si="39"/>
        <v>a</v>
      </c>
      <c r="R280" t="str">
        <f t="shared" si="39"/>
        <v>a</v>
      </c>
      <c r="S280" t="str">
        <f t="shared" si="39"/>
        <v>a</v>
      </c>
      <c r="T280" t="str">
        <f t="shared" si="39"/>
        <v>a</v>
      </c>
      <c r="U280" t="str">
        <f t="shared" si="39"/>
        <v>a</v>
      </c>
      <c r="V280" t="str">
        <f t="shared" si="39"/>
        <v>a</v>
      </c>
      <c r="X280">
        <f t="shared" si="37"/>
        <v>-8</v>
      </c>
    </row>
    <row r="281" spans="2:24" x14ac:dyDescent="0.3">
      <c r="B281">
        <v>9.9999999999999907E-6</v>
      </c>
      <c r="C281">
        <v>0.22738793920000011</v>
      </c>
      <c r="D281">
        <v>-2.5565358624000001</v>
      </c>
      <c r="G281" t="str">
        <f t="shared" si="39"/>
        <v>a</v>
      </c>
      <c r="H281" t="str">
        <f t="shared" si="39"/>
        <v>a</v>
      </c>
      <c r="I281" t="str">
        <f t="shared" si="39"/>
        <v>a</v>
      </c>
      <c r="J281" t="str">
        <f t="shared" si="39"/>
        <v>a</v>
      </c>
      <c r="K281" t="str">
        <f t="shared" si="39"/>
        <v>a</v>
      </c>
      <c r="L281" t="str">
        <f t="shared" si="39"/>
        <v>a</v>
      </c>
      <c r="M281" t="str">
        <f t="shared" si="39"/>
        <v>a</v>
      </c>
      <c r="N281" t="str">
        <f t="shared" si="39"/>
        <v>a</v>
      </c>
      <c r="O281" t="str">
        <f t="shared" si="39"/>
        <v>a</v>
      </c>
      <c r="P281" t="str">
        <f t="shared" si="39"/>
        <v>a</v>
      </c>
      <c r="Q281" t="str">
        <f t="shared" si="39"/>
        <v>a</v>
      </c>
      <c r="R281" t="str">
        <f t="shared" si="39"/>
        <v>a</v>
      </c>
      <c r="S281" t="str">
        <f t="shared" si="39"/>
        <v>a</v>
      </c>
      <c r="T281" t="str">
        <f t="shared" si="39"/>
        <v>a</v>
      </c>
      <c r="U281" t="str">
        <f t="shared" si="39"/>
        <v>a</v>
      </c>
      <c r="V281" t="str">
        <f t="shared" si="39"/>
        <v>a</v>
      </c>
      <c r="X281">
        <f t="shared" si="37"/>
        <v>-8</v>
      </c>
    </row>
    <row r="282" spans="2:24" x14ac:dyDescent="0.3">
      <c r="B282">
        <v>1.039999999999999E-5</v>
      </c>
      <c r="C282">
        <v>5.1319097439999997</v>
      </c>
      <c r="D282">
        <v>-2.5565358624000001</v>
      </c>
      <c r="G282" t="str">
        <f t="shared" si="39"/>
        <v>a</v>
      </c>
      <c r="H282" t="str">
        <f t="shared" si="39"/>
        <v>a</v>
      </c>
      <c r="I282" t="str">
        <f t="shared" si="39"/>
        <v>a</v>
      </c>
      <c r="J282" t="str">
        <f t="shared" si="39"/>
        <v>a</v>
      </c>
      <c r="K282" t="str">
        <f t="shared" si="39"/>
        <v>a</v>
      </c>
      <c r="L282" t="str">
        <f t="shared" si="39"/>
        <v>a</v>
      </c>
      <c r="M282" t="str">
        <f t="shared" si="39"/>
        <v>a</v>
      </c>
      <c r="N282" t="str">
        <f t="shared" si="39"/>
        <v>a</v>
      </c>
      <c r="O282" t="str">
        <f t="shared" si="39"/>
        <v>a</v>
      </c>
      <c r="P282" t="str">
        <f t="shared" si="39"/>
        <v>a</v>
      </c>
      <c r="Q282" t="str">
        <f t="shared" si="39"/>
        <v>a</v>
      </c>
      <c r="R282" t="str">
        <f t="shared" si="39"/>
        <v>a</v>
      </c>
      <c r="S282" t="str">
        <f t="shared" si="39"/>
        <v>a</v>
      </c>
      <c r="T282" t="str">
        <f t="shared" si="39"/>
        <v>a</v>
      </c>
      <c r="U282" t="str">
        <f t="shared" si="39"/>
        <v>a</v>
      </c>
      <c r="V282" t="str">
        <f t="shared" si="39"/>
        <v>a</v>
      </c>
      <c r="X282">
        <f t="shared" si="37"/>
        <v>-8</v>
      </c>
    </row>
    <row r="283" spans="2:24" x14ac:dyDescent="0.3">
      <c r="B283">
        <v>1.079999999999999E-5</v>
      </c>
      <c r="C283">
        <v>5.1319097439999997</v>
      </c>
      <c r="D283">
        <v>-2.4761338656</v>
      </c>
      <c r="G283" t="str">
        <f t="shared" si="39"/>
        <v>a</v>
      </c>
      <c r="H283" t="str">
        <f t="shared" si="39"/>
        <v>a</v>
      </c>
      <c r="I283" t="str">
        <f t="shared" si="39"/>
        <v>a</v>
      </c>
      <c r="J283" t="str">
        <f t="shared" si="39"/>
        <v>a</v>
      </c>
      <c r="K283" t="str">
        <f t="shared" si="39"/>
        <v>a</v>
      </c>
      <c r="L283" t="str">
        <f t="shared" si="39"/>
        <v>a</v>
      </c>
      <c r="M283" t="str">
        <f t="shared" si="39"/>
        <v>a</v>
      </c>
      <c r="N283" t="str">
        <f t="shared" si="39"/>
        <v>a</v>
      </c>
      <c r="O283" t="str">
        <f t="shared" si="39"/>
        <v>a</v>
      </c>
      <c r="P283" t="str">
        <f t="shared" si="39"/>
        <v>a</v>
      </c>
      <c r="Q283" t="str">
        <f t="shared" si="39"/>
        <v>a</v>
      </c>
      <c r="R283" t="str">
        <f t="shared" si="39"/>
        <v>a</v>
      </c>
      <c r="S283" t="str">
        <f t="shared" si="39"/>
        <v>a</v>
      </c>
      <c r="T283" t="str">
        <f t="shared" si="39"/>
        <v>a</v>
      </c>
      <c r="U283" t="str">
        <f t="shared" si="39"/>
        <v>a</v>
      </c>
      <c r="V283" t="str">
        <f t="shared" si="39"/>
        <v>a</v>
      </c>
      <c r="X283">
        <f t="shared" si="37"/>
        <v>-8</v>
      </c>
    </row>
    <row r="284" spans="2:24" x14ac:dyDescent="0.3">
      <c r="B284">
        <v>1.1199999999999991E-5</v>
      </c>
      <c r="C284">
        <v>5.1319097439999997</v>
      </c>
      <c r="D284">
        <v>-2.4761338656</v>
      </c>
      <c r="G284" t="str">
        <f t="shared" si="39"/>
        <v>a</v>
      </c>
      <c r="H284" t="str">
        <f t="shared" si="39"/>
        <v>a</v>
      </c>
      <c r="I284" t="str">
        <f t="shared" si="39"/>
        <v>a</v>
      </c>
      <c r="J284" t="str">
        <f t="shared" si="39"/>
        <v>a</v>
      </c>
      <c r="K284" t="str">
        <f t="shared" si="39"/>
        <v>a</v>
      </c>
      <c r="L284" t="str">
        <f t="shared" si="39"/>
        <v>a</v>
      </c>
      <c r="M284" t="str">
        <f t="shared" si="39"/>
        <v>a</v>
      </c>
      <c r="N284" t="str">
        <f t="shared" si="39"/>
        <v>a</v>
      </c>
      <c r="O284" t="str">
        <f t="shared" si="39"/>
        <v>a</v>
      </c>
      <c r="P284" t="str">
        <f t="shared" si="39"/>
        <v>a</v>
      </c>
      <c r="Q284" t="str">
        <f t="shared" si="39"/>
        <v>a</v>
      </c>
      <c r="R284" t="str">
        <f t="shared" si="39"/>
        <v>a</v>
      </c>
      <c r="S284" t="str">
        <f t="shared" si="39"/>
        <v>a</v>
      </c>
      <c r="T284" t="str">
        <f t="shared" si="39"/>
        <v>a</v>
      </c>
      <c r="U284" t="str">
        <f t="shared" si="39"/>
        <v>a</v>
      </c>
      <c r="V284" t="str">
        <f t="shared" si="39"/>
        <v>a</v>
      </c>
      <c r="X284">
        <f t="shared" si="37"/>
        <v>-8</v>
      </c>
    </row>
    <row r="285" spans="2:24" x14ac:dyDescent="0.3">
      <c r="B285">
        <v>1.1599999999999991E-5</v>
      </c>
      <c r="C285">
        <v>5.2123117407999997</v>
      </c>
      <c r="D285">
        <v>-2.3957318688</v>
      </c>
      <c r="G285" t="str">
        <f t="shared" si="39"/>
        <v>a</v>
      </c>
      <c r="H285" t="str">
        <f t="shared" si="39"/>
        <v>a</v>
      </c>
      <c r="I285" t="str">
        <f t="shared" si="39"/>
        <v>a</v>
      </c>
      <c r="J285" t="str">
        <f t="shared" si="39"/>
        <v>a</v>
      </c>
      <c r="K285" t="str">
        <f t="shared" si="39"/>
        <v>a</v>
      </c>
      <c r="L285" t="str">
        <f t="shared" si="39"/>
        <v>a</v>
      </c>
      <c r="M285" t="str">
        <f t="shared" si="39"/>
        <v>a</v>
      </c>
      <c r="N285" t="str">
        <f t="shared" si="39"/>
        <v>a</v>
      </c>
      <c r="O285" t="str">
        <f t="shared" si="39"/>
        <v>a</v>
      </c>
      <c r="P285" t="str">
        <f t="shared" si="39"/>
        <v>a</v>
      </c>
      <c r="Q285" t="str">
        <f t="shared" si="39"/>
        <v>a</v>
      </c>
      <c r="R285" t="str">
        <f t="shared" si="39"/>
        <v>a</v>
      </c>
      <c r="S285" t="str">
        <f t="shared" si="39"/>
        <v>a</v>
      </c>
      <c r="T285" t="str">
        <f t="shared" si="39"/>
        <v>a</v>
      </c>
      <c r="U285" t="str">
        <f t="shared" si="39"/>
        <v>a</v>
      </c>
      <c r="V285" t="str">
        <f t="shared" si="39"/>
        <v>a</v>
      </c>
      <c r="X285">
        <f t="shared" si="37"/>
        <v>-8</v>
      </c>
    </row>
    <row r="286" spans="2:24" x14ac:dyDescent="0.3">
      <c r="B286">
        <v>1.199999999999999E-5</v>
      </c>
      <c r="C286">
        <v>5.2123117407999997</v>
      </c>
      <c r="D286">
        <v>-2.4761338656</v>
      </c>
      <c r="G286" t="str">
        <f t="shared" si="39"/>
        <v>a</v>
      </c>
      <c r="H286" t="str">
        <f t="shared" si="39"/>
        <v>a</v>
      </c>
      <c r="I286" t="str">
        <f t="shared" si="39"/>
        <v>a</v>
      </c>
      <c r="J286" t="str">
        <f t="shared" si="39"/>
        <v>a</v>
      </c>
      <c r="K286" t="str">
        <f t="shared" si="39"/>
        <v>a</v>
      </c>
      <c r="L286" t="str">
        <f t="shared" si="39"/>
        <v>a</v>
      </c>
      <c r="M286" t="str">
        <f t="shared" si="39"/>
        <v>a</v>
      </c>
      <c r="N286" t="str">
        <f t="shared" si="39"/>
        <v>a</v>
      </c>
      <c r="O286" t="str">
        <f t="shared" si="39"/>
        <v>a</v>
      </c>
      <c r="P286" t="str">
        <f t="shared" si="39"/>
        <v>a</v>
      </c>
      <c r="Q286" t="str">
        <f t="shared" si="39"/>
        <v>a</v>
      </c>
      <c r="R286" t="str">
        <f t="shared" si="39"/>
        <v>a</v>
      </c>
      <c r="S286" t="str">
        <f t="shared" si="39"/>
        <v>a</v>
      </c>
      <c r="T286" t="str">
        <f t="shared" si="39"/>
        <v>a</v>
      </c>
      <c r="U286" t="str">
        <f t="shared" si="39"/>
        <v>a</v>
      </c>
      <c r="V286" t="str">
        <f t="shared" si="39"/>
        <v>a</v>
      </c>
      <c r="X286">
        <f t="shared" si="37"/>
        <v>-8</v>
      </c>
    </row>
    <row r="287" spans="2:24" x14ac:dyDescent="0.3">
      <c r="B287">
        <v>1.239999999999999E-5</v>
      </c>
      <c r="C287">
        <v>5.2123117407999997</v>
      </c>
      <c r="D287">
        <v>-2.3957318688</v>
      </c>
      <c r="G287" t="str">
        <f t="shared" si="39"/>
        <v>a</v>
      </c>
      <c r="H287" t="str">
        <f t="shared" si="39"/>
        <v>a</v>
      </c>
      <c r="I287" t="str">
        <f t="shared" si="39"/>
        <v>a</v>
      </c>
      <c r="J287" t="str">
        <f t="shared" si="39"/>
        <v>a</v>
      </c>
      <c r="K287" t="str">
        <f t="shared" si="39"/>
        <v>a</v>
      </c>
      <c r="L287" t="str">
        <f t="shared" si="39"/>
        <v>a</v>
      </c>
      <c r="M287" t="str">
        <f t="shared" si="39"/>
        <v>a</v>
      </c>
      <c r="N287" t="str">
        <f t="shared" si="39"/>
        <v>a</v>
      </c>
      <c r="O287" t="str">
        <f t="shared" si="39"/>
        <v>a</v>
      </c>
      <c r="P287" t="str">
        <f t="shared" si="39"/>
        <v>a</v>
      </c>
      <c r="Q287" t="str">
        <f t="shared" si="39"/>
        <v>a</v>
      </c>
      <c r="R287" t="str">
        <f t="shared" si="39"/>
        <v>a</v>
      </c>
      <c r="S287" t="str">
        <f t="shared" si="39"/>
        <v>a</v>
      </c>
      <c r="T287" t="str">
        <f t="shared" si="39"/>
        <v>a</v>
      </c>
      <c r="U287" t="str">
        <f t="shared" si="39"/>
        <v>a</v>
      </c>
      <c r="V287" t="str">
        <f t="shared" si="39"/>
        <v>a</v>
      </c>
      <c r="X287">
        <f t="shared" si="37"/>
        <v>-8</v>
      </c>
    </row>
    <row r="288" spans="2:24" x14ac:dyDescent="0.3">
      <c r="B288">
        <v>1.2799999999999989E-5</v>
      </c>
      <c r="C288">
        <v>5.2123117407999997</v>
      </c>
      <c r="D288">
        <v>-2.4761338656</v>
      </c>
      <c r="G288" t="str">
        <f t="shared" si="39"/>
        <v>a</v>
      </c>
      <c r="H288" t="str">
        <f t="shared" si="39"/>
        <v>a</v>
      </c>
      <c r="I288" t="str">
        <f t="shared" si="39"/>
        <v>a</v>
      </c>
      <c r="J288" t="str">
        <f t="shared" si="39"/>
        <v>a</v>
      </c>
      <c r="K288" t="str">
        <f t="shared" si="39"/>
        <v>a</v>
      </c>
      <c r="L288" t="str">
        <f t="shared" si="39"/>
        <v>a</v>
      </c>
      <c r="M288" t="str">
        <f t="shared" si="39"/>
        <v>a</v>
      </c>
      <c r="N288" t="str">
        <f t="shared" si="39"/>
        <v>a</v>
      </c>
      <c r="O288" t="str">
        <f t="shared" si="39"/>
        <v>a</v>
      </c>
      <c r="P288" t="str">
        <f t="shared" si="39"/>
        <v>a</v>
      </c>
      <c r="Q288" t="str">
        <f t="shared" si="39"/>
        <v>a</v>
      </c>
      <c r="R288" t="str">
        <f t="shared" si="39"/>
        <v>a</v>
      </c>
      <c r="S288" t="str">
        <f t="shared" si="39"/>
        <v>a</v>
      </c>
      <c r="T288" t="str">
        <f t="shared" si="39"/>
        <v>a</v>
      </c>
      <c r="U288" t="str">
        <f t="shared" si="39"/>
        <v>a</v>
      </c>
      <c r="V288" t="str">
        <f t="shared" si="39"/>
        <v>a</v>
      </c>
      <c r="X288">
        <f t="shared" si="37"/>
        <v>-8</v>
      </c>
    </row>
    <row r="289" spans="2:24" x14ac:dyDescent="0.3">
      <c r="B289">
        <v>1.3199999999999991E-5</v>
      </c>
      <c r="C289">
        <v>5.2123117407999997</v>
      </c>
      <c r="D289">
        <v>-2.3957318688</v>
      </c>
      <c r="G289" t="str">
        <f t="shared" si="39"/>
        <v>a</v>
      </c>
      <c r="H289" t="str">
        <f t="shared" si="39"/>
        <v>a</v>
      </c>
      <c r="I289" t="str">
        <f t="shared" si="39"/>
        <v>a</v>
      </c>
      <c r="J289" t="str">
        <f t="shared" si="39"/>
        <v>a</v>
      </c>
      <c r="K289" t="str">
        <f t="shared" si="39"/>
        <v>a</v>
      </c>
      <c r="L289" t="str">
        <f t="shared" si="39"/>
        <v>a</v>
      </c>
      <c r="M289" t="str">
        <f t="shared" si="39"/>
        <v>a</v>
      </c>
      <c r="N289" t="str">
        <f t="shared" si="39"/>
        <v>a</v>
      </c>
      <c r="O289" t="str">
        <f t="shared" si="39"/>
        <v>a</v>
      </c>
      <c r="P289" t="str">
        <f t="shared" si="39"/>
        <v>a</v>
      </c>
      <c r="Q289">
        <f t="shared" si="39"/>
        <v>-2.3957318688</v>
      </c>
      <c r="R289" t="str">
        <f t="shared" si="39"/>
        <v>a</v>
      </c>
      <c r="S289" t="str">
        <f t="shared" si="39"/>
        <v>a</v>
      </c>
      <c r="T289" t="str">
        <f t="shared" si="39"/>
        <v>a</v>
      </c>
      <c r="U289" t="str">
        <f t="shared" si="39"/>
        <v>a</v>
      </c>
      <c r="V289" t="str">
        <f t="shared" si="39"/>
        <v>a</v>
      </c>
      <c r="X289">
        <f t="shared" si="37"/>
        <v>-2.3957318688</v>
      </c>
    </row>
    <row r="290" spans="2:24" x14ac:dyDescent="0.3">
      <c r="B290">
        <v>1.359999999999999E-5</v>
      </c>
      <c r="C290">
        <v>5.2123117407999997</v>
      </c>
      <c r="D290">
        <v>-2.315329872</v>
      </c>
      <c r="G290" t="str">
        <f t="shared" si="39"/>
        <v>a</v>
      </c>
      <c r="H290" t="str">
        <f t="shared" si="39"/>
        <v>a</v>
      </c>
      <c r="I290" t="str">
        <f t="shared" si="39"/>
        <v>a</v>
      </c>
      <c r="J290" t="str">
        <f t="shared" si="39"/>
        <v>a</v>
      </c>
      <c r="K290" t="str">
        <f t="shared" si="39"/>
        <v>a</v>
      </c>
      <c r="L290" t="str">
        <f t="shared" si="39"/>
        <v>a</v>
      </c>
      <c r="M290" t="str">
        <f t="shared" si="39"/>
        <v>a</v>
      </c>
      <c r="N290" t="str">
        <f t="shared" si="39"/>
        <v>a</v>
      </c>
      <c r="O290" t="str">
        <f t="shared" si="39"/>
        <v>a</v>
      </c>
      <c r="P290" t="str">
        <f t="shared" si="39"/>
        <v>a</v>
      </c>
      <c r="Q290">
        <f t="shared" si="39"/>
        <v>-2.315329872</v>
      </c>
      <c r="R290" t="str">
        <f t="shared" si="39"/>
        <v>a</v>
      </c>
      <c r="S290" t="str">
        <f t="shared" si="39"/>
        <v>a</v>
      </c>
      <c r="T290" t="str">
        <f t="shared" si="39"/>
        <v>a</v>
      </c>
      <c r="U290" t="str">
        <f t="shared" si="39"/>
        <v>a</v>
      </c>
      <c r="V290" t="str">
        <f t="shared" si="39"/>
        <v>a</v>
      </c>
      <c r="X290">
        <f t="shared" si="37"/>
        <v>-2.315329872</v>
      </c>
    </row>
    <row r="291" spans="2:24" x14ac:dyDescent="0.3">
      <c r="B291">
        <v>1.399999999999999E-5</v>
      </c>
      <c r="C291">
        <v>5.2927137375999997</v>
      </c>
      <c r="D291">
        <v>-2.3957318688</v>
      </c>
      <c r="G291" t="str">
        <f t="shared" si="39"/>
        <v>a</v>
      </c>
      <c r="H291" t="str">
        <f t="shared" si="39"/>
        <v>a</v>
      </c>
      <c r="I291" t="str">
        <f t="shared" si="39"/>
        <v>a</v>
      </c>
      <c r="J291" t="str">
        <f t="shared" si="39"/>
        <v>a</v>
      </c>
      <c r="K291" t="str">
        <f t="shared" si="39"/>
        <v>a</v>
      </c>
      <c r="L291" t="str">
        <f t="shared" si="39"/>
        <v>a</v>
      </c>
      <c r="M291" t="str">
        <f t="shared" si="39"/>
        <v>a</v>
      </c>
      <c r="N291" t="str">
        <f t="shared" si="39"/>
        <v>a</v>
      </c>
      <c r="O291" t="str">
        <f t="shared" si="39"/>
        <v>a</v>
      </c>
      <c r="P291" t="str">
        <f t="shared" si="39"/>
        <v>a</v>
      </c>
      <c r="Q291">
        <f t="shared" si="39"/>
        <v>-2.3957318688</v>
      </c>
      <c r="R291" t="str">
        <f t="shared" si="39"/>
        <v>a</v>
      </c>
      <c r="S291" t="str">
        <f t="shared" si="39"/>
        <v>a</v>
      </c>
      <c r="T291" t="str">
        <f t="shared" si="39"/>
        <v>a</v>
      </c>
      <c r="U291" t="str">
        <f t="shared" si="39"/>
        <v>a</v>
      </c>
      <c r="V291" t="str">
        <f t="shared" si="39"/>
        <v>a</v>
      </c>
      <c r="X291">
        <f t="shared" si="37"/>
        <v>-2.3957318688</v>
      </c>
    </row>
    <row r="292" spans="2:24" x14ac:dyDescent="0.3">
      <c r="B292">
        <v>1.4399999999999991E-5</v>
      </c>
      <c r="C292">
        <v>5.2123117407999997</v>
      </c>
      <c r="D292">
        <v>-2.4761338656</v>
      </c>
      <c r="G292" t="str">
        <f t="shared" si="39"/>
        <v>a</v>
      </c>
      <c r="H292" t="str">
        <f t="shared" si="39"/>
        <v>a</v>
      </c>
      <c r="I292" t="str">
        <f t="shared" si="39"/>
        <v>a</v>
      </c>
      <c r="J292" t="str">
        <f t="shared" si="39"/>
        <v>a</v>
      </c>
      <c r="K292" t="str">
        <f t="shared" si="39"/>
        <v>a</v>
      </c>
      <c r="L292" t="str">
        <f t="shared" si="39"/>
        <v>a</v>
      </c>
      <c r="M292" t="str">
        <f t="shared" si="39"/>
        <v>a</v>
      </c>
      <c r="N292" t="str">
        <f t="shared" si="39"/>
        <v>a</v>
      </c>
      <c r="O292" t="str">
        <f t="shared" si="39"/>
        <v>a</v>
      </c>
      <c r="P292" t="str">
        <f t="shared" si="39"/>
        <v>a</v>
      </c>
      <c r="Q292">
        <f t="shared" si="39"/>
        <v>-2.4761338656</v>
      </c>
      <c r="R292" t="str">
        <f t="shared" si="39"/>
        <v>a</v>
      </c>
      <c r="S292" t="str">
        <f t="shared" si="39"/>
        <v>a</v>
      </c>
      <c r="T292" t="str">
        <f t="shared" si="39"/>
        <v>a</v>
      </c>
      <c r="U292" t="str">
        <f t="shared" si="39"/>
        <v>a</v>
      </c>
      <c r="V292" t="str">
        <f t="shared" ref="V292" si="40">IF(AND($B292&gt;V$2, $B292&lt;V$3),$D292,"a")</f>
        <v>a</v>
      </c>
      <c r="X292">
        <f t="shared" si="37"/>
        <v>-2.4761338656</v>
      </c>
    </row>
    <row r="293" spans="2:24" x14ac:dyDescent="0.3">
      <c r="B293">
        <v>1.479999999999999E-5</v>
      </c>
      <c r="C293">
        <v>5.1319097439999997</v>
      </c>
      <c r="D293">
        <v>-2.3957318688</v>
      </c>
      <c r="G293" t="str">
        <f t="shared" ref="G293:V308" si="41">IF(AND($B293&gt;G$2, $B293&lt;G$3),$D293,"a")</f>
        <v>a</v>
      </c>
      <c r="H293" t="str">
        <f t="shared" si="41"/>
        <v>a</v>
      </c>
      <c r="I293" t="str">
        <f t="shared" si="41"/>
        <v>a</v>
      </c>
      <c r="J293" t="str">
        <f t="shared" si="41"/>
        <v>a</v>
      </c>
      <c r="K293" t="str">
        <f t="shared" si="41"/>
        <v>a</v>
      </c>
      <c r="L293" t="str">
        <f t="shared" si="41"/>
        <v>a</v>
      </c>
      <c r="M293" t="str">
        <f t="shared" si="41"/>
        <v>a</v>
      </c>
      <c r="N293" t="str">
        <f t="shared" si="41"/>
        <v>a</v>
      </c>
      <c r="O293" t="str">
        <f t="shared" si="41"/>
        <v>a</v>
      </c>
      <c r="P293" t="str">
        <f t="shared" si="41"/>
        <v>a</v>
      </c>
      <c r="Q293">
        <f t="shared" si="41"/>
        <v>-2.3957318688</v>
      </c>
      <c r="R293" t="str">
        <f t="shared" si="41"/>
        <v>a</v>
      </c>
      <c r="S293" t="str">
        <f t="shared" si="41"/>
        <v>a</v>
      </c>
      <c r="T293" t="str">
        <f t="shared" si="41"/>
        <v>a</v>
      </c>
      <c r="U293" t="str">
        <f t="shared" si="41"/>
        <v>a</v>
      </c>
      <c r="V293" t="str">
        <f t="shared" si="41"/>
        <v>a</v>
      </c>
      <c r="X293">
        <f t="shared" si="37"/>
        <v>-2.3957318688</v>
      </c>
    </row>
    <row r="294" spans="2:24" x14ac:dyDescent="0.3">
      <c r="B294">
        <v>1.519999999999999E-5</v>
      </c>
      <c r="C294">
        <v>0.22738793920000011</v>
      </c>
      <c r="D294">
        <v>-2.315329872</v>
      </c>
      <c r="G294" t="str">
        <f t="shared" si="41"/>
        <v>a</v>
      </c>
      <c r="H294" t="str">
        <f t="shared" si="41"/>
        <v>a</v>
      </c>
      <c r="I294" t="str">
        <f t="shared" si="41"/>
        <v>a</v>
      </c>
      <c r="J294" t="str">
        <f t="shared" si="41"/>
        <v>a</v>
      </c>
      <c r="K294" t="str">
        <f t="shared" si="41"/>
        <v>a</v>
      </c>
      <c r="L294" t="str">
        <f t="shared" si="41"/>
        <v>a</v>
      </c>
      <c r="M294" t="str">
        <f t="shared" si="41"/>
        <v>a</v>
      </c>
      <c r="N294" t="str">
        <f t="shared" si="41"/>
        <v>a</v>
      </c>
      <c r="O294" t="str">
        <f t="shared" si="41"/>
        <v>a</v>
      </c>
      <c r="P294" t="str">
        <f t="shared" si="41"/>
        <v>a</v>
      </c>
      <c r="Q294">
        <f t="shared" si="41"/>
        <v>-2.315329872</v>
      </c>
      <c r="R294" t="str">
        <f t="shared" si="41"/>
        <v>a</v>
      </c>
      <c r="S294" t="str">
        <f t="shared" si="41"/>
        <v>a</v>
      </c>
      <c r="T294" t="str">
        <f t="shared" si="41"/>
        <v>a</v>
      </c>
      <c r="U294" t="str">
        <f t="shared" si="41"/>
        <v>a</v>
      </c>
      <c r="V294" t="str">
        <f t="shared" si="41"/>
        <v>a</v>
      </c>
      <c r="X294">
        <f t="shared" si="37"/>
        <v>-2.315329872</v>
      </c>
    </row>
    <row r="295" spans="2:24" x14ac:dyDescent="0.3">
      <c r="B295">
        <v>1.559999999999999E-5</v>
      </c>
      <c r="C295">
        <v>6.6583945600000097E-2</v>
      </c>
      <c r="D295">
        <v>-2.3957318688</v>
      </c>
      <c r="G295" t="str">
        <f t="shared" si="41"/>
        <v>a</v>
      </c>
      <c r="H295" t="str">
        <f t="shared" si="41"/>
        <v>a</v>
      </c>
      <c r="I295" t="str">
        <f t="shared" si="41"/>
        <v>a</v>
      </c>
      <c r="J295" t="str">
        <f t="shared" si="41"/>
        <v>a</v>
      </c>
      <c r="K295" t="str">
        <f t="shared" si="41"/>
        <v>a</v>
      </c>
      <c r="L295" t="str">
        <f t="shared" si="41"/>
        <v>a</v>
      </c>
      <c r="M295" t="str">
        <f t="shared" si="41"/>
        <v>a</v>
      </c>
      <c r="N295" t="str">
        <f t="shared" si="41"/>
        <v>a</v>
      </c>
      <c r="O295" t="str">
        <f t="shared" si="41"/>
        <v>a</v>
      </c>
      <c r="P295" t="str">
        <f t="shared" si="41"/>
        <v>a</v>
      </c>
      <c r="Q295">
        <f t="shared" si="41"/>
        <v>-2.3957318688</v>
      </c>
      <c r="R295" t="str">
        <f t="shared" si="41"/>
        <v>a</v>
      </c>
      <c r="S295" t="str">
        <f t="shared" si="41"/>
        <v>a</v>
      </c>
      <c r="T295" t="str">
        <f t="shared" si="41"/>
        <v>a</v>
      </c>
      <c r="U295" t="str">
        <f t="shared" si="41"/>
        <v>a</v>
      </c>
      <c r="V295" t="str">
        <f t="shared" si="41"/>
        <v>a</v>
      </c>
      <c r="X295">
        <f t="shared" si="37"/>
        <v>-2.3957318688</v>
      </c>
    </row>
    <row r="296" spans="2:24" x14ac:dyDescent="0.3">
      <c r="B296">
        <v>1.5999999999999989E-5</v>
      </c>
      <c r="C296">
        <v>0.1469859424000001</v>
      </c>
      <c r="D296">
        <v>-2.4761338656</v>
      </c>
      <c r="G296" t="str">
        <f t="shared" si="41"/>
        <v>a</v>
      </c>
      <c r="H296" t="str">
        <f t="shared" si="41"/>
        <v>a</v>
      </c>
      <c r="I296" t="str">
        <f t="shared" si="41"/>
        <v>a</v>
      </c>
      <c r="J296" t="str">
        <f t="shared" si="41"/>
        <v>a</v>
      </c>
      <c r="K296" t="str">
        <f t="shared" si="41"/>
        <v>a</v>
      </c>
      <c r="L296" t="str">
        <f t="shared" si="41"/>
        <v>a</v>
      </c>
      <c r="M296" t="str">
        <f t="shared" si="41"/>
        <v>a</v>
      </c>
      <c r="N296" t="str">
        <f t="shared" si="41"/>
        <v>a</v>
      </c>
      <c r="O296" t="str">
        <f t="shared" si="41"/>
        <v>a</v>
      </c>
      <c r="P296" t="str">
        <f t="shared" si="41"/>
        <v>a</v>
      </c>
      <c r="Q296">
        <f t="shared" si="41"/>
        <v>-2.4761338656</v>
      </c>
      <c r="R296" t="str">
        <f t="shared" si="41"/>
        <v>a</v>
      </c>
      <c r="S296" t="str">
        <f t="shared" si="41"/>
        <v>a</v>
      </c>
      <c r="T296" t="str">
        <f t="shared" si="41"/>
        <v>a</v>
      </c>
      <c r="U296" t="str">
        <f t="shared" si="41"/>
        <v>a</v>
      </c>
      <c r="V296" t="str">
        <f t="shared" si="41"/>
        <v>a</v>
      </c>
      <c r="X296">
        <f t="shared" si="37"/>
        <v>-2.4761338656</v>
      </c>
    </row>
    <row r="297" spans="2:24" x14ac:dyDescent="0.3">
      <c r="B297">
        <v>1.6399999999999989E-5</v>
      </c>
      <c r="C297">
        <v>0.1469859424000001</v>
      </c>
      <c r="D297">
        <v>-2.3957318688</v>
      </c>
      <c r="G297" t="str">
        <f t="shared" si="41"/>
        <v>a</v>
      </c>
      <c r="H297" t="str">
        <f t="shared" si="41"/>
        <v>a</v>
      </c>
      <c r="I297" t="str">
        <f t="shared" si="41"/>
        <v>a</v>
      </c>
      <c r="J297" t="str">
        <f t="shared" si="41"/>
        <v>a</v>
      </c>
      <c r="K297" t="str">
        <f t="shared" si="41"/>
        <v>a</v>
      </c>
      <c r="L297" t="str">
        <f t="shared" si="41"/>
        <v>a</v>
      </c>
      <c r="M297" t="str">
        <f t="shared" si="41"/>
        <v>a</v>
      </c>
      <c r="N297" t="str">
        <f t="shared" si="41"/>
        <v>a</v>
      </c>
      <c r="O297" t="str">
        <f t="shared" si="41"/>
        <v>a</v>
      </c>
      <c r="P297" t="str">
        <f t="shared" si="41"/>
        <v>a</v>
      </c>
      <c r="Q297">
        <f t="shared" si="41"/>
        <v>-2.3957318688</v>
      </c>
      <c r="R297" t="str">
        <f t="shared" si="41"/>
        <v>a</v>
      </c>
      <c r="S297" t="str">
        <f t="shared" si="41"/>
        <v>a</v>
      </c>
      <c r="T297" t="str">
        <f t="shared" si="41"/>
        <v>a</v>
      </c>
      <c r="U297" t="str">
        <f t="shared" si="41"/>
        <v>a</v>
      </c>
      <c r="V297" t="str">
        <f t="shared" si="41"/>
        <v>a</v>
      </c>
      <c r="X297">
        <f t="shared" si="37"/>
        <v>-2.3957318688</v>
      </c>
    </row>
    <row r="298" spans="2:24" x14ac:dyDescent="0.3">
      <c r="B298">
        <v>1.6799999999999988E-5</v>
      </c>
      <c r="C298">
        <v>0.1469859424000001</v>
      </c>
      <c r="D298">
        <v>-2.3957318688</v>
      </c>
      <c r="G298" t="str">
        <f t="shared" si="41"/>
        <v>a</v>
      </c>
      <c r="H298" t="str">
        <f t="shared" si="41"/>
        <v>a</v>
      </c>
      <c r="I298" t="str">
        <f t="shared" si="41"/>
        <v>a</v>
      </c>
      <c r="J298" t="str">
        <f t="shared" si="41"/>
        <v>a</v>
      </c>
      <c r="K298" t="str">
        <f t="shared" si="41"/>
        <v>a</v>
      </c>
      <c r="L298" t="str">
        <f t="shared" si="41"/>
        <v>a</v>
      </c>
      <c r="M298" t="str">
        <f t="shared" si="41"/>
        <v>a</v>
      </c>
      <c r="N298" t="str">
        <f t="shared" si="41"/>
        <v>a</v>
      </c>
      <c r="O298" t="str">
        <f t="shared" si="41"/>
        <v>a</v>
      </c>
      <c r="P298" t="str">
        <f t="shared" si="41"/>
        <v>a</v>
      </c>
      <c r="Q298">
        <f t="shared" si="41"/>
        <v>-2.3957318688</v>
      </c>
      <c r="R298" t="str">
        <f t="shared" si="41"/>
        <v>a</v>
      </c>
      <c r="S298" t="str">
        <f t="shared" si="41"/>
        <v>a</v>
      </c>
      <c r="T298" t="str">
        <f t="shared" si="41"/>
        <v>a</v>
      </c>
      <c r="U298" t="str">
        <f t="shared" si="41"/>
        <v>a</v>
      </c>
      <c r="V298" t="str">
        <f t="shared" si="41"/>
        <v>a</v>
      </c>
      <c r="X298">
        <f t="shared" si="37"/>
        <v>-2.3957318688</v>
      </c>
    </row>
    <row r="299" spans="2:24" x14ac:dyDescent="0.3">
      <c r="B299">
        <v>1.7199999999999991E-5</v>
      </c>
      <c r="C299">
        <v>0.1469859424000001</v>
      </c>
      <c r="D299">
        <v>-2.3957318688</v>
      </c>
      <c r="G299" t="str">
        <f t="shared" si="41"/>
        <v>a</v>
      </c>
      <c r="H299" t="str">
        <f t="shared" si="41"/>
        <v>a</v>
      </c>
      <c r="I299" t="str">
        <f t="shared" si="41"/>
        <v>a</v>
      </c>
      <c r="J299" t="str">
        <f t="shared" si="41"/>
        <v>a</v>
      </c>
      <c r="K299" t="str">
        <f t="shared" si="41"/>
        <v>a</v>
      </c>
      <c r="L299" t="str">
        <f t="shared" si="41"/>
        <v>a</v>
      </c>
      <c r="M299" t="str">
        <f t="shared" si="41"/>
        <v>a</v>
      </c>
      <c r="N299" t="str">
        <f t="shared" si="41"/>
        <v>a</v>
      </c>
      <c r="O299" t="str">
        <f t="shared" si="41"/>
        <v>a</v>
      </c>
      <c r="P299" t="str">
        <f t="shared" si="41"/>
        <v>a</v>
      </c>
      <c r="Q299">
        <f t="shared" si="41"/>
        <v>-2.3957318688</v>
      </c>
      <c r="R299" t="str">
        <f t="shared" si="41"/>
        <v>a</v>
      </c>
      <c r="S299" t="str">
        <f t="shared" si="41"/>
        <v>a</v>
      </c>
      <c r="T299" t="str">
        <f t="shared" si="41"/>
        <v>a</v>
      </c>
      <c r="U299" t="str">
        <f t="shared" si="41"/>
        <v>a</v>
      </c>
      <c r="V299" t="str">
        <f t="shared" si="41"/>
        <v>a</v>
      </c>
      <c r="X299">
        <f t="shared" si="37"/>
        <v>-2.3957318688</v>
      </c>
    </row>
    <row r="300" spans="2:24" x14ac:dyDescent="0.3">
      <c r="B300">
        <v>1.7599999999999991E-5</v>
      </c>
      <c r="C300">
        <v>6.6583945600000097E-2</v>
      </c>
      <c r="D300">
        <v>-2.3957318688</v>
      </c>
      <c r="G300" t="str">
        <f t="shared" si="41"/>
        <v>a</v>
      </c>
      <c r="H300" t="str">
        <f t="shared" si="41"/>
        <v>a</v>
      </c>
      <c r="I300" t="str">
        <f t="shared" si="41"/>
        <v>a</v>
      </c>
      <c r="J300" t="str">
        <f t="shared" si="41"/>
        <v>a</v>
      </c>
      <c r="K300" t="str">
        <f t="shared" si="41"/>
        <v>a</v>
      </c>
      <c r="L300" t="str">
        <f t="shared" si="41"/>
        <v>a</v>
      </c>
      <c r="M300" t="str">
        <f t="shared" si="41"/>
        <v>a</v>
      </c>
      <c r="N300" t="str">
        <f t="shared" si="41"/>
        <v>a</v>
      </c>
      <c r="O300" t="str">
        <f t="shared" si="41"/>
        <v>a</v>
      </c>
      <c r="P300" t="str">
        <f t="shared" si="41"/>
        <v>a</v>
      </c>
      <c r="Q300">
        <f t="shared" si="41"/>
        <v>-2.3957318688</v>
      </c>
      <c r="R300" t="str">
        <f t="shared" si="41"/>
        <v>a</v>
      </c>
      <c r="S300" t="str">
        <f t="shared" si="41"/>
        <v>a</v>
      </c>
      <c r="T300" t="str">
        <f t="shared" si="41"/>
        <v>a</v>
      </c>
      <c r="U300" t="str">
        <f t="shared" si="41"/>
        <v>a</v>
      </c>
      <c r="V300" t="str">
        <f t="shared" si="41"/>
        <v>a</v>
      </c>
      <c r="X300">
        <f t="shared" si="37"/>
        <v>-2.3957318688</v>
      </c>
    </row>
    <row r="301" spans="2:24" x14ac:dyDescent="0.3">
      <c r="B301">
        <v>1.799999999999999E-5</v>
      </c>
      <c r="C301">
        <v>6.6583945600000097E-2</v>
      </c>
      <c r="D301">
        <v>-2.3957318688</v>
      </c>
      <c r="G301" t="str">
        <f t="shared" si="41"/>
        <v>a</v>
      </c>
      <c r="H301" t="str">
        <f t="shared" si="41"/>
        <v>a</v>
      </c>
      <c r="I301" t="str">
        <f t="shared" si="41"/>
        <v>a</v>
      </c>
      <c r="J301" t="str">
        <f t="shared" si="41"/>
        <v>a</v>
      </c>
      <c r="K301" t="str">
        <f t="shared" si="41"/>
        <v>a</v>
      </c>
      <c r="L301" t="str">
        <f t="shared" si="41"/>
        <v>a</v>
      </c>
      <c r="M301" t="str">
        <f t="shared" si="41"/>
        <v>a</v>
      </c>
      <c r="N301" t="str">
        <f t="shared" si="41"/>
        <v>a</v>
      </c>
      <c r="O301" t="str">
        <f t="shared" si="41"/>
        <v>a</v>
      </c>
      <c r="P301" t="str">
        <f t="shared" si="41"/>
        <v>a</v>
      </c>
      <c r="Q301" t="str">
        <f t="shared" si="41"/>
        <v>a</v>
      </c>
      <c r="R301" t="str">
        <f t="shared" si="41"/>
        <v>a</v>
      </c>
      <c r="S301" t="str">
        <f t="shared" si="41"/>
        <v>a</v>
      </c>
      <c r="T301" t="str">
        <f t="shared" si="41"/>
        <v>a</v>
      </c>
      <c r="U301" t="str">
        <f t="shared" si="41"/>
        <v>a</v>
      </c>
      <c r="V301" t="str">
        <f t="shared" si="41"/>
        <v>a</v>
      </c>
      <c r="X301">
        <f t="shared" si="37"/>
        <v>-8</v>
      </c>
    </row>
    <row r="302" spans="2:24" x14ac:dyDescent="0.3">
      <c r="B302">
        <v>1.839999999999999E-5</v>
      </c>
      <c r="C302">
        <v>6.6583945600000097E-2</v>
      </c>
      <c r="D302">
        <v>-2.3957318688</v>
      </c>
      <c r="G302" t="str">
        <f t="shared" si="41"/>
        <v>a</v>
      </c>
      <c r="H302" t="str">
        <f t="shared" si="41"/>
        <v>a</v>
      </c>
      <c r="I302" t="str">
        <f t="shared" si="41"/>
        <v>a</v>
      </c>
      <c r="J302" t="str">
        <f t="shared" si="41"/>
        <v>a</v>
      </c>
      <c r="K302" t="str">
        <f t="shared" si="41"/>
        <v>a</v>
      </c>
      <c r="L302" t="str">
        <f t="shared" si="41"/>
        <v>a</v>
      </c>
      <c r="M302" t="str">
        <f t="shared" si="41"/>
        <v>a</v>
      </c>
      <c r="N302" t="str">
        <f t="shared" si="41"/>
        <v>a</v>
      </c>
      <c r="O302" t="str">
        <f t="shared" si="41"/>
        <v>a</v>
      </c>
      <c r="P302" t="str">
        <f t="shared" si="41"/>
        <v>a</v>
      </c>
      <c r="Q302" t="str">
        <f t="shared" si="41"/>
        <v>a</v>
      </c>
      <c r="R302" t="str">
        <f t="shared" si="41"/>
        <v>a</v>
      </c>
      <c r="S302" t="str">
        <f t="shared" si="41"/>
        <v>a</v>
      </c>
      <c r="T302" t="str">
        <f t="shared" si="41"/>
        <v>a</v>
      </c>
      <c r="U302" t="str">
        <f t="shared" si="41"/>
        <v>a</v>
      </c>
      <c r="V302" t="str">
        <f t="shared" si="41"/>
        <v>a</v>
      </c>
      <c r="X302">
        <f t="shared" si="37"/>
        <v>-8</v>
      </c>
    </row>
    <row r="303" spans="2:24" x14ac:dyDescent="0.3">
      <c r="B303">
        <v>1.8799999999999989E-5</v>
      </c>
      <c r="C303">
        <v>-1.3818051199999903E-2</v>
      </c>
      <c r="D303">
        <v>-2.3957318688</v>
      </c>
      <c r="G303" t="str">
        <f t="shared" si="41"/>
        <v>a</v>
      </c>
      <c r="H303" t="str">
        <f t="shared" si="41"/>
        <v>a</v>
      </c>
      <c r="I303" t="str">
        <f t="shared" si="41"/>
        <v>a</v>
      </c>
      <c r="J303" t="str">
        <f t="shared" si="41"/>
        <v>a</v>
      </c>
      <c r="K303" t="str">
        <f t="shared" si="41"/>
        <v>a</v>
      </c>
      <c r="L303" t="str">
        <f t="shared" si="41"/>
        <v>a</v>
      </c>
      <c r="M303" t="str">
        <f t="shared" si="41"/>
        <v>a</v>
      </c>
      <c r="N303" t="str">
        <f t="shared" si="41"/>
        <v>a</v>
      </c>
      <c r="O303" t="str">
        <f t="shared" si="41"/>
        <v>a</v>
      </c>
      <c r="P303" t="str">
        <f t="shared" si="41"/>
        <v>a</v>
      </c>
      <c r="Q303" t="str">
        <f t="shared" si="41"/>
        <v>a</v>
      </c>
      <c r="R303" t="str">
        <f t="shared" si="41"/>
        <v>a</v>
      </c>
      <c r="S303" t="str">
        <f t="shared" si="41"/>
        <v>a</v>
      </c>
      <c r="T303" t="str">
        <f t="shared" si="41"/>
        <v>a</v>
      </c>
      <c r="U303" t="str">
        <f t="shared" si="41"/>
        <v>a</v>
      </c>
      <c r="V303" t="str">
        <f t="shared" si="41"/>
        <v>a</v>
      </c>
      <c r="X303">
        <f t="shared" si="37"/>
        <v>-8</v>
      </c>
    </row>
    <row r="304" spans="2:24" x14ac:dyDescent="0.3">
      <c r="B304">
        <v>1.9199999999999989E-5</v>
      </c>
      <c r="C304">
        <v>0.1469859424000001</v>
      </c>
      <c r="D304">
        <v>-2.4761338656</v>
      </c>
      <c r="G304" t="str">
        <f t="shared" si="41"/>
        <v>a</v>
      </c>
      <c r="H304" t="str">
        <f t="shared" si="41"/>
        <v>a</v>
      </c>
      <c r="I304" t="str">
        <f t="shared" si="41"/>
        <v>a</v>
      </c>
      <c r="J304" t="str">
        <f t="shared" si="41"/>
        <v>a</v>
      </c>
      <c r="K304" t="str">
        <f t="shared" si="41"/>
        <v>a</v>
      </c>
      <c r="L304" t="str">
        <f t="shared" si="41"/>
        <v>a</v>
      </c>
      <c r="M304" t="str">
        <f t="shared" si="41"/>
        <v>a</v>
      </c>
      <c r="N304" t="str">
        <f t="shared" si="41"/>
        <v>a</v>
      </c>
      <c r="O304" t="str">
        <f t="shared" si="41"/>
        <v>a</v>
      </c>
      <c r="P304" t="str">
        <f t="shared" si="41"/>
        <v>a</v>
      </c>
      <c r="Q304" t="str">
        <f t="shared" si="41"/>
        <v>a</v>
      </c>
      <c r="R304" t="str">
        <f t="shared" si="41"/>
        <v>a</v>
      </c>
      <c r="S304" t="str">
        <f t="shared" si="41"/>
        <v>a</v>
      </c>
      <c r="T304" t="str">
        <f t="shared" si="41"/>
        <v>a</v>
      </c>
      <c r="U304" t="str">
        <f t="shared" si="41"/>
        <v>a</v>
      </c>
      <c r="V304" t="str">
        <f t="shared" si="41"/>
        <v>a</v>
      </c>
      <c r="X304">
        <f t="shared" si="37"/>
        <v>-8</v>
      </c>
    </row>
    <row r="305" spans="2:24" x14ac:dyDescent="0.3">
      <c r="B305">
        <v>1.9599999999999989E-5</v>
      </c>
      <c r="C305">
        <v>0.1469859424000001</v>
      </c>
      <c r="D305">
        <v>-2.3957318688</v>
      </c>
      <c r="G305" t="str">
        <f t="shared" si="41"/>
        <v>a</v>
      </c>
      <c r="H305" t="str">
        <f t="shared" si="41"/>
        <v>a</v>
      </c>
      <c r="I305" t="str">
        <f t="shared" si="41"/>
        <v>a</v>
      </c>
      <c r="J305" t="str">
        <f t="shared" si="41"/>
        <v>a</v>
      </c>
      <c r="K305" t="str">
        <f t="shared" si="41"/>
        <v>a</v>
      </c>
      <c r="L305" t="str">
        <f t="shared" si="41"/>
        <v>a</v>
      </c>
      <c r="M305" t="str">
        <f t="shared" si="41"/>
        <v>a</v>
      </c>
      <c r="N305" t="str">
        <f t="shared" si="41"/>
        <v>a</v>
      </c>
      <c r="O305" t="str">
        <f t="shared" si="41"/>
        <v>a</v>
      </c>
      <c r="P305" t="str">
        <f t="shared" si="41"/>
        <v>a</v>
      </c>
      <c r="Q305" t="str">
        <f t="shared" si="41"/>
        <v>a</v>
      </c>
      <c r="R305" t="str">
        <f t="shared" si="41"/>
        <v>a</v>
      </c>
      <c r="S305" t="str">
        <f t="shared" si="41"/>
        <v>a</v>
      </c>
      <c r="T305" t="str">
        <f t="shared" si="41"/>
        <v>a</v>
      </c>
      <c r="U305" t="str">
        <f t="shared" si="41"/>
        <v>a</v>
      </c>
      <c r="V305" t="str">
        <f t="shared" si="41"/>
        <v>a</v>
      </c>
      <c r="X305">
        <f t="shared" si="37"/>
        <v>-8</v>
      </c>
    </row>
    <row r="306" spans="2:24" x14ac:dyDescent="0.3">
      <c r="B306">
        <v>1.9999999999999991E-5</v>
      </c>
      <c r="C306">
        <v>6.6583945600000097E-2</v>
      </c>
      <c r="D306">
        <v>-2.4761338656</v>
      </c>
      <c r="G306" t="str">
        <f t="shared" si="41"/>
        <v>a</v>
      </c>
      <c r="H306" t="str">
        <f t="shared" si="41"/>
        <v>a</v>
      </c>
      <c r="I306" t="str">
        <f t="shared" si="41"/>
        <v>a</v>
      </c>
      <c r="J306" t="str">
        <f t="shared" si="41"/>
        <v>a</v>
      </c>
      <c r="K306" t="str">
        <f t="shared" si="41"/>
        <v>a</v>
      </c>
      <c r="L306" t="str">
        <f t="shared" si="41"/>
        <v>a</v>
      </c>
      <c r="M306" t="str">
        <f t="shared" si="41"/>
        <v>a</v>
      </c>
      <c r="N306" t="str">
        <f t="shared" si="41"/>
        <v>a</v>
      </c>
      <c r="O306" t="str">
        <f t="shared" si="41"/>
        <v>a</v>
      </c>
      <c r="P306" t="str">
        <f t="shared" si="41"/>
        <v>a</v>
      </c>
      <c r="Q306" t="str">
        <f t="shared" si="41"/>
        <v>a</v>
      </c>
      <c r="R306" t="str">
        <f t="shared" si="41"/>
        <v>a</v>
      </c>
      <c r="S306" t="str">
        <f t="shared" si="41"/>
        <v>a</v>
      </c>
      <c r="T306" t="str">
        <f t="shared" si="41"/>
        <v>a</v>
      </c>
      <c r="U306" t="str">
        <f t="shared" si="41"/>
        <v>a</v>
      </c>
      <c r="V306" t="str">
        <f t="shared" si="41"/>
        <v>a</v>
      </c>
      <c r="X306">
        <f t="shared" si="37"/>
        <v>-8</v>
      </c>
    </row>
    <row r="307" spans="2:24" x14ac:dyDescent="0.3">
      <c r="B307">
        <v>2.0399999999999991E-5</v>
      </c>
      <c r="C307">
        <v>5.2123117407999997</v>
      </c>
      <c r="D307">
        <v>-2.4761338656</v>
      </c>
      <c r="G307" t="str">
        <f t="shared" si="41"/>
        <v>a</v>
      </c>
      <c r="H307" t="str">
        <f t="shared" si="41"/>
        <v>a</v>
      </c>
      <c r="I307" t="str">
        <f t="shared" si="41"/>
        <v>a</v>
      </c>
      <c r="J307" t="str">
        <f t="shared" si="41"/>
        <v>a</v>
      </c>
      <c r="K307" t="str">
        <f t="shared" si="41"/>
        <v>a</v>
      </c>
      <c r="L307" t="str">
        <f t="shared" si="41"/>
        <v>a</v>
      </c>
      <c r="M307" t="str">
        <f t="shared" si="41"/>
        <v>a</v>
      </c>
      <c r="N307" t="str">
        <f t="shared" si="41"/>
        <v>a</v>
      </c>
      <c r="O307" t="str">
        <f t="shared" si="41"/>
        <v>a</v>
      </c>
      <c r="P307" t="str">
        <f t="shared" si="41"/>
        <v>a</v>
      </c>
      <c r="Q307" t="str">
        <f t="shared" si="41"/>
        <v>a</v>
      </c>
      <c r="R307" t="str">
        <f t="shared" si="41"/>
        <v>a</v>
      </c>
      <c r="S307" t="str">
        <f t="shared" si="41"/>
        <v>a</v>
      </c>
      <c r="T307" t="str">
        <f t="shared" si="41"/>
        <v>a</v>
      </c>
      <c r="U307" t="str">
        <f t="shared" si="41"/>
        <v>a</v>
      </c>
      <c r="V307" t="str">
        <f t="shared" si="41"/>
        <v>a</v>
      </c>
      <c r="X307">
        <f t="shared" si="37"/>
        <v>-8</v>
      </c>
    </row>
    <row r="308" spans="2:24" x14ac:dyDescent="0.3">
      <c r="B308">
        <v>2.0799999999999991E-5</v>
      </c>
      <c r="C308">
        <v>5.2123117407999997</v>
      </c>
      <c r="D308">
        <v>-2.2349278751999999</v>
      </c>
      <c r="G308" t="str">
        <f t="shared" si="41"/>
        <v>a</v>
      </c>
      <c r="H308" t="str">
        <f t="shared" si="41"/>
        <v>a</v>
      </c>
      <c r="I308" t="str">
        <f t="shared" si="41"/>
        <v>a</v>
      </c>
      <c r="J308" t="str">
        <f t="shared" si="41"/>
        <v>a</v>
      </c>
      <c r="K308" t="str">
        <f t="shared" si="41"/>
        <v>a</v>
      </c>
      <c r="L308" t="str">
        <f t="shared" si="41"/>
        <v>a</v>
      </c>
      <c r="M308" t="str">
        <f t="shared" si="41"/>
        <v>a</v>
      </c>
      <c r="N308" t="str">
        <f t="shared" si="41"/>
        <v>a</v>
      </c>
      <c r="O308" t="str">
        <f t="shared" si="41"/>
        <v>a</v>
      </c>
      <c r="P308" t="str">
        <f t="shared" si="41"/>
        <v>a</v>
      </c>
      <c r="Q308" t="str">
        <f t="shared" si="41"/>
        <v>a</v>
      </c>
      <c r="R308" t="str">
        <f t="shared" si="41"/>
        <v>a</v>
      </c>
      <c r="S308" t="str">
        <f t="shared" si="41"/>
        <v>a</v>
      </c>
      <c r="T308" t="str">
        <f t="shared" si="41"/>
        <v>a</v>
      </c>
      <c r="U308" t="str">
        <f t="shared" si="41"/>
        <v>a</v>
      </c>
      <c r="V308" t="str">
        <f t="shared" ref="V308" si="42">IF(AND($B308&gt;V$2, $B308&lt;V$3),$D308,"a")</f>
        <v>a</v>
      </c>
      <c r="X308">
        <f t="shared" si="37"/>
        <v>-8</v>
      </c>
    </row>
    <row r="309" spans="2:24" x14ac:dyDescent="0.3">
      <c r="B309">
        <v>2.119999999999999E-5</v>
      </c>
      <c r="C309">
        <v>5.2123117407999997</v>
      </c>
      <c r="D309">
        <v>-2.0741238815999998</v>
      </c>
      <c r="G309" t="str">
        <f t="shared" ref="G309:V324" si="43">IF(AND($B309&gt;G$2, $B309&lt;G$3),$D309,"a")</f>
        <v>a</v>
      </c>
      <c r="H309" t="str">
        <f t="shared" si="43"/>
        <v>a</v>
      </c>
      <c r="I309" t="str">
        <f t="shared" si="43"/>
        <v>a</v>
      </c>
      <c r="J309" t="str">
        <f t="shared" si="43"/>
        <v>a</v>
      </c>
      <c r="K309" t="str">
        <f t="shared" si="43"/>
        <v>a</v>
      </c>
      <c r="L309" t="str">
        <f t="shared" si="43"/>
        <v>a</v>
      </c>
      <c r="M309" t="str">
        <f t="shared" si="43"/>
        <v>a</v>
      </c>
      <c r="N309" t="str">
        <f t="shared" si="43"/>
        <v>a</v>
      </c>
      <c r="O309" t="str">
        <f t="shared" si="43"/>
        <v>a</v>
      </c>
      <c r="P309" t="str">
        <f t="shared" si="43"/>
        <v>a</v>
      </c>
      <c r="Q309" t="str">
        <f t="shared" si="43"/>
        <v>a</v>
      </c>
      <c r="R309" t="str">
        <f t="shared" si="43"/>
        <v>a</v>
      </c>
      <c r="S309" t="str">
        <f t="shared" si="43"/>
        <v>a</v>
      </c>
      <c r="T309" t="str">
        <f t="shared" si="43"/>
        <v>a</v>
      </c>
      <c r="U309" t="str">
        <f t="shared" si="43"/>
        <v>a</v>
      </c>
      <c r="V309" t="str">
        <f t="shared" si="43"/>
        <v>a</v>
      </c>
      <c r="X309">
        <f t="shared" si="37"/>
        <v>-8</v>
      </c>
    </row>
    <row r="310" spans="2:24" x14ac:dyDescent="0.3">
      <c r="B310">
        <v>2.159999999999999E-5</v>
      </c>
      <c r="C310">
        <v>5.1319097439999997</v>
      </c>
      <c r="D310">
        <v>-1.913319888</v>
      </c>
      <c r="G310" t="str">
        <f t="shared" si="43"/>
        <v>a</v>
      </c>
      <c r="H310" t="str">
        <f t="shared" si="43"/>
        <v>a</v>
      </c>
      <c r="I310" t="str">
        <f t="shared" si="43"/>
        <v>a</v>
      </c>
      <c r="J310" t="str">
        <f t="shared" si="43"/>
        <v>a</v>
      </c>
      <c r="K310" t="str">
        <f t="shared" si="43"/>
        <v>a</v>
      </c>
      <c r="L310" t="str">
        <f t="shared" si="43"/>
        <v>a</v>
      </c>
      <c r="M310" t="str">
        <f t="shared" si="43"/>
        <v>a</v>
      </c>
      <c r="N310" t="str">
        <f t="shared" si="43"/>
        <v>a</v>
      </c>
      <c r="O310" t="str">
        <f t="shared" si="43"/>
        <v>a</v>
      </c>
      <c r="P310" t="str">
        <f t="shared" si="43"/>
        <v>a</v>
      </c>
      <c r="Q310" t="str">
        <f t="shared" si="43"/>
        <v>a</v>
      </c>
      <c r="R310" t="str">
        <f t="shared" si="43"/>
        <v>a</v>
      </c>
      <c r="S310" t="str">
        <f t="shared" si="43"/>
        <v>a</v>
      </c>
      <c r="T310" t="str">
        <f t="shared" si="43"/>
        <v>a</v>
      </c>
      <c r="U310" t="str">
        <f t="shared" si="43"/>
        <v>a</v>
      </c>
      <c r="V310" t="str">
        <f t="shared" si="43"/>
        <v>a</v>
      </c>
      <c r="X310">
        <f t="shared" si="37"/>
        <v>-8</v>
      </c>
    </row>
    <row r="311" spans="2:24" x14ac:dyDescent="0.3">
      <c r="B311">
        <v>2.1999999999999989E-5</v>
      </c>
      <c r="C311">
        <v>5.2123117407999997</v>
      </c>
      <c r="D311">
        <v>-1.7525158943999999</v>
      </c>
      <c r="G311" t="str">
        <f t="shared" si="43"/>
        <v>a</v>
      </c>
      <c r="H311" t="str">
        <f t="shared" si="43"/>
        <v>a</v>
      </c>
      <c r="I311" t="str">
        <f t="shared" si="43"/>
        <v>a</v>
      </c>
      <c r="J311" t="str">
        <f t="shared" si="43"/>
        <v>a</v>
      </c>
      <c r="K311" t="str">
        <f t="shared" si="43"/>
        <v>a</v>
      </c>
      <c r="L311" t="str">
        <f t="shared" si="43"/>
        <v>a</v>
      </c>
      <c r="M311" t="str">
        <f t="shared" si="43"/>
        <v>a</v>
      </c>
      <c r="N311" t="str">
        <f t="shared" si="43"/>
        <v>a</v>
      </c>
      <c r="O311" t="str">
        <f t="shared" si="43"/>
        <v>a</v>
      </c>
      <c r="P311" t="str">
        <f t="shared" si="43"/>
        <v>a</v>
      </c>
      <c r="Q311" t="str">
        <f t="shared" si="43"/>
        <v>a</v>
      </c>
      <c r="R311" t="str">
        <f t="shared" si="43"/>
        <v>a</v>
      </c>
      <c r="S311" t="str">
        <f t="shared" si="43"/>
        <v>a</v>
      </c>
      <c r="T311" t="str">
        <f t="shared" si="43"/>
        <v>a</v>
      </c>
      <c r="U311" t="str">
        <f t="shared" si="43"/>
        <v>a</v>
      </c>
      <c r="V311" t="str">
        <f t="shared" si="43"/>
        <v>a</v>
      </c>
      <c r="X311">
        <f t="shared" si="37"/>
        <v>-8</v>
      </c>
    </row>
    <row r="312" spans="2:24" x14ac:dyDescent="0.3">
      <c r="B312">
        <v>2.2399999999999989E-5</v>
      </c>
      <c r="C312">
        <v>5.1319097439999997</v>
      </c>
      <c r="D312">
        <v>-1.7525158943999999</v>
      </c>
      <c r="G312" t="str">
        <f t="shared" si="43"/>
        <v>a</v>
      </c>
      <c r="H312" t="str">
        <f t="shared" si="43"/>
        <v>a</v>
      </c>
      <c r="I312" t="str">
        <f t="shared" si="43"/>
        <v>a</v>
      </c>
      <c r="J312" t="str">
        <f t="shared" si="43"/>
        <v>a</v>
      </c>
      <c r="K312" t="str">
        <f t="shared" si="43"/>
        <v>a</v>
      </c>
      <c r="L312" t="str">
        <f t="shared" si="43"/>
        <v>a</v>
      </c>
      <c r="M312" t="str">
        <f t="shared" si="43"/>
        <v>a</v>
      </c>
      <c r="N312" t="str">
        <f t="shared" si="43"/>
        <v>a</v>
      </c>
      <c r="O312" t="str">
        <f t="shared" si="43"/>
        <v>a</v>
      </c>
      <c r="P312" t="str">
        <f t="shared" si="43"/>
        <v>a</v>
      </c>
      <c r="Q312" t="str">
        <f t="shared" si="43"/>
        <v>a</v>
      </c>
      <c r="R312" t="str">
        <f t="shared" si="43"/>
        <v>a</v>
      </c>
      <c r="S312" t="str">
        <f t="shared" si="43"/>
        <v>a</v>
      </c>
      <c r="T312" t="str">
        <f t="shared" si="43"/>
        <v>a</v>
      </c>
      <c r="U312" t="str">
        <f t="shared" si="43"/>
        <v>a</v>
      </c>
      <c r="V312" t="str">
        <f t="shared" si="43"/>
        <v>a</v>
      </c>
      <c r="X312">
        <f t="shared" si="37"/>
        <v>-8</v>
      </c>
    </row>
    <row r="313" spans="2:24" x14ac:dyDescent="0.3">
      <c r="B313">
        <v>2.2799999999999988E-5</v>
      </c>
      <c r="C313">
        <v>5.2927137375999997</v>
      </c>
      <c r="D313">
        <v>-1.7525158943999999</v>
      </c>
      <c r="G313" t="str">
        <f t="shared" si="43"/>
        <v>a</v>
      </c>
      <c r="H313" t="str">
        <f t="shared" si="43"/>
        <v>a</v>
      </c>
      <c r="I313" t="str">
        <f t="shared" si="43"/>
        <v>a</v>
      </c>
      <c r="J313" t="str">
        <f t="shared" si="43"/>
        <v>a</v>
      </c>
      <c r="K313" t="str">
        <f t="shared" si="43"/>
        <v>a</v>
      </c>
      <c r="L313" t="str">
        <f t="shared" si="43"/>
        <v>a</v>
      </c>
      <c r="M313" t="str">
        <f t="shared" si="43"/>
        <v>a</v>
      </c>
      <c r="N313" t="str">
        <f t="shared" si="43"/>
        <v>a</v>
      </c>
      <c r="O313" t="str">
        <f t="shared" si="43"/>
        <v>a</v>
      </c>
      <c r="P313" t="str">
        <f t="shared" si="43"/>
        <v>a</v>
      </c>
      <c r="Q313" t="str">
        <f t="shared" si="43"/>
        <v>a</v>
      </c>
      <c r="R313" t="str">
        <f t="shared" si="43"/>
        <v>a</v>
      </c>
      <c r="S313" t="str">
        <f t="shared" si="43"/>
        <v>a</v>
      </c>
      <c r="T313" t="str">
        <f t="shared" si="43"/>
        <v>a</v>
      </c>
      <c r="U313" t="str">
        <f t="shared" si="43"/>
        <v>a</v>
      </c>
      <c r="V313" t="str">
        <f t="shared" si="43"/>
        <v>a</v>
      </c>
      <c r="X313">
        <f t="shared" si="37"/>
        <v>-8</v>
      </c>
    </row>
    <row r="314" spans="2:24" x14ac:dyDescent="0.3">
      <c r="B314">
        <v>2.3199999999999988E-5</v>
      </c>
      <c r="C314">
        <v>5.2123117407999997</v>
      </c>
      <c r="D314">
        <v>-1.7525158943999999</v>
      </c>
      <c r="G314" t="str">
        <f t="shared" si="43"/>
        <v>a</v>
      </c>
      <c r="H314" t="str">
        <f t="shared" si="43"/>
        <v>a</v>
      </c>
      <c r="I314" t="str">
        <f t="shared" si="43"/>
        <v>a</v>
      </c>
      <c r="J314" t="str">
        <f t="shared" si="43"/>
        <v>a</v>
      </c>
      <c r="K314" t="str">
        <f t="shared" si="43"/>
        <v>a</v>
      </c>
      <c r="L314" t="str">
        <f t="shared" si="43"/>
        <v>a</v>
      </c>
      <c r="M314" t="str">
        <f t="shared" si="43"/>
        <v>a</v>
      </c>
      <c r="N314" t="str">
        <f t="shared" si="43"/>
        <v>a</v>
      </c>
      <c r="O314" t="str">
        <f t="shared" si="43"/>
        <v>a</v>
      </c>
      <c r="P314" t="str">
        <f t="shared" si="43"/>
        <v>a</v>
      </c>
      <c r="Q314" t="str">
        <f t="shared" si="43"/>
        <v>a</v>
      </c>
      <c r="R314">
        <f t="shared" si="43"/>
        <v>-1.7525158943999999</v>
      </c>
      <c r="S314" t="str">
        <f t="shared" si="43"/>
        <v>a</v>
      </c>
      <c r="T314" t="str">
        <f t="shared" si="43"/>
        <v>a</v>
      </c>
      <c r="U314" t="str">
        <f t="shared" si="43"/>
        <v>a</v>
      </c>
      <c r="V314" t="str">
        <f t="shared" si="43"/>
        <v>a</v>
      </c>
      <c r="X314">
        <f t="shared" si="37"/>
        <v>-1.7525158943999999</v>
      </c>
    </row>
    <row r="315" spans="2:24" x14ac:dyDescent="0.3">
      <c r="B315">
        <v>2.3599999999999991E-5</v>
      </c>
      <c r="C315">
        <v>5.2927137375999997</v>
      </c>
      <c r="D315">
        <v>-1.8329178911999999</v>
      </c>
      <c r="G315" t="str">
        <f t="shared" si="43"/>
        <v>a</v>
      </c>
      <c r="H315" t="str">
        <f t="shared" si="43"/>
        <v>a</v>
      </c>
      <c r="I315" t="str">
        <f t="shared" si="43"/>
        <v>a</v>
      </c>
      <c r="J315" t="str">
        <f t="shared" si="43"/>
        <v>a</v>
      </c>
      <c r="K315" t="str">
        <f t="shared" si="43"/>
        <v>a</v>
      </c>
      <c r="L315" t="str">
        <f t="shared" si="43"/>
        <v>a</v>
      </c>
      <c r="M315" t="str">
        <f t="shared" si="43"/>
        <v>a</v>
      </c>
      <c r="N315" t="str">
        <f t="shared" si="43"/>
        <v>a</v>
      </c>
      <c r="O315" t="str">
        <f t="shared" si="43"/>
        <v>a</v>
      </c>
      <c r="P315" t="str">
        <f t="shared" si="43"/>
        <v>a</v>
      </c>
      <c r="Q315" t="str">
        <f t="shared" si="43"/>
        <v>a</v>
      </c>
      <c r="R315">
        <f t="shared" si="43"/>
        <v>-1.8329178911999999</v>
      </c>
      <c r="S315" t="str">
        <f t="shared" si="43"/>
        <v>a</v>
      </c>
      <c r="T315" t="str">
        <f t="shared" si="43"/>
        <v>a</v>
      </c>
      <c r="U315" t="str">
        <f t="shared" si="43"/>
        <v>a</v>
      </c>
      <c r="V315" t="str">
        <f t="shared" si="43"/>
        <v>a</v>
      </c>
      <c r="X315">
        <f t="shared" si="37"/>
        <v>-1.8329178911999999</v>
      </c>
    </row>
    <row r="316" spans="2:24" x14ac:dyDescent="0.3">
      <c r="B316">
        <v>2.399999999999999E-5</v>
      </c>
      <c r="C316">
        <v>5.1319097439999997</v>
      </c>
      <c r="D316">
        <v>-1.8329178911999999</v>
      </c>
      <c r="G316" t="str">
        <f t="shared" si="43"/>
        <v>a</v>
      </c>
      <c r="H316" t="str">
        <f t="shared" si="43"/>
        <v>a</v>
      </c>
      <c r="I316" t="str">
        <f t="shared" si="43"/>
        <v>a</v>
      </c>
      <c r="J316" t="str">
        <f t="shared" si="43"/>
        <v>a</v>
      </c>
      <c r="K316" t="str">
        <f t="shared" si="43"/>
        <v>a</v>
      </c>
      <c r="L316" t="str">
        <f t="shared" si="43"/>
        <v>a</v>
      </c>
      <c r="M316" t="str">
        <f t="shared" si="43"/>
        <v>a</v>
      </c>
      <c r="N316" t="str">
        <f t="shared" si="43"/>
        <v>a</v>
      </c>
      <c r="O316" t="str">
        <f t="shared" si="43"/>
        <v>a</v>
      </c>
      <c r="P316" t="str">
        <f t="shared" si="43"/>
        <v>a</v>
      </c>
      <c r="Q316" t="str">
        <f t="shared" si="43"/>
        <v>a</v>
      </c>
      <c r="R316">
        <f t="shared" si="43"/>
        <v>-1.8329178911999999</v>
      </c>
      <c r="S316" t="str">
        <f t="shared" si="43"/>
        <v>a</v>
      </c>
      <c r="T316" t="str">
        <f t="shared" si="43"/>
        <v>a</v>
      </c>
      <c r="U316" t="str">
        <f t="shared" si="43"/>
        <v>a</v>
      </c>
      <c r="V316" t="str">
        <f t="shared" si="43"/>
        <v>a</v>
      </c>
      <c r="X316">
        <f t="shared" si="37"/>
        <v>-1.8329178911999999</v>
      </c>
    </row>
    <row r="317" spans="2:24" x14ac:dyDescent="0.3">
      <c r="B317">
        <v>2.439999999999999E-5</v>
      </c>
      <c r="C317">
        <v>5.2123117407999997</v>
      </c>
      <c r="D317">
        <v>-1.7525158943999999</v>
      </c>
      <c r="G317" t="str">
        <f t="shared" si="43"/>
        <v>a</v>
      </c>
      <c r="H317" t="str">
        <f t="shared" si="43"/>
        <v>a</v>
      </c>
      <c r="I317" t="str">
        <f t="shared" si="43"/>
        <v>a</v>
      </c>
      <c r="J317" t="str">
        <f t="shared" si="43"/>
        <v>a</v>
      </c>
      <c r="K317" t="str">
        <f t="shared" si="43"/>
        <v>a</v>
      </c>
      <c r="L317" t="str">
        <f t="shared" si="43"/>
        <v>a</v>
      </c>
      <c r="M317" t="str">
        <f t="shared" si="43"/>
        <v>a</v>
      </c>
      <c r="N317" t="str">
        <f t="shared" si="43"/>
        <v>a</v>
      </c>
      <c r="O317" t="str">
        <f t="shared" si="43"/>
        <v>a</v>
      </c>
      <c r="P317" t="str">
        <f t="shared" si="43"/>
        <v>a</v>
      </c>
      <c r="Q317" t="str">
        <f t="shared" si="43"/>
        <v>a</v>
      </c>
      <c r="R317">
        <f t="shared" si="43"/>
        <v>-1.7525158943999999</v>
      </c>
      <c r="S317" t="str">
        <f t="shared" si="43"/>
        <v>a</v>
      </c>
      <c r="T317" t="str">
        <f t="shared" si="43"/>
        <v>a</v>
      </c>
      <c r="U317" t="str">
        <f t="shared" si="43"/>
        <v>a</v>
      </c>
      <c r="V317" t="str">
        <f t="shared" si="43"/>
        <v>a</v>
      </c>
      <c r="X317">
        <f t="shared" si="37"/>
        <v>-1.7525158943999999</v>
      </c>
    </row>
    <row r="318" spans="2:24" x14ac:dyDescent="0.3">
      <c r="B318">
        <v>2.479999999999999E-5</v>
      </c>
      <c r="C318">
        <v>5.2123117407999997</v>
      </c>
      <c r="D318">
        <v>-1.8329178911999999</v>
      </c>
      <c r="G318" t="str">
        <f t="shared" si="43"/>
        <v>a</v>
      </c>
      <c r="H318" t="str">
        <f t="shared" si="43"/>
        <v>a</v>
      </c>
      <c r="I318" t="str">
        <f t="shared" si="43"/>
        <v>a</v>
      </c>
      <c r="J318" t="str">
        <f t="shared" si="43"/>
        <v>a</v>
      </c>
      <c r="K318" t="str">
        <f t="shared" si="43"/>
        <v>a</v>
      </c>
      <c r="L318" t="str">
        <f t="shared" si="43"/>
        <v>a</v>
      </c>
      <c r="M318" t="str">
        <f t="shared" si="43"/>
        <v>a</v>
      </c>
      <c r="N318" t="str">
        <f t="shared" si="43"/>
        <v>a</v>
      </c>
      <c r="O318" t="str">
        <f t="shared" si="43"/>
        <v>a</v>
      </c>
      <c r="P318" t="str">
        <f t="shared" si="43"/>
        <v>a</v>
      </c>
      <c r="Q318" t="str">
        <f t="shared" si="43"/>
        <v>a</v>
      </c>
      <c r="R318">
        <f t="shared" si="43"/>
        <v>-1.8329178911999999</v>
      </c>
      <c r="S318" t="str">
        <f t="shared" si="43"/>
        <v>a</v>
      </c>
      <c r="T318" t="str">
        <f t="shared" si="43"/>
        <v>a</v>
      </c>
      <c r="U318" t="str">
        <f t="shared" si="43"/>
        <v>a</v>
      </c>
      <c r="V318" t="str">
        <f t="shared" si="43"/>
        <v>a</v>
      </c>
      <c r="X318">
        <f t="shared" si="37"/>
        <v>-1.8329178911999999</v>
      </c>
    </row>
    <row r="319" spans="2:24" x14ac:dyDescent="0.3">
      <c r="B319">
        <v>2.5199999999999989E-5</v>
      </c>
      <c r="C319">
        <v>0.1469859424000001</v>
      </c>
      <c r="D319">
        <v>-1.7525158943999999</v>
      </c>
      <c r="G319" t="str">
        <f t="shared" si="43"/>
        <v>a</v>
      </c>
      <c r="H319" t="str">
        <f t="shared" si="43"/>
        <v>a</v>
      </c>
      <c r="I319" t="str">
        <f t="shared" si="43"/>
        <v>a</v>
      </c>
      <c r="J319" t="str">
        <f t="shared" si="43"/>
        <v>a</v>
      </c>
      <c r="K319" t="str">
        <f t="shared" si="43"/>
        <v>a</v>
      </c>
      <c r="L319" t="str">
        <f t="shared" si="43"/>
        <v>a</v>
      </c>
      <c r="M319" t="str">
        <f t="shared" si="43"/>
        <v>a</v>
      </c>
      <c r="N319" t="str">
        <f t="shared" si="43"/>
        <v>a</v>
      </c>
      <c r="O319" t="str">
        <f t="shared" si="43"/>
        <v>a</v>
      </c>
      <c r="P319" t="str">
        <f t="shared" si="43"/>
        <v>a</v>
      </c>
      <c r="Q319" t="str">
        <f t="shared" si="43"/>
        <v>a</v>
      </c>
      <c r="R319">
        <f t="shared" si="43"/>
        <v>-1.7525158943999999</v>
      </c>
      <c r="S319" t="str">
        <f t="shared" si="43"/>
        <v>a</v>
      </c>
      <c r="T319" t="str">
        <f t="shared" si="43"/>
        <v>a</v>
      </c>
      <c r="U319" t="str">
        <f t="shared" si="43"/>
        <v>a</v>
      </c>
      <c r="V319" t="str">
        <f t="shared" si="43"/>
        <v>a</v>
      </c>
      <c r="X319">
        <f t="shared" si="37"/>
        <v>-1.7525158943999999</v>
      </c>
    </row>
    <row r="320" spans="2:24" x14ac:dyDescent="0.3">
      <c r="B320">
        <v>2.5599999999999989E-5</v>
      </c>
      <c r="C320">
        <v>0.1469859424000001</v>
      </c>
      <c r="D320">
        <v>-1.7525158943999999</v>
      </c>
      <c r="G320" t="str">
        <f t="shared" si="43"/>
        <v>a</v>
      </c>
      <c r="H320" t="str">
        <f t="shared" si="43"/>
        <v>a</v>
      </c>
      <c r="I320" t="str">
        <f t="shared" si="43"/>
        <v>a</v>
      </c>
      <c r="J320" t="str">
        <f t="shared" si="43"/>
        <v>a</v>
      </c>
      <c r="K320" t="str">
        <f t="shared" si="43"/>
        <v>a</v>
      </c>
      <c r="L320" t="str">
        <f t="shared" si="43"/>
        <v>a</v>
      </c>
      <c r="M320" t="str">
        <f t="shared" si="43"/>
        <v>a</v>
      </c>
      <c r="N320" t="str">
        <f t="shared" si="43"/>
        <v>a</v>
      </c>
      <c r="O320" t="str">
        <f t="shared" si="43"/>
        <v>a</v>
      </c>
      <c r="P320" t="str">
        <f t="shared" si="43"/>
        <v>a</v>
      </c>
      <c r="Q320" t="str">
        <f t="shared" si="43"/>
        <v>a</v>
      </c>
      <c r="R320">
        <f t="shared" si="43"/>
        <v>-1.7525158943999999</v>
      </c>
      <c r="S320" t="str">
        <f t="shared" si="43"/>
        <v>a</v>
      </c>
      <c r="T320" t="str">
        <f t="shared" si="43"/>
        <v>a</v>
      </c>
      <c r="U320" t="str">
        <f t="shared" si="43"/>
        <v>a</v>
      </c>
      <c r="V320" t="str">
        <f t="shared" si="43"/>
        <v>a</v>
      </c>
      <c r="X320">
        <f t="shared" si="37"/>
        <v>-1.7525158943999999</v>
      </c>
    </row>
    <row r="321" spans="2:24" x14ac:dyDescent="0.3">
      <c r="B321">
        <v>2.5999999999999988E-5</v>
      </c>
      <c r="C321">
        <v>-1.3818051199999903E-2</v>
      </c>
      <c r="D321">
        <v>-1.6721138976000001</v>
      </c>
      <c r="G321" t="str">
        <f t="shared" si="43"/>
        <v>a</v>
      </c>
      <c r="H321" t="str">
        <f t="shared" si="43"/>
        <v>a</v>
      </c>
      <c r="I321" t="str">
        <f t="shared" si="43"/>
        <v>a</v>
      </c>
      <c r="J321" t="str">
        <f t="shared" si="43"/>
        <v>a</v>
      </c>
      <c r="K321" t="str">
        <f t="shared" si="43"/>
        <v>a</v>
      </c>
      <c r="L321" t="str">
        <f t="shared" si="43"/>
        <v>a</v>
      </c>
      <c r="M321" t="str">
        <f t="shared" si="43"/>
        <v>a</v>
      </c>
      <c r="N321" t="str">
        <f t="shared" si="43"/>
        <v>a</v>
      </c>
      <c r="O321" t="str">
        <f t="shared" si="43"/>
        <v>a</v>
      </c>
      <c r="P321" t="str">
        <f t="shared" si="43"/>
        <v>a</v>
      </c>
      <c r="Q321" t="str">
        <f t="shared" si="43"/>
        <v>a</v>
      </c>
      <c r="R321">
        <f t="shared" si="43"/>
        <v>-1.6721138976000001</v>
      </c>
      <c r="S321" t="str">
        <f t="shared" si="43"/>
        <v>a</v>
      </c>
      <c r="T321" t="str">
        <f t="shared" si="43"/>
        <v>a</v>
      </c>
      <c r="U321" t="str">
        <f t="shared" si="43"/>
        <v>a</v>
      </c>
      <c r="V321" t="str">
        <f t="shared" si="43"/>
        <v>a</v>
      </c>
      <c r="X321">
        <f t="shared" si="37"/>
        <v>-1.6721138976000001</v>
      </c>
    </row>
    <row r="322" spans="2:24" x14ac:dyDescent="0.3">
      <c r="B322">
        <v>2.6399999999999991E-5</v>
      </c>
      <c r="C322">
        <v>6.6583945600000097E-2</v>
      </c>
      <c r="D322">
        <v>-1.7525158943999999</v>
      </c>
      <c r="G322" t="str">
        <f t="shared" si="43"/>
        <v>a</v>
      </c>
      <c r="H322" t="str">
        <f t="shared" si="43"/>
        <v>a</v>
      </c>
      <c r="I322" t="str">
        <f t="shared" si="43"/>
        <v>a</v>
      </c>
      <c r="J322" t="str">
        <f t="shared" si="43"/>
        <v>a</v>
      </c>
      <c r="K322" t="str">
        <f t="shared" si="43"/>
        <v>a</v>
      </c>
      <c r="L322" t="str">
        <f t="shared" si="43"/>
        <v>a</v>
      </c>
      <c r="M322" t="str">
        <f t="shared" si="43"/>
        <v>a</v>
      </c>
      <c r="N322" t="str">
        <f t="shared" si="43"/>
        <v>a</v>
      </c>
      <c r="O322" t="str">
        <f t="shared" si="43"/>
        <v>a</v>
      </c>
      <c r="P322" t="str">
        <f t="shared" si="43"/>
        <v>a</v>
      </c>
      <c r="Q322" t="str">
        <f t="shared" si="43"/>
        <v>a</v>
      </c>
      <c r="R322">
        <f t="shared" si="43"/>
        <v>-1.7525158943999999</v>
      </c>
      <c r="S322" t="str">
        <f t="shared" si="43"/>
        <v>a</v>
      </c>
      <c r="T322" t="str">
        <f t="shared" si="43"/>
        <v>a</v>
      </c>
      <c r="U322" t="str">
        <f t="shared" si="43"/>
        <v>a</v>
      </c>
      <c r="V322" t="str">
        <f t="shared" si="43"/>
        <v>a</v>
      </c>
      <c r="X322">
        <f t="shared" si="37"/>
        <v>-1.7525158943999999</v>
      </c>
    </row>
    <row r="323" spans="2:24" x14ac:dyDescent="0.3">
      <c r="B323">
        <v>2.6799999999999991E-5</v>
      </c>
      <c r="C323">
        <v>6.6583945600000097E-2</v>
      </c>
      <c r="D323">
        <v>-1.7525158943999999</v>
      </c>
      <c r="G323" t="str">
        <f t="shared" si="43"/>
        <v>a</v>
      </c>
      <c r="H323" t="str">
        <f t="shared" si="43"/>
        <v>a</v>
      </c>
      <c r="I323" t="str">
        <f t="shared" si="43"/>
        <v>a</v>
      </c>
      <c r="J323" t="str">
        <f t="shared" si="43"/>
        <v>a</v>
      </c>
      <c r="K323" t="str">
        <f t="shared" si="43"/>
        <v>a</v>
      </c>
      <c r="L323" t="str">
        <f t="shared" si="43"/>
        <v>a</v>
      </c>
      <c r="M323" t="str">
        <f t="shared" si="43"/>
        <v>a</v>
      </c>
      <c r="N323" t="str">
        <f t="shared" si="43"/>
        <v>a</v>
      </c>
      <c r="O323" t="str">
        <f t="shared" si="43"/>
        <v>a</v>
      </c>
      <c r="P323" t="str">
        <f t="shared" si="43"/>
        <v>a</v>
      </c>
      <c r="Q323" t="str">
        <f t="shared" si="43"/>
        <v>a</v>
      </c>
      <c r="R323">
        <f t="shared" si="43"/>
        <v>-1.7525158943999999</v>
      </c>
      <c r="S323" t="str">
        <f t="shared" si="43"/>
        <v>a</v>
      </c>
      <c r="T323" t="str">
        <f t="shared" si="43"/>
        <v>a</v>
      </c>
      <c r="U323" t="str">
        <f t="shared" si="43"/>
        <v>a</v>
      </c>
      <c r="V323" t="str">
        <f t="shared" si="43"/>
        <v>a</v>
      </c>
      <c r="X323">
        <f t="shared" si="37"/>
        <v>-1.7525158943999999</v>
      </c>
    </row>
    <row r="324" spans="2:24" x14ac:dyDescent="0.3">
      <c r="B324">
        <v>2.719999999999999E-5</v>
      </c>
      <c r="C324">
        <v>0.1469859424000001</v>
      </c>
      <c r="D324">
        <v>-1.7525158943999999</v>
      </c>
      <c r="G324" t="str">
        <f t="shared" si="43"/>
        <v>a</v>
      </c>
      <c r="H324" t="str">
        <f t="shared" si="43"/>
        <v>a</v>
      </c>
      <c r="I324" t="str">
        <f t="shared" si="43"/>
        <v>a</v>
      </c>
      <c r="J324" t="str">
        <f t="shared" si="43"/>
        <v>a</v>
      </c>
      <c r="K324" t="str">
        <f t="shared" si="43"/>
        <v>a</v>
      </c>
      <c r="L324" t="str">
        <f t="shared" si="43"/>
        <v>a</v>
      </c>
      <c r="M324" t="str">
        <f t="shared" si="43"/>
        <v>a</v>
      </c>
      <c r="N324" t="str">
        <f t="shared" si="43"/>
        <v>a</v>
      </c>
      <c r="O324" t="str">
        <f t="shared" si="43"/>
        <v>a</v>
      </c>
      <c r="P324" t="str">
        <f t="shared" si="43"/>
        <v>a</v>
      </c>
      <c r="Q324" t="str">
        <f t="shared" si="43"/>
        <v>a</v>
      </c>
      <c r="R324">
        <f t="shared" si="43"/>
        <v>-1.7525158943999999</v>
      </c>
      <c r="S324" t="str">
        <f t="shared" si="43"/>
        <v>a</v>
      </c>
      <c r="T324" t="str">
        <f t="shared" si="43"/>
        <v>a</v>
      </c>
      <c r="U324" t="str">
        <f t="shared" si="43"/>
        <v>a</v>
      </c>
      <c r="V324" t="str">
        <f t="shared" ref="V324" si="44">IF(AND($B324&gt;V$2, $B324&lt;V$3),$D324,"a")</f>
        <v>a</v>
      </c>
      <c r="X324">
        <f t="shared" si="37"/>
        <v>-1.7525158943999999</v>
      </c>
    </row>
    <row r="325" spans="2:24" x14ac:dyDescent="0.3">
      <c r="B325">
        <v>2.759999999999999E-5</v>
      </c>
      <c r="C325">
        <v>0.1469859424000001</v>
      </c>
      <c r="D325">
        <v>-1.6721138976000001</v>
      </c>
      <c r="G325" t="str">
        <f t="shared" ref="G325:V340" si="45">IF(AND($B325&gt;G$2, $B325&lt;G$3),$D325,"a")</f>
        <v>a</v>
      </c>
      <c r="H325" t="str">
        <f t="shared" si="45"/>
        <v>a</v>
      </c>
      <c r="I325" t="str">
        <f t="shared" si="45"/>
        <v>a</v>
      </c>
      <c r="J325" t="str">
        <f t="shared" si="45"/>
        <v>a</v>
      </c>
      <c r="K325" t="str">
        <f t="shared" si="45"/>
        <v>a</v>
      </c>
      <c r="L325" t="str">
        <f t="shared" si="45"/>
        <v>a</v>
      </c>
      <c r="M325" t="str">
        <f t="shared" si="45"/>
        <v>a</v>
      </c>
      <c r="N325" t="str">
        <f t="shared" si="45"/>
        <v>a</v>
      </c>
      <c r="O325" t="str">
        <f t="shared" si="45"/>
        <v>a</v>
      </c>
      <c r="P325" t="str">
        <f t="shared" si="45"/>
        <v>a</v>
      </c>
      <c r="Q325" t="str">
        <f t="shared" si="45"/>
        <v>a</v>
      </c>
      <c r="R325">
        <f t="shared" si="45"/>
        <v>-1.6721138976000001</v>
      </c>
      <c r="S325" t="str">
        <f t="shared" si="45"/>
        <v>a</v>
      </c>
      <c r="T325" t="str">
        <f t="shared" si="45"/>
        <v>a</v>
      </c>
      <c r="U325" t="str">
        <f t="shared" si="45"/>
        <v>a</v>
      </c>
      <c r="V325" t="str">
        <f t="shared" si="45"/>
        <v>a</v>
      </c>
      <c r="X325">
        <f t="shared" si="37"/>
        <v>-1.6721138976000001</v>
      </c>
    </row>
    <row r="326" spans="2:24" x14ac:dyDescent="0.3">
      <c r="B326">
        <v>2.7999999999999989E-5</v>
      </c>
      <c r="C326">
        <v>0.1469859424000001</v>
      </c>
      <c r="D326">
        <v>-1.8329178911999999</v>
      </c>
      <c r="G326" t="str">
        <f t="shared" si="45"/>
        <v>a</v>
      </c>
      <c r="H326" t="str">
        <f t="shared" si="45"/>
        <v>a</v>
      </c>
      <c r="I326" t="str">
        <f t="shared" si="45"/>
        <v>a</v>
      </c>
      <c r="J326" t="str">
        <f t="shared" si="45"/>
        <v>a</v>
      </c>
      <c r="K326" t="str">
        <f t="shared" si="45"/>
        <v>a</v>
      </c>
      <c r="L326" t="str">
        <f t="shared" si="45"/>
        <v>a</v>
      </c>
      <c r="M326" t="str">
        <f t="shared" si="45"/>
        <v>a</v>
      </c>
      <c r="N326" t="str">
        <f t="shared" si="45"/>
        <v>a</v>
      </c>
      <c r="O326" t="str">
        <f t="shared" si="45"/>
        <v>a</v>
      </c>
      <c r="P326" t="str">
        <f t="shared" si="45"/>
        <v>a</v>
      </c>
      <c r="Q326" t="str">
        <f t="shared" si="45"/>
        <v>a</v>
      </c>
      <c r="R326" t="str">
        <f t="shared" si="45"/>
        <v>a</v>
      </c>
      <c r="S326" t="str">
        <f t="shared" si="45"/>
        <v>a</v>
      </c>
      <c r="T326" t="str">
        <f t="shared" si="45"/>
        <v>a</v>
      </c>
      <c r="U326" t="str">
        <f t="shared" si="45"/>
        <v>a</v>
      </c>
      <c r="V326" t="str">
        <f t="shared" si="45"/>
        <v>a</v>
      </c>
      <c r="X326">
        <f t="shared" si="37"/>
        <v>-8</v>
      </c>
    </row>
    <row r="327" spans="2:24" x14ac:dyDescent="0.3">
      <c r="B327">
        <v>2.8399999999999989E-5</v>
      </c>
      <c r="C327">
        <v>6.6583945600000097E-2</v>
      </c>
      <c r="D327">
        <v>-1.7525158943999999</v>
      </c>
      <c r="G327" t="str">
        <f t="shared" si="45"/>
        <v>a</v>
      </c>
      <c r="H327" t="str">
        <f t="shared" si="45"/>
        <v>a</v>
      </c>
      <c r="I327" t="str">
        <f t="shared" si="45"/>
        <v>a</v>
      </c>
      <c r="J327" t="str">
        <f t="shared" si="45"/>
        <v>a</v>
      </c>
      <c r="K327" t="str">
        <f t="shared" si="45"/>
        <v>a</v>
      </c>
      <c r="L327" t="str">
        <f t="shared" si="45"/>
        <v>a</v>
      </c>
      <c r="M327" t="str">
        <f t="shared" si="45"/>
        <v>a</v>
      </c>
      <c r="N327" t="str">
        <f t="shared" si="45"/>
        <v>a</v>
      </c>
      <c r="O327" t="str">
        <f t="shared" si="45"/>
        <v>a</v>
      </c>
      <c r="P327" t="str">
        <f t="shared" si="45"/>
        <v>a</v>
      </c>
      <c r="Q327" t="str">
        <f t="shared" si="45"/>
        <v>a</v>
      </c>
      <c r="R327" t="str">
        <f t="shared" si="45"/>
        <v>a</v>
      </c>
      <c r="S327" t="str">
        <f t="shared" si="45"/>
        <v>a</v>
      </c>
      <c r="T327" t="str">
        <f t="shared" si="45"/>
        <v>a</v>
      </c>
      <c r="U327" t="str">
        <f t="shared" si="45"/>
        <v>a</v>
      </c>
      <c r="V327" t="str">
        <f t="shared" si="45"/>
        <v>a</v>
      </c>
      <c r="X327">
        <f t="shared" ref="X327:X390" si="46">IF(OR(G327&lt;&gt;"a",H327&lt;&gt;"a",I327&lt;&gt;"a",J327&lt;&gt;"a",K327&lt;&gt;"a",L327&lt;&gt;"a",M327&lt;&gt;"a",N327&lt;&gt;"a",O327&lt;&gt;"a",P327&lt;&gt;"a",Q327&lt;&gt;"a",R327&lt;&gt;"a",S327&lt;&gt;"a",T327&lt;&gt;"a",U327&lt;&gt;"a",V327&lt;&gt;"a"),D327,-8)</f>
        <v>-8</v>
      </c>
    </row>
    <row r="328" spans="2:24" x14ac:dyDescent="0.3">
      <c r="B328">
        <v>2.8799999999999989E-5</v>
      </c>
      <c r="C328">
        <v>0.1469859424000001</v>
      </c>
      <c r="D328">
        <v>-1.8329178911999999</v>
      </c>
      <c r="G328" t="str">
        <f t="shared" si="45"/>
        <v>a</v>
      </c>
      <c r="H328" t="str">
        <f t="shared" si="45"/>
        <v>a</v>
      </c>
      <c r="I328" t="str">
        <f t="shared" si="45"/>
        <v>a</v>
      </c>
      <c r="J328" t="str">
        <f t="shared" si="45"/>
        <v>a</v>
      </c>
      <c r="K328" t="str">
        <f t="shared" si="45"/>
        <v>a</v>
      </c>
      <c r="L328" t="str">
        <f t="shared" si="45"/>
        <v>a</v>
      </c>
      <c r="M328" t="str">
        <f t="shared" si="45"/>
        <v>a</v>
      </c>
      <c r="N328" t="str">
        <f t="shared" si="45"/>
        <v>a</v>
      </c>
      <c r="O328" t="str">
        <f t="shared" si="45"/>
        <v>a</v>
      </c>
      <c r="P328" t="str">
        <f t="shared" si="45"/>
        <v>a</v>
      </c>
      <c r="Q328" t="str">
        <f t="shared" si="45"/>
        <v>a</v>
      </c>
      <c r="R328" t="str">
        <f t="shared" si="45"/>
        <v>a</v>
      </c>
      <c r="S328" t="str">
        <f t="shared" si="45"/>
        <v>a</v>
      </c>
      <c r="T328" t="str">
        <f t="shared" si="45"/>
        <v>a</v>
      </c>
      <c r="U328" t="str">
        <f t="shared" si="45"/>
        <v>a</v>
      </c>
      <c r="V328" t="str">
        <f t="shared" si="45"/>
        <v>a</v>
      </c>
      <c r="X328">
        <f t="shared" si="46"/>
        <v>-8</v>
      </c>
    </row>
    <row r="329" spans="2:24" x14ac:dyDescent="0.3">
      <c r="B329">
        <v>2.9199999999999988E-5</v>
      </c>
      <c r="C329">
        <v>0.1469859424000001</v>
      </c>
      <c r="D329">
        <v>-1.7525158943999999</v>
      </c>
      <c r="G329" t="str">
        <f t="shared" si="45"/>
        <v>a</v>
      </c>
      <c r="H329" t="str">
        <f t="shared" si="45"/>
        <v>a</v>
      </c>
      <c r="I329" t="str">
        <f t="shared" si="45"/>
        <v>a</v>
      </c>
      <c r="J329" t="str">
        <f t="shared" si="45"/>
        <v>a</v>
      </c>
      <c r="K329" t="str">
        <f t="shared" si="45"/>
        <v>a</v>
      </c>
      <c r="L329" t="str">
        <f t="shared" si="45"/>
        <v>a</v>
      </c>
      <c r="M329" t="str">
        <f t="shared" si="45"/>
        <v>a</v>
      </c>
      <c r="N329" t="str">
        <f t="shared" si="45"/>
        <v>a</v>
      </c>
      <c r="O329" t="str">
        <f t="shared" si="45"/>
        <v>a</v>
      </c>
      <c r="P329" t="str">
        <f t="shared" si="45"/>
        <v>a</v>
      </c>
      <c r="Q329" t="str">
        <f t="shared" si="45"/>
        <v>a</v>
      </c>
      <c r="R329" t="str">
        <f t="shared" si="45"/>
        <v>a</v>
      </c>
      <c r="S329" t="str">
        <f t="shared" si="45"/>
        <v>a</v>
      </c>
      <c r="T329" t="str">
        <f t="shared" si="45"/>
        <v>a</v>
      </c>
      <c r="U329" t="str">
        <f t="shared" si="45"/>
        <v>a</v>
      </c>
      <c r="V329" t="str">
        <f t="shared" si="45"/>
        <v>a</v>
      </c>
      <c r="X329">
        <f t="shared" si="46"/>
        <v>-8</v>
      </c>
    </row>
    <row r="330" spans="2:24" x14ac:dyDescent="0.3">
      <c r="B330">
        <v>2.9599999999999988E-5</v>
      </c>
      <c r="C330">
        <v>6.6583945600000097E-2</v>
      </c>
      <c r="D330">
        <v>-1.7525158943999999</v>
      </c>
      <c r="G330" t="str">
        <f t="shared" si="45"/>
        <v>a</v>
      </c>
      <c r="H330" t="str">
        <f t="shared" si="45"/>
        <v>a</v>
      </c>
      <c r="I330" t="str">
        <f t="shared" si="45"/>
        <v>a</v>
      </c>
      <c r="J330" t="str">
        <f t="shared" si="45"/>
        <v>a</v>
      </c>
      <c r="K330" t="str">
        <f t="shared" si="45"/>
        <v>a</v>
      </c>
      <c r="L330" t="str">
        <f t="shared" si="45"/>
        <v>a</v>
      </c>
      <c r="M330" t="str">
        <f t="shared" si="45"/>
        <v>a</v>
      </c>
      <c r="N330" t="str">
        <f t="shared" si="45"/>
        <v>a</v>
      </c>
      <c r="O330" t="str">
        <f t="shared" si="45"/>
        <v>a</v>
      </c>
      <c r="P330" t="str">
        <f t="shared" si="45"/>
        <v>a</v>
      </c>
      <c r="Q330" t="str">
        <f t="shared" si="45"/>
        <v>a</v>
      </c>
      <c r="R330" t="str">
        <f t="shared" si="45"/>
        <v>a</v>
      </c>
      <c r="S330" t="str">
        <f t="shared" si="45"/>
        <v>a</v>
      </c>
      <c r="T330" t="str">
        <f t="shared" si="45"/>
        <v>a</v>
      </c>
      <c r="U330" t="str">
        <f t="shared" si="45"/>
        <v>a</v>
      </c>
      <c r="V330" t="str">
        <f t="shared" si="45"/>
        <v>a</v>
      </c>
      <c r="X330">
        <f t="shared" si="46"/>
        <v>-8</v>
      </c>
    </row>
    <row r="331" spans="2:24" x14ac:dyDescent="0.3">
      <c r="B331">
        <v>2.9999999999999991E-5</v>
      </c>
      <c r="C331">
        <v>0.1469859424000001</v>
      </c>
      <c r="D331">
        <v>-1.7525158943999999</v>
      </c>
      <c r="G331" t="str">
        <f t="shared" si="45"/>
        <v>a</v>
      </c>
      <c r="H331" t="str">
        <f t="shared" si="45"/>
        <v>a</v>
      </c>
      <c r="I331" t="str">
        <f t="shared" si="45"/>
        <v>a</v>
      </c>
      <c r="J331" t="str">
        <f t="shared" si="45"/>
        <v>a</v>
      </c>
      <c r="K331" t="str">
        <f t="shared" si="45"/>
        <v>a</v>
      </c>
      <c r="L331" t="str">
        <f t="shared" si="45"/>
        <v>a</v>
      </c>
      <c r="M331" t="str">
        <f t="shared" si="45"/>
        <v>a</v>
      </c>
      <c r="N331" t="str">
        <f t="shared" si="45"/>
        <v>a</v>
      </c>
      <c r="O331" t="str">
        <f t="shared" si="45"/>
        <v>a</v>
      </c>
      <c r="P331" t="str">
        <f t="shared" si="45"/>
        <v>a</v>
      </c>
      <c r="Q331" t="str">
        <f t="shared" si="45"/>
        <v>a</v>
      </c>
      <c r="R331" t="str">
        <f t="shared" si="45"/>
        <v>a</v>
      </c>
      <c r="S331" t="str">
        <f t="shared" si="45"/>
        <v>a</v>
      </c>
      <c r="T331" t="str">
        <f t="shared" si="45"/>
        <v>a</v>
      </c>
      <c r="U331" t="str">
        <f t="shared" si="45"/>
        <v>a</v>
      </c>
      <c r="V331" t="str">
        <f t="shared" si="45"/>
        <v>a</v>
      </c>
      <c r="X331">
        <f t="shared" si="46"/>
        <v>-8</v>
      </c>
    </row>
    <row r="332" spans="2:24" x14ac:dyDescent="0.3">
      <c r="B332">
        <v>3.039999999999999E-5</v>
      </c>
      <c r="C332">
        <v>5.1319097439999997</v>
      </c>
      <c r="D332">
        <v>-1.7525158943999999</v>
      </c>
      <c r="G332" t="str">
        <f t="shared" si="45"/>
        <v>a</v>
      </c>
      <c r="H332" t="str">
        <f t="shared" si="45"/>
        <v>a</v>
      </c>
      <c r="I332" t="str">
        <f t="shared" si="45"/>
        <v>a</v>
      </c>
      <c r="J332" t="str">
        <f t="shared" si="45"/>
        <v>a</v>
      </c>
      <c r="K332" t="str">
        <f t="shared" si="45"/>
        <v>a</v>
      </c>
      <c r="L332" t="str">
        <f t="shared" si="45"/>
        <v>a</v>
      </c>
      <c r="M332" t="str">
        <f t="shared" si="45"/>
        <v>a</v>
      </c>
      <c r="N332" t="str">
        <f t="shared" si="45"/>
        <v>a</v>
      </c>
      <c r="O332" t="str">
        <f t="shared" si="45"/>
        <v>a</v>
      </c>
      <c r="P332" t="str">
        <f t="shared" si="45"/>
        <v>a</v>
      </c>
      <c r="Q332" t="str">
        <f t="shared" si="45"/>
        <v>a</v>
      </c>
      <c r="R332" t="str">
        <f t="shared" si="45"/>
        <v>a</v>
      </c>
      <c r="S332" t="str">
        <f t="shared" si="45"/>
        <v>a</v>
      </c>
      <c r="T332" t="str">
        <f t="shared" si="45"/>
        <v>a</v>
      </c>
      <c r="U332" t="str">
        <f t="shared" si="45"/>
        <v>a</v>
      </c>
      <c r="V332" t="str">
        <f t="shared" si="45"/>
        <v>a</v>
      </c>
      <c r="X332">
        <f t="shared" si="46"/>
        <v>-8</v>
      </c>
    </row>
    <row r="333" spans="2:24" x14ac:dyDescent="0.3">
      <c r="B333">
        <v>3.079999999999999E-5</v>
      </c>
      <c r="C333">
        <v>5.2123117407999997</v>
      </c>
      <c r="D333">
        <v>-1.6721138976000001</v>
      </c>
      <c r="G333" t="str">
        <f t="shared" si="45"/>
        <v>a</v>
      </c>
      <c r="H333" t="str">
        <f t="shared" si="45"/>
        <v>a</v>
      </c>
      <c r="I333" t="str">
        <f t="shared" si="45"/>
        <v>a</v>
      </c>
      <c r="J333" t="str">
        <f t="shared" si="45"/>
        <v>a</v>
      </c>
      <c r="K333" t="str">
        <f t="shared" si="45"/>
        <v>a</v>
      </c>
      <c r="L333" t="str">
        <f t="shared" si="45"/>
        <v>a</v>
      </c>
      <c r="M333" t="str">
        <f t="shared" si="45"/>
        <v>a</v>
      </c>
      <c r="N333" t="str">
        <f t="shared" si="45"/>
        <v>a</v>
      </c>
      <c r="O333" t="str">
        <f t="shared" si="45"/>
        <v>a</v>
      </c>
      <c r="P333" t="str">
        <f t="shared" si="45"/>
        <v>a</v>
      </c>
      <c r="Q333" t="str">
        <f t="shared" si="45"/>
        <v>a</v>
      </c>
      <c r="R333" t="str">
        <f t="shared" si="45"/>
        <v>a</v>
      </c>
      <c r="S333" t="str">
        <f t="shared" si="45"/>
        <v>a</v>
      </c>
      <c r="T333" t="str">
        <f t="shared" si="45"/>
        <v>a</v>
      </c>
      <c r="U333" t="str">
        <f t="shared" si="45"/>
        <v>a</v>
      </c>
      <c r="V333" t="str">
        <f t="shared" si="45"/>
        <v>a</v>
      </c>
      <c r="X333">
        <f t="shared" si="46"/>
        <v>-8</v>
      </c>
    </row>
    <row r="334" spans="2:24" x14ac:dyDescent="0.3">
      <c r="B334">
        <v>3.1199999999999986E-5</v>
      </c>
      <c r="C334">
        <v>5.2123117407999997</v>
      </c>
      <c r="D334">
        <v>-1.5917119008</v>
      </c>
      <c r="G334" t="str">
        <f t="shared" si="45"/>
        <v>a</v>
      </c>
      <c r="H334" t="str">
        <f t="shared" si="45"/>
        <v>a</v>
      </c>
      <c r="I334" t="str">
        <f t="shared" si="45"/>
        <v>a</v>
      </c>
      <c r="J334" t="str">
        <f t="shared" si="45"/>
        <v>a</v>
      </c>
      <c r="K334" t="str">
        <f t="shared" si="45"/>
        <v>a</v>
      </c>
      <c r="L334" t="str">
        <f t="shared" si="45"/>
        <v>a</v>
      </c>
      <c r="M334" t="str">
        <f t="shared" si="45"/>
        <v>a</v>
      </c>
      <c r="N334" t="str">
        <f t="shared" si="45"/>
        <v>a</v>
      </c>
      <c r="O334" t="str">
        <f t="shared" si="45"/>
        <v>a</v>
      </c>
      <c r="P334" t="str">
        <f t="shared" si="45"/>
        <v>a</v>
      </c>
      <c r="Q334" t="str">
        <f t="shared" si="45"/>
        <v>a</v>
      </c>
      <c r="R334" t="str">
        <f t="shared" si="45"/>
        <v>a</v>
      </c>
      <c r="S334" t="str">
        <f t="shared" si="45"/>
        <v>a</v>
      </c>
      <c r="T334" t="str">
        <f t="shared" si="45"/>
        <v>a</v>
      </c>
      <c r="U334" t="str">
        <f t="shared" si="45"/>
        <v>a</v>
      </c>
      <c r="V334" t="str">
        <f t="shared" si="45"/>
        <v>a</v>
      </c>
      <c r="X334">
        <f t="shared" si="46"/>
        <v>-8</v>
      </c>
    </row>
    <row r="335" spans="2:24" x14ac:dyDescent="0.3">
      <c r="B335">
        <v>3.1599999999999989E-5</v>
      </c>
      <c r="C335">
        <v>5.1319097439999997</v>
      </c>
      <c r="D335">
        <v>-1.5917119008</v>
      </c>
      <c r="G335" t="str">
        <f t="shared" si="45"/>
        <v>a</v>
      </c>
      <c r="H335" t="str">
        <f t="shared" si="45"/>
        <v>a</v>
      </c>
      <c r="I335" t="str">
        <f t="shared" si="45"/>
        <v>a</v>
      </c>
      <c r="J335" t="str">
        <f t="shared" si="45"/>
        <v>a</v>
      </c>
      <c r="K335" t="str">
        <f t="shared" si="45"/>
        <v>a</v>
      </c>
      <c r="L335" t="str">
        <f t="shared" si="45"/>
        <v>a</v>
      </c>
      <c r="M335" t="str">
        <f t="shared" si="45"/>
        <v>a</v>
      </c>
      <c r="N335" t="str">
        <f t="shared" si="45"/>
        <v>a</v>
      </c>
      <c r="O335" t="str">
        <f t="shared" si="45"/>
        <v>a</v>
      </c>
      <c r="P335" t="str">
        <f t="shared" si="45"/>
        <v>a</v>
      </c>
      <c r="Q335" t="str">
        <f t="shared" si="45"/>
        <v>a</v>
      </c>
      <c r="R335" t="str">
        <f t="shared" si="45"/>
        <v>a</v>
      </c>
      <c r="S335" t="str">
        <f t="shared" si="45"/>
        <v>a</v>
      </c>
      <c r="T335" t="str">
        <f t="shared" si="45"/>
        <v>a</v>
      </c>
      <c r="U335" t="str">
        <f t="shared" si="45"/>
        <v>a</v>
      </c>
      <c r="V335" t="str">
        <f t="shared" si="45"/>
        <v>a</v>
      </c>
      <c r="X335">
        <f t="shared" si="46"/>
        <v>-8</v>
      </c>
    </row>
    <row r="336" spans="2:24" x14ac:dyDescent="0.3">
      <c r="B336">
        <v>3.1999999999999992E-5</v>
      </c>
      <c r="C336">
        <v>5.1319097439999997</v>
      </c>
      <c r="D336">
        <v>-1.511309904</v>
      </c>
      <c r="G336" t="str">
        <f t="shared" si="45"/>
        <v>a</v>
      </c>
      <c r="H336" t="str">
        <f t="shared" si="45"/>
        <v>a</v>
      </c>
      <c r="I336" t="str">
        <f t="shared" si="45"/>
        <v>a</v>
      </c>
      <c r="J336" t="str">
        <f t="shared" si="45"/>
        <v>a</v>
      </c>
      <c r="K336" t="str">
        <f t="shared" si="45"/>
        <v>a</v>
      </c>
      <c r="L336" t="str">
        <f t="shared" si="45"/>
        <v>a</v>
      </c>
      <c r="M336" t="str">
        <f t="shared" si="45"/>
        <v>a</v>
      </c>
      <c r="N336" t="str">
        <f t="shared" si="45"/>
        <v>a</v>
      </c>
      <c r="O336" t="str">
        <f t="shared" si="45"/>
        <v>a</v>
      </c>
      <c r="P336" t="str">
        <f t="shared" si="45"/>
        <v>a</v>
      </c>
      <c r="Q336" t="str">
        <f t="shared" si="45"/>
        <v>a</v>
      </c>
      <c r="R336" t="str">
        <f t="shared" si="45"/>
        <v>a</v>
      </c>
      <c r="S336" t="str">
        <f t="shared" si="45"/>
        <v>a</v>
      </c>
      <c r="T336" t="str">
        <f t="shared" si="45"/>
        <v>a</v>
      </c>
      <c r="U336" t="str">
        <f t="shared" si="45"/>
        <v>a</v>
      </c>
      <c r="V336" t="str">
        <f t="shared" si="45"/>
        <v>a</v>
      </c>
      <c r="X336">
        <f t="shared" si="46"/>
        <v>-8</v>
      </c>
    </row>
    <row r="337" spans="2:24" x14ac:dyDescent="0.3">
      <c r="B337">
        <v>3.2399999999999988E-5</v>
      </c>
      <c r="C337">
        <v>5.1319097439999997</v>
      </c>
      <c r="D337">
        <v>-1.511309904</v>
      </c>
      <c r="G337" t="str">
        <f t="shared" si="45"/>
        <v>a</v>
      </c>
      <c r="H337" t="str">
        <f t="shared" si="45"/>
        <v>a</v>
      </c>
      <c r="I337" t="str">
        <f t="shared" si="45"/>
        <v>a</v>
      </c>
      <c r="J337" t="str">
        <f t="shared" si="45"/>
        <v>a</v>
      </c>
      <c r="K337" t="str">
        <f t="shared" si="45"/>
        <v>a</v>
      </c>
      <c r="L337" t="str">
        <f t="shared" si="45"/>
        <v>a</v>
      </c>
      <c r="M337" t="str">
        <f t="shared" si="45"/>
        <v>a</v>
      </c>
      <c r="N337" t="str">
        <f t="shared" si="45"/>
        <v>a</v>
      </c>
      <c r="O337" t="str">
        <f t="shared" si="45"/>
        <v>a</v>
      </c>
      <c r="P337" t="str">
        <f t="shared" si="45"/>
        <v>a</v>
      </c>
      <c r="Q337" t="str">
        <f t="shared" si="45"/>
        <v>a</v>
      </c>
      <c r="R337" t="str">
        <f t="shared" si="45"/>
        <v>a</v>
      </c>
      <c r="S337" t="str">
        <f t="shared" si="45"/>
        <v>a</v>
      </c>
      <c r="T337" t="str">
        <f t="shared" si="45"/>
        <v>a</v>
      </c>
      <c r="U337" t="str">
        <f t="shared" si="45"/>
        <v>a</v>
      </c>
      <c r="V337" t="str">
        <f t="shared" si="45"/>
        <v>a</v>
      </c>
      <c r="X337">
        <f t="shared" si="46"/>
        <v>-8</v>
      </c>
    </row>
    <row r="338" spans="2:24" x14ac:dyDescent="0.3">
      <c r="B338">
        <v>3.2799999999999991E-5</v>
      </c>
      <c r="C338">
        <v>5.2123117407999997</v>
      </c>
      <c r="D338">
        <v>-1.4309079071999999</v>
      </c>
      <c r="G338" t="str">
        <f t="shared" si="45"/>
        <v>a</v>
      </c>
      <c r="H338" t="str">
        <f t="shared" si="45"/>
        <v>a</v>
      </c>
      <c r="I338" t="str">
        <f t="shared" si="45"/>
        <v>a</v>
      </c>
      <c r="J338" t="str">
        <f t="shared" si="45"/>
        <v>a</v>
      </c>
      <c r="K338" t="str">
        <f t="shared" si="45"/>
        <v>a</v>
      </c>
      <c r="L338" t="str">
        <f t="shared" si="45"/>
        <v>a</v>
      </c>
      <c r="M338" t="str">
        <f t="shared" si="45"/>
        <v>a</v>
      </c>
      <c r="N338" t="str">
        <f t="shared" si="45"/>
        <v>a</v>
      </c>
      <c r="O338" t="str">
        <f t="shared" si="45"/>
        <v>a</v>
      </c>
      <c r="P338" t="str">
        <f t="shared" si="45"/>
        <v>a</v>
      </c>
      <c r="Q338" t="str">
        <f t="shared" si="45"/>
        <v>a</v>
      </c>
      <c r="R338" t="str">
        <f t="shared" si="45"/>
        <v>a</v>
      </c>
      <c r="S338" t="str">
        <f t="shared" si="45"/>
        <v>a</v>
      </c>
      <c r="T338" t="str">
        <f t="shared" si="45"/>
        <v>a</v>
      </c>
      <c r="U338" t="str">
        <f t="shared" si="45"/>
        <v>a</v>
      </c>
      <c r="V338" t="str">
        <f t="shared" si="45"/>
        <v>a</v>
      </c>
      <c r="X338">
        <f t="shared" si="46"/>
        <v>-8</v>
      </c>
    </row>
    <row r="339" spans="2:24" x14ac:dyDescent="0.3">
      <c r="B339">
        <v>3.3199999999999987E-5</v>
      </c>
      <c r="C339">
        <v>5.1319097439999997</v>
      </c>
      <c r="D339">
        <v>-1.511309904</v>
      </c>
      <c r="G339" t="str">
        <f t="shared" si="45"/>
        <v>a</v>
      </c>
      <c r="H339" t="str">
        <f t="shared" si="45"/>
        <v>a</v>
      </c>
      <c r="I339" t="str">
        <f t="shared" si="45"/>
        <v>a</v>
      </c>
      <c r="J339" t="str">
        <f t="shared" si="45"/>
        <v>a</v>
      </c>
      <c r="K339" t="str">
        <f t="shared" si="45"/>
        <v>a</v>
      </c>
      <c r="L339" t="str">
        <f t="shared" si="45"/>
        <v>a</v>
      </c>
      <c r="M339" t="str">
        <f t="shared" si="45"/>
        <v>a</v>
      </c>
      <c r="N339" t="str">
        <f t="shared" si="45"/>
        <v>a</v>
      </c>
      <c r="O339" t="str">
        <f t="shared" si="45"/>
        <v>a</v>
      </c>
      <c r="P339" t="str">
        <f t="shared" si="45"/>
        <v>a</v>
      </c>
      <c r="Q339" t="str">
        <f t="shared" si="45"/>
        <v>a</v>
      </c>
      <c r="R339" t="str">
        <f t="shared" si="45"/>
        <v>a</v>
      </c>
      <c r="S339">
        <f t="shared" si="45"/>
        <v>-1.511309904</v>
      </c>
      <c r="T339" t="str">
        <f t="shared" si="45"/>
        <v>a</v>
      </c>
      <c r="U339" t="str">
        <f t="shared" si="45"/>
        <v>a</v>
      </c>
      <c r="V339" t="str">
        <f t="shared" si="45"/>
        <v>a</v>
      </c>
      <c r="X339">
        <f t="shared" si="46"/>
        <v>-1.511309904</v>
      </c>
    </row>
    <row r="340" spans="2:24" x14ac:dyDescent="0.3">
      <c r="B340">
        <v>3.359999999999999E-5</v>
      </c>
      <c r="C340">
        <v>5.2123117407999997</v>
      </c>
      <c r="D340">
        <v>-1.5917119008</v>
      </c>
      <c r="G340" t="str">
        <f t="shared" si="45"/>
        <v>a</v>
      </c>
      <c r="H340" t="str">
        <f t="shared" si="45"/>
        <v>a</v>
      </c>
      <c r="I340" t="str">
        <f t="shared" si="45"/>
        <v>a</v>
      </c>
      <c r="J340" t="str">
        <f t="shared" si="45"/>
        <v>a</v>
      </c>
      <c r="K340" t="str">
        <f t="shared" si="45"/>
        <v>a</v>
      </c>
      <c r="L340" t="str">
        <f t="shared" si="45"/>
        <v>a</v>
      </c>
      <c r="M340" t="str">
        <f t="shared" si="45"/>
        <v>a</v>
      </c>
      <c r="N340" t="str">
        <f t="shared" si="45"/>
        <v>a</v>
      </c>
      <c r="O340" t="str">
        <f t="shared" si="45"/>
        <v>a</v>
      </c>
      <c r="P340" t="str">
        <f t="shared" si="45"/>
        <v>a</v>
      </c>
      <c r="Q340" t="str">
        <f t="shared" si="45"/>
        <v>a</v>
      </c>
      <c r="R340" t="str">
        <f t="shared" si="45"/>
        <v>a</v>
      </c>
      <c r="S340">
        <f t="shared" si="45"/>
        <v>-1.5917119008</v>
      </c>
      <c r="T340" t="str">
        <f t="shared" si="45"/>
        <v>a</v>
      </c>
      <c r="U340" t="str">
        <f t="shared" si="45"/>
        <v>a</v>
      </c>
      <c r="V340" t="str">
        <f t="shared" ref="V340:V341" si="47">IF(AND($B340&gt;V$2, $B340&lt;V$3),$D340,"a")</f>
        <v>a</v>
      </c>
      <c r="X340">
        <f t="shared" si="46"/>
        <v>-1.5917119008</v>
      </c>
    </row>
    <row r="341" spans="2:24" x14ac:dyDescent="0.3">
      <c r="B341">
        <v>3.3999999999999986E-5</v>
      </c>
      <c r="C341">
        <v>5.2123117407999997</v>
      </c>
      <c r="D341">
        <v>-1.511309904</v>
      </c>
      <c r="G341" t="str">
        <f t="shared" ref="G341:V356" si="48">IF(AND($B341&gt;G$2, $B341&lt;G$3),$D341,"a")</f>
        <v>a</v>
      </c>
      <c r="H341" t="str">
        <f t="shared" si="48"/>
        <v>a</v>
      </c>
      <c r="I341" t="str">
        <f t="shared" si="48"/>
        <v>a</v>
      </c>
      <c r="J341" t="str">
        <f t="shared" si="48"/>
        <v>a</v>
      </c>
      <c r="K341" t="str">
        <f t="shared" si="48"/>
        <v>a</v>
      </c>
      <c r="L341" t="str">
        <f t="shared" si="48"/>
        <v>a</v>
      </c>
      <c r="M341" t="str">
        <f t="shared" si="48"/>
        <v>a</v>
      </c>
      <c r="N341" t="str">
        <f t="shared" si="48"/>
        <v>a</v>
      </c>
      <c r="O341" t="str">
        <f t="shared" si="48"/>
        <v>a</v>
      </c>
      <c r="P341" t="str">
        <f t="shared" si="48"/>
        <v>a</v>
      </c>
      <c r="Q341" t="str">
        <f t="shared" si="48"/>
        <v>a</v>
      </c>
      <c r="R341" t="str">
        <f t="shared" si="48"/>
        <v>a</v>
      </c>
      <c r="S341">
        <f t="shared" si="48"/>
        <v>-1.511309904</v>
      </c>
      <c r="T341" t="str">
        <f t="shared" si="48"/>
        <v>a</v>
      </c>
      <c r="U341" t="str">
        <f t="shared" si="48"/>
        <v>a</v>
      </c>
      <c r="V341" t="str">
        <f t="shared" si="47"/>
        <v>a</v>
      </c>
      <c r="X341">
        <f t="shared" si="46"/>
        <v>-1.511309904</v>
      </c>
    </row>
    <row r="342" spans="2:24" x14ac:dyDescent="0.3">
      <c r="B342">
        <v>3.4399999999999989E-5</v>
      </c>
      <c r="C342">
        <v>5.2123117407999997</v>
      </c>
      <c r="D342">
        <v>-1.5917119008</v>
      </c>
      <c r="G342" t="str">
        <f t="shared" si="48"/>
        <v>a</v>
      </c>
      <c r="H342" t="str">
        <f t="shared" si="48"/>
        <v>a</v>
      </c>
      <c r="I342" t="str">
        <f t="shared" si="48"/>
        <v>a</v>
      </c>
      <c r="J342" t="str">
        <f t="shared" si="48"/>
        <v>a</v>
      </c>
      <c r="K342" t="str">
        <f t="shared" si="48"/>
        <v>a</v>
      </c>
      <c r="L342" t="str">
        <f t="shared" si="48"/>
        <v>a</v>
      </c>
      <c r="M342" t="str">
        <f t="shared" si="48"/>
        <v>a</v>
      </c>
      <c r="N342" t="str">
        <f t="shared" si="48"/>
        <v>a</v>
      </c>
      <c r="O342" t="str">
        <f t="shared" si="48"/>
        <v>a</v>
      </c>
      <c r="P342" t="str">
        <f t="shared" si="48"/>
        <v>a</v>
      </c>
      <c r="Q342" t="str">
        <f t="shared" si="48"/>
        <v>a</v>
      </c>
      <c r="R342" t="str">
        <f t="shared" si="48"/>
        <v>a</v>
      </c>
      <c r="S342">
        <f t="shared" si="48"/>
        <v>-1.5917119008</v>
      </c>
      <c r="T342" t="str">
        <f t="shared" si="48"/>
        <v>a</v>
      </c>
      <c r="U342" t="str">
        <f t="shared" si="48"/>
        <v>a</v>
      </c>
      <c r="V342" t="str">
        <f t="shared" si="48"/>
        <v>a</v>
      </c>
      <c r="X342">
        <f t="shared" si="46"/>
        <v>-1.5917119008</v>
      </c>
    </row>
    <row r="343" spans="2:24" x14ac:dyDescent="0.3">
      <c r="B343">
        <v>3.4799999999999992E-5</v>
      </c>
      <c r="C343">
        <v>5.2123117407999997</v>
      </c>
      <c r="D343">
        <v>-1.5917119008</v>
      </c>
      <c r="G343" t="str">
        <f t="shared" si="48"/>
        <v>a</v>
      </c>
      <c r="H343" t="str">
        <f t="shared" si="48"/>
        <v>a</v>
      </c>
      <c r="I343" t="str">
        <f t="shared" si="48"/>
        <v>a</v>
      </c>
      <c r="J343" t="str">
        <f t="shared" si="48"/>
        <v>a</v>
      </c>
      <c r="K343" t="str">
        <f t="shared" si="48"/>
        <v>a</v>
      </c>
      <c r="L343" t="str">
        <f t="shared" si="48"/>
        <v>a</v>
      </c>
      <c r="M343" t="str">
        <f t="shared" si="48"/>
        <v>a</v>
      </c>
      <c r="N343" t="str">
        <f t="shared" si="48"/>
        <v>a</v>
      </c>
      <c r="O343" t="str">
        <f t="shared" si="48"/>
        <v>a</v>
      </c>
      <c r="P343" t="str">
        <f t="shared" si="48"/>
        <v>a</v>
      </c>
      <c r="Q343" t="str">
        <f t="shared" si="48"/>
        <v>a</v>
      </c>
      <c r="R343" t="str">
        <f t="shared" si="48"/>
        <v>a</v>
      </c>
      <c r="S343">
        <f t="shared" si="48"/>
        <v>-1.5917119008</v>
      </c>
      <c r="T343" t="str">
        <f t="shared" si="48"/>
        <v>a</v>
      </c>
      <c r="U343" t="str">
        <f t="shared" si="48"/>
        <v>a</v>
      </c>
      <c r="V343" t="str">
        <f t="shared" si="48"/>
        <v>a</v>
      </c>
      <c r="X343">
        <f t="shared" si="46"/>
        <v>-1.5917119008</v>
      </c>
    </row>
    <row r="344" spans="2:24" x14ac:dyDescent="0.3">
      <c r="B344">
        <v>3.5199999999999988E-5</v>
      </c>
      <c r="C344">
        <v>0.1469859424000001</v>
      </c>
      <c r="D344">
        <v>-1.5917119008</v>
      </c>
      <c r="G344" t="str">
        <f t="shared" si="48"/>
        <v>a</v>
      </c>
      <c r="H344" t="str">
        <f t="shared" si="48"/>
        <v>a</v>
      </c>
      <c r="I344" t="str">
        <f t="shared" si="48"/>
        <v>a</v>
      </c>
      <c r="J344" t="str">
        <f t="shared" si="48"/>
        <v>a</v>
      </c>
      <c r="K344" t="str">
        <f t="shared" si="48"/>
        <v>a</v>
      </c>
      <c r="L344" t="str">
        <f t="shared" si="48"/>
        <v>a</v>
      </c>
      <c r="M344" t="str">
        <f t="shared" si="48"/>
        <v>a</v>
      </c>
      <c r="N344" t="str">
        <f t="shared" si="48"/>
        <v>a</v>
      </c>
      <c r="O344" t="str">
        <f t="shared" si="48"/>
        <v>a</v>
      </c>
      <c r="P344" t="str">
        <f t="shared" si="48"/>
        <v>a</v>
      </c>
      <c r="Q344" t="str">
        <f t="shared" si="48"/>
        <v>a</v>
      </c>
      <c r="R344" t="str">
        <f t="shared" si="48"/>
        <v>a</v>
      </c>
      <c r="S344">
        <f t="shared" si="48"/>
        <v>-1.5917119008</v>
      </c>
      <c r="T344" t="str">
        <f t="shared" si="48"/>
        <v>a</v>
      </c>
      <c r="U344" t="str">
        <f t="shared" si="48"/>
        <v>a</v>
      </c>
      <c r="V344" t="str">
        <f t="shared" si="48"/>
        <v>a</v>
      </c>
      <c r="X344">
        <f t="shared" si="46"/>
        <v>-1.5917119008</v>
      </c>
    </row>
    <row r="345" spans="2:24" x14ac:dyDescent="0.3">
      <c r="B345">
        <v>3.5599999999999991E-5</v>
      </c>
      <c r="C345">
        <v>0.1469859424000001</v>
      </c>
      <c r="D345">
        <v>-1.511309904</v>
      </c>
      <c r="G345" t="str">
        <f t="shared" si="48"/>
        <v>a</v>
      </c>
      <c r="H345" t="str">
        <f t="shared" si="48"/>
        <v>a</v>
      </c>
      <c r="I345" t="str">
        <f t="shared" si="48"/>
        <v>a</v>
      </c>
      <c r="J345" t="str">
        <f t="shared" si="48"/>
        <v>a</v>
      </c>
      <c r="K345" t="str">
        <f t="shared" si="48"/>
        <v>a</v>
      </c>
      <c r="L345" t="str">
        <f t="shared" si="48"/>
        <v>a</v>
      </c>
      <c r="M345" t="str">
        <f t="shared" si="48"/>
        <v>a</v>
      </c>
      <c r="N345" t="str">
        <f t="shared" si="48"/>
        <v>a</v>
      </c>
      <c r="O345" t="str">
        <f t="shared" si="48"/>
        <v>a</v>
      </c>
      <c r="P345" t="str">
        <f t="shared" si="48"/>
        <v>a</v>
      </c>
      <c r="Q345" t="str">
        <f t="shared" si="48"/>
        <v>a</v>
      </c>
      <c r="R345" t="str">
        <f t="shared" si="48"/>
        <v>a</v>
      </c>
      <c r="S345">
        <f t="shared" si="48"/>
        <v>-1.511309904</v>
      </c>
      <c r="T345" t="str">
        <f t="shared" si="48"/>
        <v>a</v>
      </c>
      <c r="U345" t="str">
        <f t="shared" si="48"/>
        <v>a</v>
      </c>
      <c r="V345" t="str">
        <f t="shared" si="48"/>
        <v>a</v>
      </c>
      <c r="X345">
        <f t="shared" si="46"/>
        <v>-1.511309904</v>
      </c>
    </row>
    <row r="346" spans="2:24" x14ac:dyDescent="0.3">
      <c r="B346">
        <v>3.5999999999999987E-5</v>
      </c>
      <c r="C346">
        <v>0.1469859424000001</v>
      </c>
      <c r="D346">
        <v>-1.511309904</v>
      </c>
      <c r="G346" t="str">
        <f t="shared" si="48"/>
        <v>a</v>
      </c>
      <c r="H346" t="str">
        <f t="shared" si="48"/>
        <v>a</v>
      </c>
      <c r="I346" t="str">
        <f t="shared" si="48"/>
        <v>a</v>
      </c>
      <c r="J346" t="str">
        <f t="shared" si="48"/>
        <v>a</v>
      </c>
      <c r="K346" t="str">
        <f t="shared" si="48"/>
        <v>a</v>
      </c>
      <c r="L346" t="str">
        <f t="shared" si="48"/>
        <v>a</v>
      </c>
      <c r="M346" t="str">
        <f t="shared" si="48"/>
        <v>a</v>
      </c>
      <c r="N346" t="str">
        <f t="shared" si="48"/>
        <v>a</v>
      </c>
      <c r="O346" t="str">
        <f t="shared" si="48"/>
        <v>a</v>
      </c>
      <c r="P346" t="str">
        <f t="shared" si="48"/>
        <v>a</v>
      </c>
      <c r="Q346" t="str">
        <f t="shared" si="48"/>
        <v>a</v>
      </c>
      <c r="R346" t="str">
        <f t="shared" si="48"/>
        <v>a</v>
      </c>
      <c r="S346">
        <f t="shared" si="48"/>
        <v>-1.511309904</v>
      </c>
      <c r="T346" t="str">
        <f t="shared" si="48"/>
        <v>a</v>
      </c>
      <c r="U346" t="str">
        <f t="shared" si="48"/>
        <v>a</v>
      </c>
      <c r="V346" t="str">
        <f t="shared" si="48"/>
        <v>a</v>
      </c>
      <c r="X346">
        <f t="shared" si="46"/>
        <v>-1.511309904</v>
      </c>
    </row>
    <row r="347" spans="2:24" x14ac:dyDescent="0.3">
      <c r="B347">
        <v>3.639999999999999E-5</v>
      </c>
      <c r="C347">
        <v>6.6583945600000097E-2</v>
      </c>
      <c r="D347">
        <v>-1.4309079071999999</v>
      </c>
      <c r="G347" t="str">
        <f t="shared" si="48"/>
        <v>a</v>
      </c>
      <c r="H347" t="str">
        <f t="shared" si="48"/>
        <v>a</v>
      </c>
      <c r="I347" t="str">
        <f t="shared" si="48"/>
        <v>a</v>
      </c>
      <c r="J347" t="str">
        <f t="shared" si="48"/>
        <v>a</v>
      </c>
      <c r="K347" t="str">
        <f t="shared" si="48"/>
        <v>a</v>
      </c>
      <c r="L347" t="str">
        <f t="shared" si="48"/>
        <v>a</v>
      </c>
      <c r="M347" t="str">
        <f t="shared" si="48"/>
        <v>a</v>
      </c>
      <c r="N347" t="str">
        <f t="shared" si="48"/>
        <v>a</v>
      </c>
      <c r="O347" t="str">
        <f t="shared" si="48"/>
        <v>a</v>
      </c>
      <c r="P347" t="str">
        <f t="shared" si="48"/>
        <v>a</v>
      </c>
      <c r="Q347" t="str">
        <f t="shared" si="48"/>
        <v>a</v>
      </c>
      <c r="R347" t="str">
        <f t="shared" si="48"/>
        <v>a</v>
      </c>
      <c r="S347">
        <f t="shared" si="48"/>
        <v>-1.4309079071999999</v>
      </c>
      <c r="T347" t="str">
        <f t="shared" si="48"/>
        <v>a</v>
      </c>
      <c r="U347" t="str">
        <f t="shared" si="48"/>
        <v>a</v>
      </c>
      <c r="V347" t="str">
        <f t="shared" si="48"/>
        <v>a</v>
      </c>
      <c r="X347">
        <f t="shared" si="46"/>
        <v>-1.4309079071999999</v>
      </c>
    </row>
    <row r="348" spans="2:24" x14ac:dyDescent="0.3">
      <c r="B348">
        <v>3.6799999999999986E-5</v>
      </c>
      <c r="C348">
        <v>0.1469859424000001</v>
      </c>
      <c r="D348">
        <v>-1.5917119008</v>
      </c>
      <c r="G348" t="str">
        <f t="shared" si="48"/>
        <v>a</v>
      </c>
      <c r="H348" t="str">
        <f t="shared" si="48"/>
        <v>a</v>
      </c>
      <c r="I348" t="str">
        <f t="shared" si="48"/>
        <v>a</v>
      </c>
      <c r="J348" t="str">
        <f t="shared" si="48"/>
        <v>a</v>
      </c>
      <c r="K348" t="str">
        <f t="shared" si="48"/>
        <v>a</v>
      </c>
      <c r="L348" t="str">
        <f t="shared" si="48"/>
        <v>a</v>
      </c>
      <c r="M348" t="str">
        <f t="shared" si="48"/>
        <v>a</v>
      </c>
      <c r="N348" t="str">
        <f t="shared" si="48"/>
        <v>a</v>
      </c>
      <c r="O348" t="str">
        <f t="shared" si="48"/>
        <v>a</v>
      </c>
      <c r="P348" t="str">
        <f t="shared" si="48"/>
        <v>a</v>
      </c>
      <c r="Q348" t="str">
        <f t="shared" si="48"/>
        <v>a</v>
      </c>
      <c r="R348" t="str">
        <f t="shared" si="48"/>
        <v>a</v>
      </c>
      <c r="S348">
        <f t="shared" si="48"/>
        <v>-1.5917119008</v>
      </c>
      <c r="T348" t="str">
        <f t="shared" si="48"/>
        <v>a</v>
      </c>
      <c r="U348" t="str">
        <f t="shared" si="48"/>
        <v>a</v>
      </c>
      <c r="V348" t="str">
        <f t="shared" si="48"/>
        <v>a</v>
      </c>
      <c r="X348">
        <f t="shared" si="46"/>
        <v>-1.5917119008</v>
      </c>
    </row>
    <row r="349" spans="2:24" x14ac:dyDescent="0.3">
      <c r="B349">
        <v>3.7199999999999989E-5</v>
      </c>
      <c r="C349">
        <v>0.1469859424000001</v>
      </c>
      <c r="D349">
        <v>-1.6721138976000001</v>
      </c>
      <c r="G349" t="str">
        <f t="shared" si="48"/>
        <v>a</v>
      </c>
      <c r="H349" t="str">
        <f t="shared" si="48"/>
        <v>a</v>
      </c>
      <c r="I349" t="str">
        <f t="shared" si="48"/>
        <v>a</v>
      </c>
      <c r="J349" t="str">
        <f t="shared" si="48"/>
        <v>a</v>
      </c>
      <c r="K349" t="str">
        <f t="shared" si="48"/>
        <v>a</v>
      </c>
      <c r="L349" t="str">
        <f t="shared" si="48"/>
        <v>a</v>
      </c>
      <c r="M349" t="str">
        <f t="shared" si="48"/>
        <v>a</v>
      </c>
      <c r="N349" t="str">
        <f t="shared" si="48"/>
        <v>a</v>
      </c>
      <c r="O349" t="str">
        <f t="shared" si="48"/>
        <v>a</v>
      </c>
      <c r="P349" t="str">
        <f t="shared" si="48"/>
        <v>a</v>
      </c>
      <c r="Q349" t="str">
        <f t="shared" si="48"/>
        <v>a</v>
      </c>
      <c r="R349" t="str">
        <f t="shared" si="48"/>
        <v>a</v>
      </c>
      <c r="S349">
        <f t="shared" si="48"/>
        <v>-1.6721138976000001</v>
      </c>
      <c r="T349" t="str">
        <f t="shared" si="48"/>
        <v>a</v>
      </c>
      <c r="U349" t="str">
        <f t="shared" si="48"/>
        <v>a</v>
      </c>
      <c r="V349" t="str">
        <f t="shared" si="48"/>
        <v>a</v>
      </c>
      <c r="X349">
        <f t="shared" si="46"/>
        <v>-1.6721138976000001</v>
      </c>
    </row>
    <row r="350" spans="2:24" x14ac:dyDescent="0.3">
      <c r="B350">
        <v>3.7599999999999992E-5</v>
      </c>
      <c r="C350">
        <v>0.1469859424000001</v>
      </c>
      <c r="D350">
        <v>-1.511309904</v>
      </c>
      <c r="G350" t="str">
        <f t="shared" si="48"/>
        <v>a</v>
      </c>
      <c r="H350" t="str">
        <f t="shared" si="48"/>
        <v>a</v>
      </c>
      <c r="I350" t="str">
        <f t="shared" si="48"/>
        <v>a</v>
      </c>
      <c r="J350" t="str">
        <f t="shared" si="48"/>
        <v>a</v>
      </c>
      <c r="K350" t="str">
        <f t="shared" si="48"/>
        <v>a</v>
      </c>
      <c r="L350" t="str">
        <f t="shared" si="48"/>
        <v>a</v>
      </c>
      <c r="M350" t="str">
        <f t="shared" si="48"/>
        <v>a</v>
      </c>
      <c r="N350" t="str">
        <f t="shared" si="48"/>
        <v>a</v>
      </c>
      <c r="O350" t="str">
        <f t="shared" si="48"/>
        <v>a</v>
      </c>
      <c r="P350" t="str">
        <f t="shared" si="48"/>
        <v>a</v>
      </c>
      <c r="Q350" t="str">
        <f t="shared" si="48"/>
        <v>a</v>
      </c>
      <c r="R350" t="str">
        <f t="shared" si="48"/>
        <v>a</v>
      </c>
      <c r="S350">
        <f t="shared" si="48"/>
        <v>-1.511309904</v>
      </c>
      <c r="T350" t="str">
        <f t="shared" si="48"/>
        <v>a</v>
      </c>
      <c r="U350" t="str">
        <f t="shared" si="48"/>
        <v>a</v>
      </c>
      <c r="V350" t="str">
        <f t="shared" si="48"/>
        <v>a</v>
      </c>
      <c r="X350">
        <f t="shared" si="46"/>
        <v>-1.511309904</v>
      </c>
    </row>
    <row r="351" spans="2:24" x14ac:dyDescent="0.3">
      <c r="B351">
        <v>3.7999999999999989E-5</v>
      </c>
      <c r="C351">
        <v>-1.3818051199999903E-2</v>
      </c>
      <c r="D351">
        <v>-1.5917119008</v>
      </c>
      <c r="G351" t="str">
        <f t="shared" si="48"/>
        <v>a</v>
      </c>
      <c r="H351" t="str">
        <f t="shared" si="48"/>
        <v>a</v>
      </c>
      <c r="I351" t="str">
        <f t="shared" si="48"/>
        <v>a</v>
      </c>
      <c r="J351" t="str">
        <f t="shared" si="48"/>
        <v>a</v>
      </c>
      <c r="K351" t="str">
        <f t="shared" si="48"/>
        <v>a</v>
      </c>
      <c r="L351" t="str">
        <f t="shared" si="48"/>
        <v>a</v>
      </c>
      <c r="M351" t="str">
        <f t="shared" si="48"/>
        <v>a</v>
      </c>
      <c r="N351" t="str">
        <f t="shared" si="48"/>
        <v>a</v>
      </c>
      <c r="O351" t="str">
        <f t="shared" si="48"/>
        <v>a</v>
      </c>
      <c r="P351" t="str">
        <f t="shared" si="48"/>
        <v>a</v>
      </c>
      <c r="Q351" t="str">
        <f t="shared" si="48"/>
        <v>a</v>
      </c>
      <c r="R351" t="str">
        <f t="shared" si="48"/>
        <v>a</v>
      </c>
      <c r="S351" t="str">
        <f t="shared" si="48"/>
        <v>a</v>
      </c>
      <c r="T351" t="str">
        <f t="shared" si="48"/>
        <v>a</v>
      </c>
      <c r="U351" t="str">
        <f t="shared" si="48"/>
        <v>a</v>
      </c>
      <c r="V351" t="str">
        <f t="shared" si="48"/>
        <v>a</v>
      </c>
      <c r="X351">
        <f t="shared" si="46"/>
        <v>-8</v>
      </c>
    </row>
    <row r="352" spans="2:24" x14ac:dyDescent="0.3">
      <c r="B352">
        <v>3.8399999999999991E-5</v>
      </c>
      <c r="C352">
        <v>0.1469859424000001</v>
      </c>
      <c r="D352">
        <v>-1.511309904</v>
      </c>
      <c r="G352" t="str">
        <f t="shared" si="48"/>
        <v>a</v>
      </c>
      <c r="H352" t="str">
        <f t="shared" si="48"/>
        <v>a</v>
      </c>
      <c r="I352" t="str">
        <f t="shared" si="48"/>
        <v>a</v>
      </c>
      <c r="J352" t="str">
        <f t="shared" si="48"/>
        <v>a</v>
      </c>
      <c r="K352" t="str">
        <f t="shared" si="48"/>
        <v>a</v>
      </c>
      <c r="L352" t="str">
        <f t="shared" si="48"/>
        <v>a</v>
      </c>
      <c r="M352" t="str">
        <f t="shared" si="48"/>
        <v>a</v>
      </c>
      <c r="N352" t="str">
        <f t="shared" si="48"/>
        <v>a</v>
      </c>
      <c r="O352" t="str">
        <f t="shared" si="48"/>
        <v>a</v>
      </c>
      <c r="P352" t="str">
        <f t="shared" si="48"/>
        <v>a</v>
      </c>
      <c r="Q352" t="str">
        <f t="shared" si="48"/>
        <v>a</v>
      </c>
      <c r="R352" t="str">
        <f t="shared" si="48"/>
        <v>a</v>
      </c>
      <c r="S352" t="str">
        <f t="shared" si="48"/>
        <v>a</v>
      </c>
      <c r="T352" t="str">
        <f t="shared" si="48"/>
        <v>a</v>
      </c>
      <c r="U352" t="str">
        <f t="shared" si="48"/>
        <v>a</v>
      </c>
      <c r="V352" t="str">
        <f t="shared" si="48"/>
        <v>a</v>
      </c>
      <c r="X352">
        <f t="shared" si="46"/>
        <v>-8</v>
      </c>
    </row>
    <row r="353" spans="2:24" x14ac:dyDescent="0.3">
      <c r="B353">
        <v>3.8799999999999988E-5</v>
      </c>
      <c r="C353">
        <v>6.6583945600000097E-2</v>
      </c>
      <c r="D353">
        <v>-1.5917119008</v>
      </c>
      <c r="G353" t="str">
        <f t="shared" si="48"/>
        <v>a</v>
      </c>
      <c r="H353" t="str">
        <f t="shared" si="48"/>
        <v>a</v>
      </c>
      <c r="I353" t="str">
        <f t="shared" si="48"/>
        <v>a</v>
      </c>
      <c r="J353" t="str">
        <f t="shared" si="48"/>
        <v>a</v>
      </c>
      <c r="K353" t="str">
        <f t="shared" si="48"/>
        <v>a</v>
      </c>
      <c r="L353" t="str">
        <f t="shared" si="48"/>
        <v>a</v>
      </c>
      <c r="M353" t="str">
        <f t="shared" si="48"/>
        <v>a</v>
      </c>
      <c r="N353" t="str">
        <f t="shared" si="48"/>
        <v>a</v>
      </c>
      <c r="O353" t="str">
        <f t="shared" si="48"/>
        <v>a</v>
      </c>
      <c r="P353" t="str">
        <f t="shared" si="48"/>
        <v>a</v>
      </c>
      <c r="Q353" t="str">
        <f t="shared" si="48"/>
        <v>a</v>
      </c>
      <c r="R353" t="str">
        <f t="shared" si="48"/>
        <v>a</v>
      </c>
      <c r="S353" t="str">
        <f t="shared" si="48"/>
        <v>a</v>
      </c>
      <c r="T353" t="str">
        <f t="shared" si="48"/>
        <v>a</v>
      </c>
      <c r="U353" t="str">
        <f t="shared" si="48"/>
        <v>a</v>
      </c>
      <c r="V353" t="str">
        <f t="shared" si="48"/>
        <v>a</v>
      </c>
      <c r="X353">
        <f t="shared" si="46"/>
        <v>-8</v>
      </c>
    </row>
    <row r="354" spans="2:24" x14ac:dyDescent="0.3">
      <c r="B354">
        <v>3.9199999999999991E-5</v>
      </c>
      <c r="C354">
        <v>0.1469859424000001</v>
      </c>
      <c r="D354">
        <v>-1.511309904</v>
      </c>
      <c r="G354" t="str">
        <f t="shared" si="48"/>
        <v>a</v>
      </c>
      <c r="H354" t="str">
        <f t="shared" si="48"/>
        <v>a</v>
      </c>
      <c r="I354" t="str">
        <f t="shared" si="48"/>
        <v>a</v>
      </c>
      <c r="J354" t="str">
        <f t="shared" si="48"/>
        <v>a</v>
      </c>
      <c r="K354" t="str">
        <f t="shared" si="48"/>
        <v>a</v>
      </c>
      <c r="L354" t="str">
        <f t="shared" si="48"/>
        <v>a</v>
      </c>
      <c r="M354" t="str">
        <f t="shared" si="48"/>
        <v>a</v>
      </c>
      <c r="N354" t="str">
        <f t="shared" si="48"/>
        <v>a</v>
      </c>
      <c r="O354" t="str">
        <f t="shared" si="48"/>
        <v>a</v>
      </c>
      <c r="P354" t="str">
        <f t="shared" si="48"/>
        <v>a</v>
      </c>
      <c r="Q354" t="str">
        <f t="shared" si="48"/>
        <v>a</v>
      </c>
      <c r="R354" t="str">
        <f t="shared" si="48"/>
        <v>a</v>
      </c>
      <c r="S354" t="str">
        <f t="shared" si="48"/>
        <v>a</v>
      </c>
      <c r="T354" t="str">
        <f t="shared" si="48"/>
        <v>a</v>
      </c>
      <c r="U354" t="str">
        <f t="shared" si="48"/>
        <v>a</v>
      </c>
      <c r="V354" t="str">
        <f t="shared" si="48"/>
        <v>a</v>
      </c>
      <c r="X354">
        <f t="shared" si="46"/>
        <v>-8</v>
      </c>
    </row>
    <row r="355" spans="2:24" x14ac:dyDescent="0.3">
      <c r="B355">
        <v>3.9599999999999987E-5</v>
      </c>
      <c r="C355">
        <v>6.6583945600000097E-2</v>
      </c>
      <c r="D355">
        <v>-1.5917119008</v>
      </c>
      <c r="G355" t="str">
        <f t="shared" si="48"/>
        <v>a</v>
      </c>
      <c r="H355" t="str">
        <f t="shared" si="48"/>
        <v>a</v>
      </c>
      <c r="I355" t="str">
        <f t="shared" si="48"/>
        <v>a</v>
      </c>
      <c r="J355" t="str">
        <f t="shared" si="48"/>
        <v>a</v>
      </c>
      <c r="K355" t="str">
        <f t="shared" si="48"/>
        <v>a</v>
      </c>
      <c r="L355" t="str">
        <f t="shared" si="48"/>
        <v>a</v>
      </c>
      <c r="M355" t="str">
        <f t="shared" si="48"/>
        <v>a</v>
      </c>
      <c r="N355" t="str">
        <f t="shared" si="48"/>
        <v>a</v>
      </c>
      <c r="O355" t="str">
        <f t="shared" si="48"/>
        <v>a</v>
      </c>
      <c r="P355" t="str">
        <f t="shared" si="48"/>
        <v>a</v>
      </c>
      <c r="Q355" t="str">
        <f t="shared" si="48"/>
        <v>a</v>
      </c>
      <c r="R355" t="str">
        <f t="shared" si="48"/>
        <v>a</v>
      </c>
      <c r="S355" t="str">
        <f t="shared" si="48"/>
        <v>a</v>
      </c>
      <c r="T355" t="str">
        <f t="shared" si="48"/>
        <v>a</v>
      </c>
      <c r="U355" t="str">
        <f t="shared" si="48"/>
        <v>a</v>
      </c>
      <c r="V355" t="str">
        <f t="shared" si="48"/>
        <v>a</v>
      </c>
      <c r="X355">
        <f t="shared" si="46"/>
        <v>-8</v>
      </c>
    </row>
    <row r="356" spans="2:24" x14ac:dyDescent="0.3">
      <c r="B356">
        <v>3.999999999999999E-5</v>
      </c>
      <c r="C356">
        <v>6.6583945600000097E-2</v>
      </c>
      <c r="D356">
        <v>-1.5917119008</v>
      </c>
      <c r="G356" t="str">
        <f t="shared" si="48"/>
        <v>a</v>
      </c>
      <c r="H356" t="str">
        <f t="shared" si="48"/>
        <v>a</v>
      </c>
      <c r="I356" t="str">
        <f t="shared" si="48"/>
        <v>a</v>
      </c>
      <c r="J356" t="str">
        <f t="shared" si="48"/>
        <v>a</v>
      </c>
      <c r="K356" t="str">
        <f t="shared" si="48"/>
        <v>a</v>
      </c>
      <c r="L356" t="str">
        <f t="shared" si="48"/>
        <v>a</v>
      </c>
      <c r="M356" t="str">
        <f t="shared" si="48"/>
        <v>a</v>
      </c>
      <c r="N356" t="str">
        <f t="shared" si="48"/>
        <v>a</v>
      </c>
      <c r="O356" t="str">
        <f t="shared" si="48"/>
        <v>a</v>
      </c>
      <c r="P356" t="str">
        <f t="shared" si="48"/>
        <v>a</v>
      </c>
      <c r="Q356" t="str">
        <f t="shared" si="48"/>
        <v>a</v>
      </c>
      <c r="R356" t="str">
        <f t="shared" si="48"/>
        <v>a</v>
      </c>
      <c r="S356" t="str">
        <f t="shared" si="48"/>
        <v>a</v>
      </c>
      <c r="T356" t="str">
        <f t="shared" si="48"/>
        <v>a</v>
      </c>
      <c r="U356" t="str">
        <f t="shared" si="48"/>
        <v>a</v>
      </c>
      <c r="V356" t="str">
        <f t="shared" si="48"/>
        <v>a</v>
      </c>
      <c r="X356">
        <f t="shared" si="46"/>
        <v>-8</v>
      </c>
    </row>
    <row r="357" spans="2:24" x14ac:dyDescent="0.3">
      <c r="B357">
        <v>4.0399999999999986E-5</v>
      </c>
      <c r="C357">
        <v>5.2123117407999997</v>
      </c>
      <c r="D357">
        <v>-1.5917119008</v>
      </c>
      <c r="G357" t="str">
        <f t="shared" ref="G357:V372" si="49">IF(AND($B357&gt;G$2, $B357&lt;G$3),$D357,"a")</f>
        <v>a</v>
      </c>
      <c r="H357" t="str">
        <f t="shared" si="49"/>
        <v>a</v>
      </c>
      <c r="I357" t="str">
        <f t="shared" si="49"/>
        <v>a</v>
      </c>
      <c r="J357" t="str">
        <f t="shared" si="49"/>
        <v>a</v>
      </c>
      <c r="K357" t="str">
        <f t="shared" si="49"/>
        <v>a</v>
      </c>
      <c r="L357" t="str">
        <f t="shared" si="49"/>
        <v>a</v>
      </c>
      <c r="M357" t="str">
        <f t="shared" si="49"/>
        <v>a</v>
      </c>
      <c r="N357" t="str">
        <f t="shared" si="49"/>
        <v>a</v>
      </c>
      <c r="O357" t="str">
        <f t="shared" si="49"/>
        <v>a</v>
      </c>
      <c r="P357" t="str">
        <f t="shared" si="49"/>
        <v>a</v>
      </c>
      <c r="Q357" t="str">
        <f t="shared" si="49"/>
        <v>a</v>
      </c>
      <c r="R357" t="str">
        <f t="shared" si="49"/>
        <v>a</v>
      </c>
      <c r="S357" t="str">
        <f t="shared" si="49"/>
        <v>a</v>
      </c>
      <c r="T357" t="str">
        <f t="shared" si="49"/>
        <v>a</v>
      </c>
      <c r="U357" t="str">
        <f t="shared" si="49"/>
        <v>a</v>
      </c>
      <c r="V357" t="str">
        <f t="shared" si="49"/>
        <v>a</v>
      </c>
      <c r="X357">
        <f t="shared" si="46"/>
        <v>-8</v>
      </c>
    </row>
    <row r="358" spans="2:24" x14ac:dyDescent="0.3">
      <c r="B358">
        <v>4.0799999999999989E-5</v>
      </c>
      <c r="C358">
        <v>5.2123117407999997</v>
      </c>
      <c r="D358">
        <v>-1.3505059103999999</v>
      </c>
      <c r="G358" t="str">
        <f t="shared" si="49"/>
        <v>a</v>
      </c>
      <c r="H358" t="str">
        <f t="shared" si="49"/>
        <v>a</v>
      </c>
      <c r="I358" t="str">
        <f t="shared" si="49"/>
        <v>a</v>
      </c>
      <c r="J358" t="str">
        <f t="shared" si="49"/>
        <v>a</v>
      </c>
      <c r="K358" t="str">
        <f t="shared" si="49"/>
        <v>a</v>
      </c>
      <c r="L358" t="str">
        <f t="shared" si="49"/>
        <v>a</v>
      </c>
      <c r="M358" t="str">
        <f t="shared" si="49"/>
        <v>a</v>
      </c>
      <c r="N358" t="str">
        <f t="shared" si="49"/>
        <v>a</v>
      </c>
      <c r="O358" t="str">
        <f t="shared" si="49"/>
        <v>a</v>
      </c>
      <c r="P358" t="str">
        <f t="shared" si="49"/>
        <v>a</v>
      </c>
      <c r="Q358" t="str">
        <f t="shared" si="49"/>
        <v>a</v>
      </c>
      <c r="R358" t="str">
        <f t="shared" si="49"/>
        <v>a</v>
      </c>
      <c r="S358" t="str">
        <f t="shared" si="49"/>
        <v>a</v>
      </c>
      <c r="T358" t="str">
        <f t="shared" si="49"/>
        <v>a</v>
      </c>
      <c r="U358" t="str">
        <f t="shared" si="49"/>
        <v>a</v>
      </c>
      <c r="V358" t="str">
        <f t="shared" si="49"/>
        <v>a</v>
      </c>
      <c r="X358">
        <f t="shared" si="46"/>
        <v>-8</v>
      </c>
    </row>
    <row r="359" spans="2:24" x14ac:dyDescent="0.3">
      <c r="B359">
        <v>4.1199999999999992E-5</v>
      </c>
      <c r="C359">
        <v>5.2123117407999997</v>
      </c>
      <c r="D359">
        <v>-1.2701039135999999</v>
      </c>
      <c r="G359" t="str">
        <f t="shared" si="49"/>
        <v>a</v>
      </c>
      <c r="H359" t="str">
        <f t="shared" si="49"/>
        <v>a</v>
      </c>
      <c r="I359" t="str">
        <f t="shared" si="49"/>
        <v>a</v>
      </c>
      <c r="J359" t="str">
        <f t="shared" si="49"/>
        <v>a</v>
      </c>
      <c r="K359" t="str">
        <f t="shared" si="49"/>
        <v>a</v>
      </c>
      <c r="L359" t="str">
        <f t="shared" si="49"/>
        <v>a</v>
      </c>
      <c r="M359" t="str">
        <f t="shared" si="49"/>
        <v>a</v>
      </c>
      <c r="N359" t="str">
        <f t="shared" si="49"/>
        <v>a</v>
      </c>
      <c r="O359" t="str">
        <f t="shared" si="49"/>
        <v>a</v>
      </c>
      <c r="P359" t="str">
        <f t="shared" si="49"/>
        <v>a</v>
      </c>
      <c r="Q359" t="str">
        <f t="shared" si="49"/>
        <v>a</v>
      </c>
      <c r="R359" t="str">
        <f t="shared" si="49"/>
        <v>a</v>
      </c>
      <c r="S359" t="str">
        <f t="shared" si="49"/>
        <v>a</v>
      </c>
      <c r="T359" t="str">
        <f t="shared" si="49"/>
        <v>a</v>
      </c>
      <c r="U359" t="str">
        <f t="shared" si="49"/>
        <v>a</v>
      </c>
      <c r="V359" t="str">
        <f t="shared" si="49"/>
        <v>a</v>
      </c>
      <c r="X359">
        <f t="shared" si="46"/>
        <v>-8</v>
      </c>
    </row>
    <row r="360" spans="2:24" x14ac:dyDescent="0.3">
      <c r="B360">
        <v>4.1599999999999988E-5</v>
      </c>
      <c r="C360">
        <v>5.2123117407999997</v>
      </c>
      <c r="D360">
        <v>-1.0288979232</v>
      </c>
      <c r="G360" t="str">
        <f t="shared" si="49"/>
        <v>a</v>
      </c>
      <c r="H360" t="str">
        <f t="shared" si="49"/>
        <v>a</v>
      </c>
      <c r="I360" t="str">
        <f t="shared" si="49"/>
        <v>a</v>
      </c>
      <c r="J360" t="str">
        <f t="shared" si="49"/>
        <v>a</v>
      </c>
      <c r="K360" t="str">
        <f t="shared" si="49"/>
        <v>a</v>
      </c>
      <c r="L360" t="str">
        <f t="shared" si="49"/>
        <v>a</v>
      </c>
      <c r="M360" t="str">
        <f t="shared" si="49"/>
        <v>a</v>
      </c>
      <c r="N360" t="str">
        <f t="shared" si="49"/>
        <v>a</v>
      </c>
      <c r="O360" t="str">
        <f t="shared" si="49"/>
        <v>a</v>
      </c>
      <c r="P360" t="str">
        <f t="shared" si="49"/>
        <v>a</v>
      </c>
      <c r="Q360" t="str">
        <f t="shared" si="49"/>
        <v>a</v>
      </c>
      <c r="R360" t="str">
        <f t="shared" si="49"/>
        <v>a</v>
      </c>
      <c r="S360" t="str">
        <f t="shared" si="49"/>
        <v>a</v>
      </c>
      <c r="T360" t="str">
        <f t="shared" si="49"/>
        <v>a</v>
      </c>
      <c r="U360" t="str">
        <f t="shared" si="49"/>
        <v>a</v>
      </c>
      <c r="V360" t="str">
        <f t="shared" si="49"/>
        <v>a</v>
      </c>
      <c r="X360">
        <f t="shared" si="46"/>
        <v>-8</v>
      </c>
    </row>
    <row r="361" spans="2:24" x14ac:dyDescent="0.3">
      <c r="B361">
        <v>4.1999999999999991E-5</v>
      </c>
      <c r="C361">
        <v>5.1319097439999997</v>
      </c>
      <c r="D361">
        <v>-0.86809392959999998</v>
      </c>
      <c r="G361" t="str">
        <f t="shared" si="49"/>
        <v>a</v>
      </c>
      <c r="H361" t="str">
        <f t="shared" si="49"/>
        <v>a</v>
      </c>
      <c r="I361" t="str">
        <f t="shared" si="49"/>
        <v>a</v>
      </c>
      <c r="J361" t="str">
        <f t="shared" si="49"/>
        <v>a</v>
      </c>
      <c r="K361" t="str">
        <f t="shared" si="49"/>
        <v>a</v>
      </c>
      <c r="L361" t="str">
        <f t="shared" si="49"/>
        <v>a</v>
      </c>
      <c r="M361" t="str">
        <f t="shared" si="49"/>
        <v>a</v>
      </c>
      <c r="N361" t="str">
        <f t="shared" si="49"/>
        <v>a</v>
      </c>
      <c r="O361" t="str">
        <f t="shared" si="49"/>
        <v>a</v>
      </c>
      <c r="P361" t="str">
        <f t="shared" si="49"/>
        <v>a</v>
      </c>
      <c r="Q361" t="str">
        <f t="shared" si="49"/>
        <v>a</v>
      </c>
      <c r="R361" t="str">
        <f t="shared" si="49"/>
        <v>a</v>
      </c>
      <c r="S361" t="str">
        <f t="shared" si="49"/>
        <v>a</v>
      </c>
      <c r="T361" t="str">
        <f t="shared" si="49"/>
        <v>a</v>
      </c>
      <c r="U361" t="str">
        <f t="shared" si="49"/>
        <v>a</v>
      </c>
      <c r="V361" t="str">
        <f t="shared" si="49"/>
        <v>a</v>
      </c>
      <c r="X361">
        <f t="shared" si="46"/>
        <v>-8</v>
      </c>
    </row>
    <row r="362" spans="2:24" x14ac:dyDescent="0.3">
      <c r="B362">
        <v>4.2399999999999987E-5</v>
      </c>
      <c r="C362">
        <v>5.1319097439999997</v>
      </c>
      <c r="D362">
        <v>-0.86809392959999998</v>
      </c>
      <c r="G362" t="str">
        <f t="shared" si="49"/>
        <v>a</v>
      </c>
      <c r="H362" t="str">
        <f t="shared" si="49"/>
        <v>a</v>
      </c>
      <c r="I362" t="str">
        <f t="shared" si="49"/>
        <v>a</v>
      </c>
      <c r="J362" t="str">
        <f t="shared" si="49"/>
        <v>a</v>
      </c>
      <c r="K362" t="str">
        <f t="shared" si="49"/>
        <v>a</v>
      </c>
      <c r="L362" t="str">
        <f t="shared" si="49"/>
        <v>a</v>
      </c>
      <c r="M362" t="str">
        <f t="shared" si="49"/>
        <v>a</v>
      </c>
      <c r="N362" t="str">
        <f t="shared" si="49"/>
        <v>a</v>
      </c>
      <c r="O362" t="str">
        <f t="shared" si="49"/>
        <v>a</v>
      </c>
      <c r="P362" t="str">
        <f t="shared" si="49"/>
        <v>a</v>
      </c>
      <c r="Q362" t="str">
        <f t="shared" si="49"/>
        <v>a</v>
      </c>
      <c r="R362" t="str">
        <f t="shared" si="49"/>
        <v>a</v>
      </c>
      <c r="S362" t="str">
        <f t="shared" si="49"/>
        <v>a</v>
      </c>
      <c r="T362" t="str">
        <f t="shared" si="49"/>
        <v>a</v>
      </c>
      <c r="U362" t="str">
        <f t="shared" si="49"/>
        <v>a</v>
      </c>
      <c r="V362" t="str">
        <f t="shared" si="49"/>
        <v>a</v>
      </c>
      <c r="X362">
        <f t="shared" si="46"/>
        <v>-8</v>
      </c>
    </row>
    <row r="363" spans="2:24" x14ac:dyDescent="0.3">
      <c r="B363">
        <v>4.279999999999999E-5</v>
      </c>
      <c r="C363">
        <v>5.1319097439999997</v>
      </c>
      <c r="D363">
        <v>-0.78769193279999994</v>
      </c>
      <c r="G363" t="str">
        <f t="shared" si="49"/>
        <v>a</v>
      </c>
      <c r="H363" t="str">
        <f t="shared" si="49"/>
        <v>a</v>
      </c>
      <c r="I363" t="str">
        <f t="shared" si="49"/>
        <v>a</v>
      </c>
      <c r="J363" t="str">
        <f t="shared" si="49"/>
        <v>a</v>
      </c>
      <c r="K363" t="str">
        <f t="shared" si="49"/>
        <v>a</v>
      </c>
      <c r="L363" t="str">
        <f t="shared" si="49"/>
        <v>a</v>
      </c>
      <c r="M363" t="str">
        <f t="shared" si="49"/>
        <v>a</v>
      </c>
      <c r="N363" t="str">
        <f t="shared" si="49"/>
        <v>a</v>
      </c>
      <c r="O363" t="str">
        <f t="shared" si="49"/>
        <v>a</v>
      </c>
      <c r="P363" t="str">
        <f t="shared" si="49"/>
        <v>a</v>
      </c>
      <c r="Q363" t="str">
        <f t="shared" si="49"/>
        <v>a</v>
      </c>
      <c r="R363" t="str">
        <f t="shared" si="49"/>
        <v>a</v>
      </c>
      <c r="S363" t="str">
        <f t="shared" si="49"/>
        <v>a</v>
      </c>
      <c r="T363" t="str">
        <f t="shared" si="49"/>
        <v>a</v>
      </c>
      <c r="U363" t="str">
        <f t="shared" si="49"/>
        <v>a</v>
      </c>
      <c r="V363" t="str">
        <f t="shared" si="49"/>
        <v>a</v>
      </c>
      <c r="X363">
        <f t="shared" si="46"/>
        <v>-8</v>
      </c>
    </row>
    <row r="364" spans="2:24" x14ac:dyDescent="0.3">
      <c r="B364">
        <v>4.3199999999999986E-5</v>
      </c>
      <c r="C364">
        <v>5.2123117407999997</v>
      </c>
      <c r="D364">
        <v>-0.94849592639999991</v>
      </c>
      <c r="G364" t="str">
        <f t="shared" si="49"/>
        <v>a</v>
      </c>
      <c r="H364" t="str">
        <f t="shared" si="49"/>
        <v>a</v>
      </c>
      <c r="I364" t="str">
        <f t="shared" si="49"/>
        <v>a</v>
      </c>
      <c r="J364" t="str">
        <f t="shared" si="49"/>
        <v>a</v>
      </c>
      <c r="K364" t="str">
        <f t="shared" si="49"/>
        <v>a</v>
      </c>
      <c r="L364" t="str">
        <f t="shared" si="49"/>
        <v>a</v>
      </c>
      <c r="M364" t="str">
        <f t="shared" si="49"/>
        <v>a</v>
      </c>
      <c r="N364" t="str">
        <f t="shared" si="49"/>
        <v>a</v>
      </c>
      <c r="O364" t="str">
        <f t="shared" si="49"/>
        <v>a</v>
      </c>
      <c r="P364" t="str">
        <f t="shared" si="49"/>
        <v>a</v>
      </c>
      <c r="Q364" t="str">
        <f t="shared" si="49"/>
        <v>a</v>
      </c>
      <c r="R364" t="str">
        <f t="shared" si="49"/>
        <v>a</v>
      </c>
      <c r="S364" t="str">
        <f t="shared" si="49"/>
        <v>a</v>
      </c>
      <c r="T364">
        <f t="shared" si="49"/>
        <v>-0.94849592639999991</v>
      </c>
      <c r="U364" t="str">
        <f t="shared" si="49"/>
        <v>a</v>
      </c>
      <c r="V364" t="str">
        <f t="shared" si="49"/>
        <v>a</v>
      </c>
      <c r="X364">
        <f t="shared" si="46"/>
        <v>-0.94849592639999991</v>
      </c>
    </row>
    <row r="365" spans="2:24" x14ac:dyDescent="0.3">
      <c r="B365">
        <v>4.3599999999999989E-5</v>
      </c>
      <c r="C365">
        <v>5.2123117407999997</v>
      </c>
      <c r="D365">
        <v>-0.94849592639999991</v>
      </c>
      <c r="G365" t="str">
        <f t="shared" si="49"/>
        <v>a</v>
      </c>
      <c r="H365" t="str">
        <f t="shared" si="49"/>
        <v>a</v>
      </c>
      <c r="I365" t="str">
        <f t="shared" si="49"/>
        <v>a</v>
      </c>
      <c r="J365" t="str">
        <f t="shared" si="49"/>
        <v>a</v>
      </c>
      <c r="K365" t="str">
        <f t="shared" si="49"/>
        <v>a</v>
      </c>
      <c r="L365" t="str">
        <f t="shared" si="49"/>
        <v>a</v>
      </c>
      <c r="M365" t="str">
        <f t="shared" si="49"/>
        <v>a</v>
      </c>
      <c r="N365" t="str">
        <f t="shared" si="49"/>
        <v>a</v>
      </c>
      <c r="O365" t="str">
        <f t="shared" si="49"/>
        <v>a</v>
      </c>
      <c r="P365" t="str">
        <f t="shared" si="49"/>
        <v>a</v>
      </c>
      <c r="Q365" t="str">
        <f t="shared" si="49"/>
        <v>a</v>
      </c>
      <c r="R365" t="str">
        <f t="shared" si="49"/>
        <v>a</v>
      </c>
      <c r="S365" t="str">
        <f t="shared" si="49"/>
        <v>a</v>
      </c>
      <c r="T365">
        <f t="shared" si="49"/>
        <v>-0.94849592639999991</v>
      </c>
      <c r="U365" t="str">
        <f t="shared" si="49"/>
        <v>a</v>
      </c>
      <c r="V365" t="str">
        <f t="shared" si="49"/>
        <v>a</v>
      </c>
      <c r="X365">
        <f t="shared" si="46"/>
        <v>-0.94849592639999991</v>
      </c>
    </row>
    <row r="366" spans="2:24" x14ac:dyDescent="0.3">
      <c r="B366">
        <v>4.3999999999999985E-5</v>
      </c>
      <c r="C366">
        <v>5.2123117407999997</v>
      </c>
      <c r="D366">
        <v>-0.86809392959999998</v>
      </c>
      <c r="G366" t="str">
        <f t="shared" si="49"/>
        <v>a</v>
      </c>
      <c r="H366" t="str">
        <f t="shared" si="49"/>
        <v>a</v>
      </c>
      <c r="I366" t="str">
        <f t="shared" si="49"/>
        <v>a</v>
      </c>
      <c r="J366" t="str">
        <f t="shared" si="49"/>
        <v>a</v>
      </c>
      <c r="K366" t="str">
        <f t="shared" si="49"/>
        <v>a</v>
      </c>
      <c r="L366" t="str">
        <f t="shared" si="49"/>
        <v>a</v>
      </c>
      <c r="M366" t="str">
        <f t="shared" si="49"/>
        <v>a</v>
      </c>
      <c r="N366" t="str">
        <f t="shared" si="49"/>
        <v>a</v>
      </c>
      <c r="O366" t="str">
        <f t="shared" si="49"/>
        <v>a</v>
      </c>
      <c r="P366" t="str">
        <f t="shared" si="49"/>
        <v>a</v>
      </c>
      <c r="Q366" t="str">
        <f t="shared" si="49"/>
        <v>a</v>
      </c>
      <c r="R366" t="str">
        <f t="shared" si="49"/>
        <v>a</v>
      </c>
      <c r="S366" t="str">
        <f t="shared" si="49"/>
        <v>a</v>
      </c>
      <c r="T366">
        <f t="shared" si="49"/>
        <v>-0.86809392959999998</v>
      </c>
      <c r="U366" t="str">
        <f t="shared" si="49"/>
        <v>a</v>
      </c>
      <c r="V366" t="str">
        <f t="shared" si="49"/>
        <v>a</v>
      </c>
      <c r="X366">
        <f t="shared" si="46"/>
        <v>-0.86809392959999998</v>
      </c>
    </row>
    <row r="367" spans="2:24" x14ac:dyDescent="0.3">
      <c r="B367">
        <v>4.4399999999999988E-5</v>
      </c>
      <c r="C367">
        <v>5.2123117407999997</v>
      </c>
      <c r="D367">
        <v>-0.86809392959999998</v>
      </c>
      <c r="G367" t="str">
        <f t="shared" si="49"/>
        <v>a</v>
      </c>
      <c r="H367" t="str">
        <f t="shared" si="49"/>
        <v>a</v>
      </c>
      <c r="I367" t="str">
        <f t="shared" si="49"/>
        <v>a</v>
      </c>
      <c r="J367" t="str">
        <f t="shared" si="49"/>
        <v>a</v>
      </c>
      <c r="K367" t="str">
        <f t="shared" si="49"/>
        <v>a</v>
      </c>
      <c r="L367" t="str">
        <f t="shared" si="49"/>
        <v>a</v>
      </c>
      <c r="M367" t="str">
        <f t="shared" si="49"/>
        <v>a</v>
      </c>
      <c r="N367" t="str">
        <f t="shared" si="49"/>
        <v>a</v>
      </c>
      <c r="O367" t="str">
        <f t="shared" si="49"/>
        <v>a</v>
      </c>
      <c r="P367" t="str">
        <f t="shared" si="49"/>
        <v>a</v>
      </c>
      <c r="Q367" t="str">
        <f t="shared" si="49"/>
        <v>a</v>
      </c>
      <c r="R367" t="str">
        <f t="shared" si="49"/>
        <v>a</v>
      </c>
      <c r="S367" t="str">
        <f t="shared" si="49"/>
        <v>a</v>
      </c>
      <c r="T367">
        <f t="shared" si="49"/>
        <v>-0.86809392959999998</v>
      </c>
      <c r="U367" t="str">
        <f t="shared" si="49"/>
        <v>a</v>
      </c>
      <c r="V367" t="str">
        <f t="shared" si="49"/>
        <v>a</v>
      </c>
      <c r="X367">
        <f t="shared" si="46"/>
        <v>-0.86809392959999998</v>
      </c>
    </row>
    <row r="368" spans="2:24" x14ac:dyDescent="0.3">
      <c r="B368">
        <v>4.4799999999999991E-5</v>
      </c>
      <c r="C368">
        <v>5.1319097439999997</v>
      </c>
      <c r="D368">
        <v>-0.86809392959999998</v>
      </c>
      <c r="G368" t="str">
        <f t="shared" si="49"/>
        <v>a</v>
      </c>
      <c r="H368" t="str">
        <f t="shared" si="49"/>
        <v>a</v>
      </c>
      <c r="I368" t="str">
        <f t="shared" si="49"/>
        <v>a</v>
      </c>
      <c r="J368" t="str">
        <f t="shared" si="49"/>
        <v>a</v>
      </c>
      <c r="K368" t="str">
        <f t="shared" si="49"/>
        <v>a</v>
      </c>
      <c r="L368" t="str">
        <f t="shared" si="49"/>
        <v>a</v>
      </c>
      <c r="M368" t="str">
        <f t="shared" si="49"/>
        <v>a</v>
      </c>
      <c r="N368" t="str">
        <f t="shared" si="49"/>
        <v>a</v>
      </c>
      <c r="O368" t="str">
        <f t="shared" si="49"/>
        <v>a</v>
      </c>
      <c r="P368" t="str">
        <f t="shared" si="49"/>
        <v>a</v>
      </c>
      <c r="Q368" t="str">
        <f t="shared" si="49"/>
        <v>a</v>
      </c>
      <c r="R368" t="str">
        <f t="shared" si="49"/>
        <v>a</v>
      </c>
      <c r="S368" t="str">
        <f t="shared" si="49"/>
        <v>a</v>
      </c>
      <c r="T368">
        <f t="shared" si="49"/>
        <v>-0.86809392959999998</v>
      </c>
      <c r="U368" t="str">
        <f t="shared" si="49"/>
        <v>a</v>
      </c>
      <c r="V368" t="str">
        <f t="shared" si="49"/>
        <v>a</v>
      </c>
      <c r="X368">
        <f t="shared" si="46"/>
        <v>-0.86809392959999998</v>
      </c>
    </row>
    <row r="369" spans="2:24" x14ac:dyDescent="0.3">
      <c r="B369">
        <v>4.5199999999999987E-5</v>
      </c>
      <c r="C369">
        <v>0.1469859424000001</v>
      </c>
      <c r="D369">
        <v>-0.86809392959999998</v>
      </c>
      <c r="G369" t="str">
        <f t="shared" si="49"/>
        <v>a</v>
      </c>
      <c r="H369" t="str">
        <f t="shared" si="49"/>
        <v>a</v>
      </c>
      <c r="I369" t="str">
        <f t="shared" si="49"/>
        <v>a</v>
      </c>
      <c r="J369" t="str">
        <f t="shared" si="49"/>
        <v>a</v>
      </c>
      <c r="K369" t="str">
        <f t="shared" si="49"/>
        <v>a</v>
      </c>
      <c r="L369" t="str">
        <f t="shared" si="49"/>
        <v>a</v>
      </c>
      <c r="M369" t="str">
        <f t="shared" si="49"/>
        <v>a</v>
      </c>
      <c r="N369" t="str">
        <f t="shared" si="49"/>
        <v>a</v>
      </c>
      <c r="O369" t="str">
        <f t="shared" si="49"/>
        <v>a</v>
      </c>
      <c r="P369" t="str">
        <f t="shared" si="49"/>
        <v>a</v>
      </c>
      <c r="Q369" t="str">
        <f t="shared" si="49"/>
        <v>a</v>
      </c>
      <c r="R369" t="str">
        <f t="shared" si="49"/>
        <v>a</v>
      </c>
      <c r="S369" t="str">
        <f t="shared" si="49"/>
        <v>a</v>
      </c>
      <c r="T369">
        <f t="shared" si="49"/>
        <v>-0.86809392959999998</v>
      </c>
      <c r="U369" t="str">
        <f t="shared" si="49"/>
        <v>a</v>
      </c>
      <c r="V369" t="str">
        <f t="shared" si="49"/>
        <v>a</v>
      </c>
      <c r="X369">
        <f t="shared" si="46"/>
        <v>-0.86809392959999998</v>
      </c>
    </row>
    <row r="370" spans="2:24" x14ac:dyDescent="0.3">
      <c r="B370">
        <v>4.559999999999999E-5</v>
      </c>
      <c r="C370">
        <v>0.1469859424000001</v>
      </c>
      <c r="D370">
        <v>-0.86809392959999998</v>
      </c>
      <c r="G370" t="str">
        <f t="shared" si="49"/>
        <v>a</v>
      </c>
      <c r="H370" t="str">
        <f t="shared" si="49"/>
        <v>a</v>
      </c>
      <c r="I370" t="str">
        <f t="shared" si="49"/>
        <v>a</v>
      </c>
      <c r="J370" t="str">
        <f t="shared" si="49"/>
        <v>a</v>
      </c>
      <c r="K370" t="str">
        <f t="shared" si="49"/>
        <v>a</v>
      </c>
      <c r="L370" t="str">
        <f t="shared" si="49"/>
        <v>a</v>
      </c>
      <c r="M370" t="str">
        <f t="shared" si="49"/>
        <v>a</v>
      </c>
      <c r="N370" t="str">
        <f t="shared" si="49"/>
        <v>a</v>
      </c>
      <c r="O370" t="str">
        <f t="shared" si="49"/>
        <v>a</v>
      </c>
      <c r="P370" t="str">
        <f t="shared" si="49"/>
        <v>a</v>
      </c>
      <c r="Q370" t="str">
        <f t="shared" si="49"/>
        <v>a</v>
      </c>
      <c r="R370" t="str">
        <f t="shared" si="49"/>
        <v>a</v>
      </c>
      <c r="S370" t="str">
        <f t="shared" si="49"/>
        <v>a</v>
      </c>
      <c r="T370">
        <f t="shared" si="49"/>
        <v>-0.86809392959999998</v>
      </c>
      <c r="U370" t="str">
        <f t="shared" si="49"/>
        <v>a</v>
      </c>
      <c r="V370" t="str">
        <f t="shared" si="49"/>
        <v>a</v>
      </c>
      <c r="X370">
        <f t="shared" si="46"/>
        <v>-0.86809392959999998</v>
      </c>
    </row>
    <row r="371" spans="2:24" x14ac:dyDescent="0.3">
      <c r="B371">
        <v>4.5999999999999986E-5</v>
      </c>
      <c r="C371">
        <v>0.1469859424000001</v>
      </c>
      <c r="D371">
        <v>-0.94849592639999991</v>
      </c>
      <c r="G371" t="str">
        <f t="shared" si="49"/>
        <v>a</v>
      </c>
      <c r="H371" t="str">
        <f t="shared" si="49"/>
        <v>a</v>
      </c>
      <c r="I371" t="str">
        <f t="shared" si="49"/>
        <v>a</v>
      </c>
      <c r="J371" t="str">
        <f t="shared" si="49"/>
        <v>a</v>
      </c>
      <c r="K371" t="str">
        <f t="shared" si="49"/>
        <v>a</v>
      </c>
      <c r="L371" t="str">
        <f t="shared" si="49"/>
        <v>a</v>
      </c>
      <c r="M371" t="str">
        <f t="shared" si="49"/>
        <v>a</v>
      </c>
      <c r="N371" t="str">
        <f t="shared" si="49"/>
        <v>a</v>
      </c>
      <c r="O371" t="str">
        <f t="shared" si="49"/>
        <v>a</v>
      </c>
      <c r="P371" t="str">
        <f t="shared" si="49"/>
        <v>a</v>
      </c>
      <c r="Q371" t="str">
        <f t="shared" si="49"/>
        <v>a</v>
      </c>
      <c r="R371" t="str">
        <f t="shared" si="49"/>
        <v>a</v>
      </c>
      <c r="S371" t="str">
        <f t="shared" si="49"/>
        <v>a</v>
      </c>
      <c r="T371">
        <f t="shared" si="49"/>
        <v>-0.94849592639999991</v>
      </c>
      <c r="U371" t="str">
        <f t="shared" si="49"/>
        <v>a</v>
      </c>
      <c r="V371" t="str">
        <f t="shared" si="49"/>
        <v>a</v>
      </c>
      <c r="X371">
        <f t="shared" si="46"/>
        <v>-0.94849592639999991</v>
      </c>
    </row>
    <row r="372" spans="2:24" x14ac:dyDescent="0.3">
      <c r="B372">
        <v>4.6399999999999989E-5</v>
      </c>
      <c r="C372">
        <v>0.1469859424000001</v>
      </c>
      <c r="D372">
        <v>-0.86809392959999998</v>
      </c>
      <c r="G372" t="str">
        <f t="shared" si="49"/>
        <v>a</v>
      </c>
      <c r="H372" t="str">
        <f t="shared" si="49"/>
        <v>a</v>
      </c>
      <c r="I372" t="str">
        <f t="shared" si="49"/>
        <v>a</v>
      </c>
      <c r="J372" t="str">
        <f t="shared" si="49"/>
        <v>a</v>
      </c>
      <c r="K372" t="str">
        <f t="shared" si="49"/>
        <v>a</v>
      </c>
      <c r="L372" t="str">
        <f t="shared" si="49"/>
        <v>a</v>
      </c>
      <c r="M372" t="str">
        <f t="shared" si="49"/>
        <v>a</v>
      </c>
      <c r="N372" t="str">
        <f t="shared" si="49"/>
        <v>a</v>
      </c>
      <c r="O372" t="str">
        <f t="shared" si="49"/>
        <v>a</v>
      </c>
      <c r="P372" t="str">
        <f t="shared" si="49"/>
        <v>a</v>
      </c>
      <c r="Q372" t="str">
        <f t="shared" si="49"/>
        <v>a</v>
      </c>
      <c r="R372" t="str">
        <f t="shared" si="49"/>
        <v>a</v>
      </c>
      <c r="S372" t="str">
        <f t="shared" si="49"/>
        <v>a</v>
      </c>
      <c r="T372">
        <f t="shared" si="49"/>
        <v>-0.86809392959999998</v>
      </c>
      <c r="U372" t="str">
        <f t="shared" si="49"/>
        <v>a</v>
      </c>
      <c r="V372" t="str">
        <f t="shared" ref="V372" si="50">IF(AND($B372&gt;V$2, $B372&lt;V$3),$D372,"a")</f>
        <v>a</v>
      </c>
      <c r="X372">
        <f t="shared" si="46"/>
        <v>-0.86809392959999998</v>
      </c>
    </row>
    <row r="373" spans="2:24" x14ac:dyDescent="0.3">
      <c r="B373">
        <v>4.6799999999999986E-5</v>
      </c>
      <c r="C373">
        <v>6.6583945600000097E-2</v>
      </c>
      <c r="D373">
        <v>-0.86809392959999998</v>
      </c>
      <c r="G373" t="str">
        <f t="shared" ref="G373:V388" si="51">IF(AND($B373&gt;G$2, $B373&lt;G$3),$D373,"a")</f>
        <v>a</v>
      </c>
      <c r="H373" t="str">
        <f t="shared" si="51"/>
        <v>a</v>
      </c>
      <c r="I373" t="str">
        <f t="shared" si="51"/>
        <v>a</v>
      </c>
      <c r="J373" t="str">
        <f t="shared" si="51"/>
        <v>a</v>
      </c>
      <c r="K373" t="str">
        <f t="shared" si="51"/>
        <v>a</v>
      </c>
      <c r="L373" t="str">
        <f t="shared" si="51"/>
        <v>a</v>
      </c>
      <c r="M373" t="str">
        <f t="shared" si="51"/>
        <v>a</v>
      </c>
      <c r="N373" t="str">
        <f t="shared" si="51"/>
        <v>a</v>
      </c>
      <c r="O373" t="str">
        <f t="shared" si="51"/>
        <v>a</v>
      </c>
      <c r="P373" t="str">
        <f t="shared" si="51"/>
        <v>a</v>
      </c>
      <c r="Q373" t="str">
        <f t="shared" si="51"/>
        <v>a</v>
      </c>
      <c r="R373" t="str">
        <f t="shared" si="51"/>
        <v>a</v>
      </c>
      <c r="S373" t="str">
        <f t="shared" si="51"/>
        <v>a</v>
      </c>
      <c r="T373">
        <f t="shared" si="51"/>
        <v>-0.86809392959999998</v>
      </c>
      <c r="U373" t="str">
        <f t="shared" si="51"/>
        <v>a</v>
      </c>
      <c r="V373" t="str">
        <f t="shared" si="51"/>
        <v>a</v>
      </c>
      <c r="X373">
        <f t="shared" si="46"/>
        <v>-0.86809392959999998</v>
      </c>
    </row>
    <row r="374" spans="2:24" x14ac:dyDescent="0.3">
      <c r="B374">
        <v>4.7199999999999989E-5</v>
      </c>
      <c r="C374">
        <v>0.1469859424000001</v>
      </c>
      <c r="D374">
        <v>-0.94849592639999991</v>
      </c>
      <c r="G374" t="str">
        <f t="shared" si="51"/>
        <v>a</v>
      </c>
      <c r="H374" t="str">
        <f t="shared" si="51"/>
        <v>a</v>
      </c>
      <c r="I374" t="str">
        <f t="shared" si="51"/>
        <v>a</v>
      </c>
      <c r="J374" t="str">
        <f t="shared" si="51"/>
        <v>a</v>
      </c>
      <c r="K374" t="str">
        <f t="shared" si="51"/>
        <v>a</v>
      </c>
      <c r="L374" t="str">
        <f t="shared" si="51"/>
        <v>a</v>
      </c>
      <c r="M374" t="str">
        <f t="shared" si="51"/>
        <v>a</v>
      </c>
      <c r="N374" t="str">
        <f t="shared" si="51"/>
        <v>a</v>
      </c>
      <c r="O374" t="str">
        <f t="shared" si="51"/>
        <v>a</v>
      </c>
      <c r="P374" t="str">
        <f t="shared" si="51"/>
        <v>a</v>
      </c>
      <c r="Q374" t="str">
        <f t="shared" si="51"/>
        <v>a</v>
      </c>
      <c r="R374" t="str">
        <f t="shared" si="51"/>
        <v>a</v>
      </c>
      <c r="S374" t="str">
        <f t="shared" si="51"/>
        <v>a</v>
      </c>
      <c r="T374">
        <f t="shared" si="51"/>
        <v>-0.94849592639999991</v>
      </c>
      <c r="U374" t="str">
        <f t="shared" si="51"/>
        <v>a</v>
      </c>
      <c r="V374" t="str">
        <f t="shared" si="51"/>
        <v>a</v>
      </c>
      <c r="X374">
        <f t="shared" si="46"/>
        <v>-0.94849592639999991</v>
      </c>
    </row>
    <row r="375" spans="2:24" x14ac:dyDescent="0.3">
      <c r="B375">
        <v>4.7599999999999991E-5</v>
      </c>
      <c r="C375">
        <v>6.6583945600000097E-2</v>
      </c>
      <c r="D375">
        <v>-0.86809392959999998</v>
      </c>
      <c r="G375" t="str">
        <f t="shared" si="51"/>
        <v>a</v>
      </c>
      <c r="H375" t="str">
        <f t="shared" si="51"/>
        <v>a</v>
      </c>
      <c r="I375" t="str">
        <f t="shared" si="51"/>
        <v>a</v>
      </c>
      <c r="J375" t="str">
        <f t="shared" si="51"/>
        <v>a</v>
      </c>
      <c r="K375" t="str">
        <f t="shared" si="51"/>
        <v>a</v>
      </c>
      <c r="L375" t="str">
        <f t="shared" si="51"/>
        <v>a</v>
      </c>
      <c r="M375" t="str">
        <f t="shared" si="51"/>
        <v>a</v>
      </c>
      <c r="N375" t="str">
        <f t="shared" si="51"/>
        <v>a</v>
      </c>
      <c r="O375" t="str">
        <f t="shared" si="51"/>
        <v>a</v>
      </c>
      <c r="P375" t="str">
        <f t="shared" si="51"/>
        <v>a</v>
      </c>
      <c r="Q375" t="str">
        <f t="shared" si="51"/>
        <v>a</v>
      </c>
      <c r="R375" t="str">
        <f t="shared" si="51"/>
        <v>a</v>
      </c>
      <c r="S375" t="str">
        <f t="shared" si="51"/>
        <v>a</v>
      </c>
      <c r="T375">
        <f t="shared" si="51"/>
        <v>-0.86809392959999998</v>
      </c>
      <c r="U375" t="str">
        <f t="shared" si="51"/>
        <v>a</v>
      </c>
      <c r="V375" t="str">
        <f t="shared" si="51"/>
        <v>a</v>
      </c>
      <c r="X375">
        <f t="shared" si="46"/>
        <v>-0.86809392959999998</v>
      </c>
    </row>
    <row r="376" spans="2:24" x14ac:dyDescent="0.3">
      <c r="B376">
        <v>4.7999999999999988E-5</v>
      </c>
      <c r="C376">
        <v>6.6583945600000097E-2</v>
      </c>
      <c r="D376">
        <v>-0.86809392959999998</v>
      </c>
      <c r="G376" t="str">
        <f t="shared" si="51"/>
        <v>a</v>
      </c>
      <c r="H376" t="str">
        <f t="shared" si="51"/>
        <v>a</v>
      </c>
      <c r="I376" t="str">
        <f t="shared" si="51"/>
        <v>a</v>
      </c>
      <c r="J376" t="str">
        <f t="shared" si="51"/>
        <v>a</v>
      </c>
      <c r="K376" t="str">
        <f t="shared" si="51"/>
        <v>a</v>
      </c>
      <c r="L376" t="str">
        <f t="shared" si="51"/>
        <v>a</v>
      </c>
      <c r="M376" t="str">
        <f t="shared" si="51"/>
        <v>a</v>
      </c>
      <c r="N376" t="str">
        <f t="shared" si="51"/>
        <v>a</v>
      </c>
      <c r="O376" t="str">
        <f t="shared" si="51"/>
        <v>a</v>
      </c>
      <c r="P376" t="str">
        <f t="shared" si="51"/>
        <v>a</v>
      </c>
      <c r="Q376" t="str">
        <f t="shared" si="51"/>
        <v>a</v>
      </c>
      <c r="R376" t="str">
        <f t="shared" si="51"/>
        <v>a</v>
      </c>
      <c r="S376" t="str">
        <f t="shared" si="51"/>
        <v>a</v>
      </c>
      <c r="T376" t="str">
        <f t="shared" si="51"/>
        <v>a</v>
      </c>
      <c r="U376" t="str">
        <f t="shared" si="51"/>
        <v>a</v>
      </c>
      <c r="V376" t="str">
        <f t="shared" si="51"/>
        <v>a</v>
      </c>
      <c r="X376">
        <f t="shared" si="46"/>
        <v>-8</v>
      </c>
    </row>
    <row r="377" spans="2:24" x14ac:dyDescent="0.3">
      <c r="B377">
        <v>4.8399999999999991E-5</v>
      </c>
      <c r="C377">
        <v>0.1469859424000001</v>
      </c>
      <c r="D377">
        <v>-0.86809392959999998</v>
      </c>
      <c r="G377" t="str">
        <f t="shared" si="51"/>
        <v>a</v>
      </c>
      <c r="H377" t="str">
        <f t="shared" si="51"/>
        <v>a</v>
      </c>
      <c r="I377" t="str">
        <f t="shared" si="51"/>
        <v>a</v>
      </c>
      <c r="J377" t="str">
        <f t="shared" si="51"/>
        <v>a</v>
      </c>
      <c r="K377" t="str">
        <f t="shared" si="51"/>
        <v>a</v>
      </c>
      <c r="L377" t="str">
        <f t="shared" si="51"/>
        <v>a</v>
      </c>
      <c r="M377" t="str">
        <f t="shared" si="51"/>
        <v>a</v>
      </c>
      <c r="N377" t="str">
        <f t="shared" si="51"/>
        <v>a</v>
      </c>
      <c r="O377" t="str">
        <f t="shared" si="51"/>
        <v>a</v>
      </c>
      <c r="P377" t="str">
        <f t="shared" si="51"/>
        <v>a</v>
      </c>
      <c r="Q377" t="str">
        <f t="shared" si="51"/>
        <v>a</v>
      </c>
      <c r="R377" t="str">
        <f t="shared" si="51"/>
        <v>a</v>
      </c>
      <c r="S377" t="str">
        <f t="shared" si="51"/>
        <v>a</v>
      </c>
      <c r="T377" t="str">
        <f t="shared" si="51"/>
        <v>a</v>
      </c>
      <c r="U377" t="str">
        <f t="shared" si="51"/>
        <v>a</v>
      </c>
      <c r="V377" t="str">
        <f t="shared" si="51"/>
        <v>a</v>
      </c>
      <c r="X377">
        <f t="shared" si="46"/>
        <v>-8</v>
      </c>
    </row>
    <row r="378" spans="2:24" x14ac:dyDescent="0.3">
      <c r="B378">
        <v>4.8799999999999987E-5</v>
      </c>
      <c r="C378">
        <v>6.6583945600000097E-2</v>
      </c>
      <c r="D378">
        <v>-0.86809392959999998</v>
      </c>
      <c r="G378" t="str">
        <f t="shared" si="51"/>
        <v>a</v>
      </c>
      <c r="H378" t="str">
        <f t="shared" si="51"/>
        <v>a</v>
      </c>
      <c r="I378" t="str">
        <f t="shared" si="51"/>
        <v>a</v>
      </c>
      <c r="J378" t="str">
        <f t="shared" si="51"/>
        <v>a</v>
      </c>
      <c r="K378" t="str">
        <f t="shared" si="51"/>
        <v>a</v>
      </c>
      <c r="L378" t="str">
        <f t="shared" si="51"/>
        <v>a</v>
      </c>
      <c r="M378" t="str">
        <f t="shared" si="51"/>
        <v>a</v>
      </c>
      <c r="N378" t="str">
        <f t="shared" si="51"/>
        <v>a</v>
      </c>
      <c r="O378" t="str">
        <f t="shared" si="51"/>
        <v>a</v>
      </c>
      <c r="P378" t="str">
        <f t="shared" si="51"/>
        <v>a</v>
      </c>
      <c r="Q378" t="str">
        <f t="shared" si="51"/>
        <v>a</v>
      </c>
      <c r="R378" t="str">
        <f t="shared" si="51"/>
        <v>a</v>
      </c>
      <c r="S378" t="str">
        <f t="shared" si="51"/>
        <v>a</v>
      </c>
      <c r="T378" t="str">
        <f t="shared" si="51"/>
        <v>a</v>
      </c>
      <c r="U378" t="str">
        <f t="shared" si="51"/>
        <v>a</v>
      </c>
      <c r="V378" t="str">
        <f t="shared" si="51"/>
        <v>a</v>
      </c>
      <c r="X378">
        <f t="shared" si="46"/>
        <v>-8</v>
      </c>
    </row>
    <row r="379" spans="2:24" x14ac:dyDescent="0.3">
      <c r="B379">
        <v>4.919999999999999E-5</v>
      </c>
      <c r="C379">
        <v>0.1469859424000001</v>
      </c>
      <c r="D379">
        <v>-0.86809392959999998</v>
      </c>
      <c r="G379" t="str">
        <f t="shared" si="51"/>
        <v>a</v>
      </c>
      <c r="H379" t="str">
        <f t="shared" si="51"/>
        <v>a</v>
      </c>
      <c r="I379" t="str">
        <f t="shared" si="51"/>
        <v>a</v>
      </c>
      <c r="J379" t="str">
        <f t="shared" si="51"/>
        <v>a</v>
      </c>
      <c r="K379" t="str">
        <f t="shared" si="51"/>
        <v>a</v>
      </c>
      <c r="L379" t="str">
        <f t="shared" si="51"/>
        <v>a</v>
      </c>
      <c r="M379" t="str">
        <f t="shared" si="51"/>
        <v>a</v>
      </c>
      <c r="N379" t="str">
        <f t="shared" si="51"/>
        <v>a</v>
      </c>
      <c r="O379" t="str">
        <f t="shared" si="51"/>
        <v>a</v>
      </c>
      <c r="P379" t="str">
        <f t="shared" si="51"/>
        <v>a</v>
      </c>
      <c r="Q379" t="str">
        <f t="shared" si="51"/>
        <v>a</v>
      </c>
      <c r="R379" t="str">
        <f t="shared" si="51"/>
        <v>a</v>
      </c>
      <c r="S379" t="str">
        <f t="shared" si="51"/>
        <v>a</v>
      </c>
      <c r="T379" t="str">
        <f t="shared" si="51"/>
        <v>a</v>
      </c>
      <c r="U379" t="str">
        <f t="shared" si="51"/>
        <v>a</v>
      </c>
      <c r="V379" t="str">
        <f t="shared" si="51"/>
        <v>a</v>
      </c>
      <c r="X379">
        <f t="shared" si="46"/>
        <v>-8</v>
      </c>
    </row>
    <row r="380" spans="2:24" x14ac:dyDescent="0.3">
      <c r="B380">
        <v>4.9599999999999986E-5</v>
      </c>
      <c r="C380">
        <v>0.1469859424000001</v>
      </c>
      <c r="D380">
        <v>-0.86809392959999998</v>
      </c>
      <c r="G380" t="str">
        <f t="shared" si="51"/>
        <v>a</v>
      </c>
      <c r="H380" t="str">
        <f t="shared" si="51"/>
        <v>a</v>
      </c>
      <c r="I380" t="str">
        <f t="shared" si="51"/>
        <v>a</v>
      </c>
      <c r="J380" t="str">
        <f t="shared" si="51"/>
        <v>a</v>
      </c>
      <c r="K380" t="str">
        <f t="shared" si="51"/>
        <v>a</v>
      </c>
      <c r="L380" t="str">
        <f t="shared" si="51"/>
        <v>a</v>
      </c>
      <c r="M380" t="str">
        <f t="shared" si="51"/>
        <v>a</v>
      </c>
      <c r="N380" t="str">
        <f t="shared" si="51"/>
        <v>a</v>
      </c>
      <c r="O380" t="str">
        <f t="shared" si="51"/>
        <v>a</v>
      </c>
      <c r="P380" t="str">
        <f t="shared" si="51"/>
        <v>a</v>
      </c>
      <c r="Q380" t="str">
        <f t="shared" si="51"/>
        <v>a</v>
      </c>
      <c r="R380" t="str">
        <f t="shared" si="51"/>
        <v>a</v>
      </c>
      <c r="S380" t="str">
        <f t="shared" si="51"/>
        <v>a</v>
      </c>
      <c r="T380" t="str">
        <f t="shared" si="51"/>
        <v>a</v>
      </c>
      <c r="U380" t="str">
        <f t="shared" si="51"/>
        <v>a</v>
      </c>
      <c r="V380" t="str">
        <f t="shared" si="51"/>
        <v>a</v>
      </c>
      <c r="X380">
        <f t="shared" si="46"/>
        <v>-8</v>
      </c>
    </row>
    <row r="381" spans="2:24" x14ac:dyDescent="0.3">
      <c r="B381">
        <v>4.9999999999999989E-5</v>
      </c>
      <c r="C381">
        <v>0.1469859424000001</v>
      </c>
      <c r="D381">
        <v>-0.86809392959999998</v>
      </c>
      <c r="G381" t="str">
        <f t="shared" si="51"/>
        <v>a</v>
      </c>
      <c r="H381" t="str">
        <f t="shared" si="51"/>
        <v>a</v>
      </c>
      <c r="I381" t="str">
        <f t="shared" si="51"/>
        <v>a</v>
      </c>
      <c r="J381" t="str">
        <f t="shared" si="51"/>
        <v>a</v>
      </c>
      <c r="K381" t="str">
        <f t="shared" si="51"/>
        <v>a</v>
      </c>
      <c r="L381" t="str">
        <f t="shared" si="51"/>
        <v>a</v>
      </c>
      <c r="M381" t="str">
        <f t="shared" si="51"/>
        <v>a</v>
      </c>
      <c r="N381" t="str">
        <f t="shared" si="51"/>
        <v>a</v>
      </c>
      <c r="O381" t="str">
        <f t="shared" si="51"/>
        <v>a</v>
      </c>
      <c r="P381" t="str">
        <f t="shared" si="51"/>
        <v>a</v>
      </c>
      <c r="Q381" t="str">
        <f t="shared" si="51"/>
        <v>a</v>
      </c>
      <c r="R381" t="str">
        <f t="shared" si="51"/>
        <v>a</v>
      </c>
      <c r="S381" t="str">
        <f t="shared" si="51"/>
        <v>a</v>
      </c>
      <c r="T381" t="str">
        <f t="shared" si="51"/>
        <v>a</v>
      </c>
      <c r="U381" t="str">
        <f t="shared" si="51"/>
        <v>a</v>
      </c>
      <c r="V381" t="str">
        <f t="shared" si="51"/>
        <v>a</v>
      </c>
      <c r="X381">
        <f t="shared" si="46"/>
        <v>-8</v>
      </c>
    </row>
    <row r="382" spans="2:24" x14ac:dyDescent="0.3">
      <c r="B382">
        <v>5.0399999999999992E-5</v>
      </c>
      <c r="C382">
        <v>5.1319097439999997</v>
      </c>
      <c r="D382">
        <v>-0.94849592639999991</v>
      </c>
      <c r="G382" t="str">
        <f t="shared" si="51"/>
        <v>a</v>
      </c>
      <c r="H382" t="str">
        <f t="shared" si="51"/>
        <v>a</v>
      </c>
      <c r="I382" t="str">
        <f t="shared" si="51"/>
        <v>a</v>
      </c>
      <c r="J382" t="str">
        <f t="shared" si="51"/>
        <v>a</v>
      </c>
      <c r="K382" t="str">
        <f t="shared" si="51"/>
        <v>a</v>
      </c>
      <c r="L382" t="str">
        <f t="shared" si="51"/>
        <v>a</v>
      </c>
      <c r="M382" t="str">
        <f t="shared" si="51"/>
        <v>a</v>
      </c>
      <c r="N382" t="str">
        <f t="shared" si="51"/>
        <v>a</v>
      </c>
      <c r="O382" t="str">
        <f t="shared" si="51"/>
        <v>a</v>
      </c>
      <c r="P382" t="str">
        <f t="shared" si="51"/>
        <v>a</v>
      </c>
      <c r="Q382" t="str">
        <f t="shared" si="51"/>
        <v>a</v>
      </c>
      <c r="R382" t="str">
        <f t="shared" si="51"/>
        <v>a</v>
      </c>
      <c r="S382" t="str">
        <f t="shared" si="51"/>
        <v>a</v>
      </c>
      <c r="T382" t="str">
        <f t="shared" si="51"/>
        <v>a</v>
      </c>
      <c r="U382" t="str">
        <f t="shared" si="51"/>
        <v>a</v>
      </c>
      <c r="V382" t="str">
        <f t="shared" si="51"/>
        <v>a</v>
      </c>
      <c r="X382">
        <f t="shared" si="46"/>
        <v>-8</v>
      </c>
    </row>
    <row r="383" spans="2:24" x14ac:dyDescent="0.3">
      <c r="B383">
        <v>5.0799999999999988E-5</v>
      </c>
      <c r="C383">
        <v>5.1319097439999997</v>
      </c>
      <c r="D383">
        <v>-0.86809392959999998</v>
      </c>
      <c r="G383" t="str">
        <f t="shared" si="51"/>
        <v>a</v>
      </c>
      <c r="H383" t="str">
        <f t="shared" si="51"/>
        <v>a</v>
      </c>
      <c r="I383" t="str">
        <f t="shared" si="51"/>
        <v>a</v>
      </c>
      <c r="J383" t="str">
        <f t="shared" si="51"/>
        <v>a</v>
      </c>
      <c r="K383" t="str">
        <f t="shared" si="51"/>
        <v>a</v>
      </c>
      <c r="L383" t="str">
        <f t="shared" si="51"/>
        <v>a</v>
      </c>
      <c r="M383" t="str">
        <f t="shared" si="51"/>
        <v>a</v>
      </c>
      <c r="N383" t="str">
        <f t="shared" si="51"/>
        <v>a</v>
      </c>
      <c r="O383" t="str">
        <f t="shared" si="51"/>
        <v>a</v>
      </c>
      <c r="P383" t="str">
        <f t="shared" si="51"/>
        <v>a</v>
      </c>
      <c r="Q383" t="str">
        <f t="shared" si="51"/>
        <v>a</v>
      </c>
      <c r="R383" t="str">
        <f t="shared" si="51"/>
        <v>a</v>
      </c>
      <c r="S383" t="str">
        <f t="shared" si="51"/>
        <v>a</v>
      </c>
      <c r="T383" t="str">
        <f t="shared" si="51"/>
        <v>a</v>
      </c>
      <c r="U383" t="str">
        <f t="shared" si="51"/>
        <v>a</v>
      </c>
      <c r="V383" t="str">
        <f t="shared" si="51"/>
        <v>a</v>
      </c>
      <c r="X383">
        <f t="shared" si="46"/>
        <v>-8</v>
      </c>
    </row>
    <row r="384" spans="2:24" x14ac:dyDescent="0.3">
      <c r="B384">
        <v>5.1199999999999991E-5</v>
      </c>
      <c r="C384">
        <v>5.2123117407999997</v>
      </c>
      <c r="D384">
        <v>-0.70728993600000001</v>
      </c>
      <c r="G384" t="str">
        <f t="shared" si="51"/>
        <v>a</v>
      </c>
      <c r="H384" t="str">
        <f t="shared" si="51"/>
        <v>a</v>
      </c>
      <c r="I384" t="str">
        <f t="shared" si="51"/>
        <v>a</v>
      </c>
      <c r="J384" t="str">
        <f t="shared" si="51"/>
        <v>a</v>
      </c>
      <c r="K384" t="str">
        <f t="shared" si="51"/>
        <v>a</v>
      </c>
      <c r="L384" t="str">
        <f t="shared" si="51"/>
        <v>a</v>
      </c>
      <c r="M384" t="str">
        <f t="shared" si="51"/>
        <v>a</v>
      </c>
      <c r="N384" t="str">
        <f t="shared" si="51"/>
        <v>a</v>
      </c>
      <c r="O384" t="str">
        <f t="shared" si="51"/>
        <v>a</v>
      </c>
      <c r="P384" t="str">
        <f t="shared" si="51"/>
        <v>a</v>
      </c>
      <c r="Q384" t="str">
        <f t="shared" si="51"/>
        <v>a</v>
      </c>
      <c r="R384" t="str">
        <f t="shared" si="51"/>
        <v>a</v>
      </c>
      <c r="S384" t="str">
        <f t="shared" si="51"/>
        <v>a</v>
      </c>
      <c r="T384" t="str">
        <f t="shared" si="51"/>
        <v>a</v>
      </c>
      <c r="U384" t="str">
        <f t="shared" si="51"/>
        <v>a</v>
      </c>
      <c r="V384" t="str">
        <f t="shared" si="51"/>
        <v>a</v>
      </c>
      <c r="X384">
        <f t="shared" si="46"/>
        <v>-8</v>
      </c>
    </row>
    <row r="385" spans="2:24" x14ac:dyDescent="0.3">
      <c r="B385">
        <v>5.1599999999999987E-5</v>
      </c>
      <c r="C385">
        <v>5.2123117407999997</v>
      </c>
      <c r="D385">
        <v>-0.78769193279999994</v>
      </c>
      <c r="G385" t="str">
        <f t="shared" si="51"/>
        <v>a</v>
      </c>
      <c r="H385" t="str">
        <f t="shared" si="51"/>
        <v>a</v>
      </c>
      <c r="I385" t="str">
        <f t="shared" si="51"/>
        <v>a</v>
      </c>
      <c r="J385" t="str">
        <f t="shared" si="51"/>
        <v>a</v>
      </c>
      <c r="K385" t="str">
        <f t="shared" si="51"/>
        <v>a</v>
      </c>
      <c r="L385" t="str">
        <f t="shared" si="51"/>
        <v>a</v>
      </c>
      <c r="M385" t="str">
        <f t="shared" si="51"/>
        <v>a</v>
      </c>
      <c r="N385" t="str">
        <f t="shared" si="51"/>
        <v>a</v>
      </c>
      <c r="O385" t="str">
        <f t="shared" si="51"/>
        <v>a</v>
      </c>
      <c r="P385" t="str">
        <f t="shared" si="51"/>
        <v>a</v>
      </c>
      <c r="Q385" t="str">
        <f t="shared" si="51"/>
        <v>a</v>
      </c>
      <c r="R385" t="str">
        <f t="shared" si="51"/>
        <v>a</v>
      </c>
      <c r="S385" t="str">
        <f t="shared" si="51"/>
        <v>a</v>
      </c>
      <c r="T385" t="str">
        <f t="shared" si="51"/>
        <v>a</v>
      </c>
      <c r="U385" t="str">
        <f t="shared" si="51"/>
        <v>a</v>
      </c>
      <c r="V385" t="str">
        <f t="shared" si="51"/>
        <v>a</v>
      </c>
      <c r="X385">
        <f t="shared" si="46"/>
        <v>-8</v>
      </c>
    </row>
    <row r="386" spans="2:24" x14ac:dyDescent="0.3">
      <c r="B386">
        <v>5.199999999999999E-5</v>
      </c>
      <c r="C386">
        <v>5.2123117407999997</v>
      </c>
      <c r="D386">
        <v>-0.78769193279999994</v>
      </c>
      <c r="G386" t="str">
        <f t="shared" si="51"/>
        <v>a</v>
      </c>
      <c r="H386" t="str">
        <f t="shared" si="51"/>
        <v>a</v>
      </c>
      <c r="I386" t="str">
        <f t="shared" si="51"/>
        <v>a</v>
      </c>
      <c r="J386" t="str">
        <f t="shared" si="51"/>
        <v>a</v>
      </c>
      <c r="K386" t="str">
        <f t="shared" si="51"/>
        <v>a</v>
      </c>
      <c r="L386" t="str">
        <f t="shared" si="51"/>
        <v>a</v>
      </c>
      <c r="M386" t="str">
        <f t="shared" si="51"/>
        <v>a</v>
      </c>
      <c r="N386" t="str">
        <f t="shared" si="51"/>
        <v>a</v>
      </c>
      <c r="O386" t="str">
        <f t="shared" si="51"/>
        <v>a</v>
      </c>
      <c r="P386" t="str">
        <f t="shared" si="51"/>
        <v>a</v>
      </c>
      <c r="Q386" t="str">
        <f t="shared" si="51"/>
        <v>a</v>
      </c>
      <c r="R386" t="str">
        <f t="shared" si="51"/>
        <v>a</v>
      </c>
      <c r="S386" t="str">
        <f t="shared" si="51"/>
        <v>a</v>
      </c>
      <c r="T386" t="str">
        <f t="shared" si="51"/>
        <v>a</v>
      </c>
      <c r="U386" t="str">
        <f t="shared" si="51"/>
        <v>a</v>
      </c>
      <c r="V386" t="str">
        <f t="shared" si="51"/>
        <v>a</v>
      </c>
      <c r="X386">
        <f t="shared" si="46"/>
        <v>-8</v>
      </c>
    </row>
    <row r="387" spans="2:24" x14ac:dyDescent="0.3">
      <c r="B387">
        <v>5.2399999999999986E-5</v>
      </c>
      <c r="C387">
        <v>5.2123117407999997</v>
      </c>
      <c r="D387">
        <v>-0.70728993600000001</v>
      </c>
      <c r="G387" t="str">
        <f t="shared" si="51"/>
        <v>a</v>
      </c>
      <c r="H387" t="str">
        <f t="shared" si="51"/>
        <v>a</v>
      </c>
      <c r="I387" t="str">
        <f t="shared" si="51"/>
        <v>a</v>
      </c>
      <c r="J387" t="str">
        <f t="shared" si="51"/>
        <v>a</v>
      </c>
      <c r="K387" t="str">
        <f t="shared" si="51"/>
        <v>a</v>
      </c>
      <c r="L387" t="str">
        <f t="shared" si="51"/>
        <v>a</v>
      </c>
      <c r="M387" t="str">
        <f t="shared" si="51"/>
        <v>a</v>
      </c>
      <c r="N387" t="str">
        <f t="shared" si="51"/>
        <v>a</v>
      </c>
      <c r="O387" t="str">
        <f t="shared" si="51"/>
        <v>a</v>
      </c>
      <c r="P387" t="str">
        <f t="shared" si="51"/>
        <v>a</v>
      </c>
      <c r="Q387" t="str">
        <f t="shared" si="51"/>
        <v>a</v>
      </c>
      <c r="R387" t="str">
        <f t="shared" si="51"/>
        <v>a</v>
      </c>
      <c r="S387" t="str">
        <f t="shared" si="51"/>
        <v>a</v>
      </c>
      <c r="T387" t="str">
        <f t="shared" si="51"/>
        <v>a</v>
      </c>
      <c r="U387" t="str">
        <f t="shared" si="51"/>
        <v>a</v>
      </c>
      <c r="V387" t="str">
        <f t="shared" si="51"/>
        <v>a</v>
      </c>
      <c r="X387">
        <f t="shared" si="46"/>
        <v>-8</v>
      </c>
    </row>
    <row r="388" spans="2:24" x14ac:dyDescent="0.3">
      <c r="B388">
        <v>5.2799999999999989E-5</v>
      </c>
      <c r="C388">
        <v>5.1319097439999997</v>
      </c>
      <c r="D388">
        <v>-0.70728993600000001</v>
      </c>
      <c r="G388" t="str">
        <f t="shared" si="51"/>
        <v>a</v>
      </c>
      <c r="H388" t="str">
        <f t="shared" si="51"/>
        <v>a</v>
      </c>
      <c r="I388" t="str">
        <f t="shared" si="51"/>
        <v>a</v>
      </c>
      <c r="J388" t="str">
        <f t="shared" si="51"/>
        <v>a</v>
      </c>
      <c r="K388" t="str">
        <f t="shared" si="51"/>
        <v>a</v>
      </c>
      <c r="L388" t="str">
        <f t="shared" si="51"/>
        <v>a</v>
      </c>
      <c r="M388" t="str">
        <f t="shared" si="51"/>
        <v>a</v>
      </c>
      <c r="N388" t="str">
        <f t="shared" si="51"/>
        <v>a</v>
      </c>
      <c r="O388" t="str">
        <f t="shared" si="51"/>
        <v>a</v>
      </c>
      <c r="P388" t="str">
        <f t="shared" si="51"/>
        <v>a</v>
      </c>
      <c r="Q388" t="str">
        <f t="shared" si="51"/>
        <v>a</v>
      </c>
      <c r="R388" t="str">
        <f t="shared" si="51"/>
        <v>a</v>
      </c>
      <c r="S388" t="str">
        <f t="shared" si="51"/>
        <v>a</v>
      </c>
      <c r="T388" t="str">
        <f t="shared" si="51"/>
        <v>a</v>
      </c>
      <c r="U388" t="str">
        <f t="shared" si="51"/>
        <v>a</v>
      </c>
      <c r="V388" t="str">
        <f t="shared" ref="V388" si="52">IF(AND($B388&gt;V$2, $B388&lt;V$3),$D388,"a")</f>
        <v>a</v>
      </c>
      <c r="X388">
        <f t="shared" si="46"/>
        <v>-8</v>
      </c>
    </row>
    <row r="389" spans="2:24" x14ac:dyDescent="0.3">
      <c r="B389">
        <v>5.3199999999999985E-5</v>
      </c>
      <c r="C389">
        <v>5.2123117407999997</v>
      </c>
      <c r="D389">
        <v>-0.78769193279999994</v>
      </c>
      <c r="G389" t="str">
        <f t="shared" ref="G389:V404" si="53">IF(AND($B389&gt;G$2, $B389&lt;G$3),$D389,"a")</f>
        <v>a</v>
      </c>
      <c r="H389" t="str">
        <f t="shared" si="53"/>
        <v>a</v>
      </c>
      <c r="I389" t="str">
        <f t="shared" si="53"/>
        <v>a</v>
      </c>
      <c r="J389" t="str">
        <f t="shared" si="53"/>
        <v>a</v>
      </c>
      <c r="K389" t="str">
        <f t="shared" si="53"/>
        <v>a</v>
      </c>
      <c r="L389" t="str">
        <f t="shared" si="53"/>
        <v>a</v>
      </c>
      <c r="M389" t="str">
        <f t="shared" si="53"/>
        <v>a</v>
      </c>
      <c r="N389" t="str">
        <f t="shared" si="53"/>
        <v>a</v>
      </c>
      <c r="O389" t="str">
        <f t="shared" si="53"/>
        <v>a</v>
      </c>
      <c r="P389" t="str">
        <f t="shared" si="53"/>
        <v>a</v>
      </c>
      <c r="Q389" t="str">
        <f t="shared" si="53"/>
        <v>a</v>
      </c>
      <c r="R389" t="str">
        <f t="shared" si="53"/>
        <v>a</v>
      </c>
      <c r="S389" t="str">
        <f t="shared" si="53"/>
        <v>a</v>
      </c>
      <c r="T389" t="str">
        <f t="shared" si="53"/>
        <v>a</v>
      </c>
      <c r="U389">
        <f t="shared" si="53"/>
        <v>-0.78769193279999994</v>
      </c>
      <c r="V389" t="str">
        <f t="shared" si="53"/>
        <v>a</v>
      </c>
      <c r="X389">
        <f t="shared" si="46"/>
        <v>-0.78769193279999994</v>
      </c>
    </row>
    <row r="390" spans="2:24" x14ac:dyDescent="0.3">
      <c r="B390">
        <v>5.3599999999999988E-5</v>
      </c>
      <c r="C390">
        <v>5.2123117407999997</v>
      </c>
      <c r="D390">
        <v>-0.78769193279999994</v>
      </c>
      <c r="G390" t="str">
        <f t="shared" si="53"/>
        <v>a</v>
      </c>
      <c r="H390" t="str">
        <f t="shared" si="53"/>
        <v>a</v>
      </c>
      <c r="I390" t="str">
        <f t="shared" si="53"/>
        <v>a</v>
      </c>
      <c r="J390" t="str">
        <f t="shared" si="53"/>
        <v>a</v>
      </c>
      <c r="K390" t="str">
        <f t="shared" si="53"/>
        <v>a</v>
      </c>
      <c r="L390" t="str">
        <f t="shared" si="53"/>
        <v>a</v>
      </c>
      <c r="M390" t="str">
        <f t="shared" si="53"/>
        <v>a</v>
      </c>
      <c r="N390" t="str">
        <f t="shared" si="53"/>
        <v>a</v>
      </c>
      <c r="O390" t="str">
        <f t="shared" si="53"/>
        <v>a</v>
      </c>
      <c r="P390" t="str">
        <f t="shared" si="53"/>
        <v>a</v>
      </c>
      <c r="Q390" t="str">
        <f t="shared" si="53"/>
        <v>a</v>
      </c>
      <c r="R390" t="str">
        <f t="shared" si="53"/>
        <v>a</v>
      </c>
      <c r="S390" t="str">
        <f t="shared" si="53"/>
        <v>a</v>
      </c>
      <c r="T390" t="str">
        <f t="shared" si="53"/>
        <v>a</v>
      </c>
      <c r="U390">
        <f t="shared" si="53"/>
        <v>-0.78769193279999994</v>
      </c>
      <c r="V390" t="str">
        <f t="shared" si="53"/>
        <v>a</v>
      </c>
      <c r="X390">
        <f t="shared" si="46"/>
        <v>-0.78769193279999994</v>
      </c>
    </row>
    <row r="391" spans="2:24" x14ac:dyDescent="0.3">
      <c r="B391">
        <v>5.3999999999999991E-5</v>
      </c>
      <c r="C391">
        <v>5.2123117407999997</v>
      </c>
      <c r="D391">
        <v>-0.70728993600000001</v>
      </c>
      <c r="G391" t="str">
        <f t="shared" si="53"/>
        <v>a</v>
      </c>
      <c r="H391" t="str">
        <f t="shared" si="53"/>
        <v>a</v>
      </c>
      <c r="I391" t="str">
        <f t="shared" si="53"/>
        <v>a</v>
      </c>
      <c r="J391" t="str">
        <f t="shared" si="53"/>
        <v>a</v>
      </c>
      <c r="K391" t="str">
        <f t="shared" si="53"/>
        <v>a</v>
      </c>
      <c r="L391" t="str">
        <f t="shared" si="53"/>
        <v>a</v>
      </c>
      <c r="M391" t="str">
        <f t="shared" si="53"/>
        <v>a</v>
      </c>
      <c r="N391" t="str">
        <f t="shared" si="53"/>
        <v>a</v>
      </c>
      <c r="O391" t="str">
        <f t="shared" si="53"/>
        <v>a</v>
      </c>
      <c r="P391" t="str">
        <f t="shared" si="53"/>
        <v>a</v>
      </c>
      <c r="Q391" t="str">
        <f t="shared" si="53"/>
        <v>a</v>
      </c>
      <c r="R391" t="str">
        <f t="shared" si="53"/>
        <v>a</v>
      </c>
      <c r="S391" t="str">
        <f t="shared" si="53"/>
        <v>a</v>
      </c>
      <c r="T391" t="str">
        <f t="shared" si="53"/>
        <v>a</v>
      </c>
      <c r="U391">
        <f t="shared" si="53"/>
        <v>-0.70728993600000001</v>
      </c>
      <c r="V391" t="str">
        <f t="shared" si="53"/>
        <v>a</v>
      </c>
      <c r="X391">
        <f t="shared" ref="X391:X454" si="54">IF(OR(G391&lt;&gt;"a",H391&lt;&gt;"a",I391&lt;&gt;"a",J391&lt;&gt;"a",K391&lt;&gt;"a",L391&lt;&gt;"a",M391&lt;&gt;"a",N391&lt;&gt;"a",O391&lt;&gt;"a",P391&lt;&gt;"a",Q391&lt;&gt;"a",R391&lt;&gt;"a",S391&lt;&gt;"a",T391&lt;&gt;"a",U391&lt;&gt;"a",V391&lt;&gt;"a"),D391,-8)</f>
        <v>-0.70728993600000001</v>
      </c>
    </row>
    <row r="392" spans="2:24" x14ac:dyDescent="0.3">
      <c r="B392">
        <v>5.4399999999999987E-5</v>
      </c>
      <c r="C392">
        <v>5.2123117407999997</v>
      </c>
      <c r="D392">
        <v>-0.78769193279999994</v>
      </c>
      <c r="G392" t="str">
        <f t="shared" si="53"/>
        <v>a</v>
      </c>
      <c r="H392" t="str">
        <f t="shared" si="53"/>
        <v>a</v>
      </c>
      <c r="I392" t="str">
        <f t="shared" si="53"/>
        <v>a</v>
      </c>
      <c r="J392" t="str">
        <f t="shared" si="53"/>
        <v>a</v>
      </c>
      <c r="K392" t="str">
        <f t="shared" si="53"/>
        <v>a</v>
      </c>
      <c r="L392" t="str">
        <f t="shared" si="53"/>
        <v>a</v>
      </c>
      <c r="M392" t="str">
        <f t="shared" si="53"/>
        <v>a</v>
      </c>
      <c r="N392" t="str">
        <f t="shared" si="53"/>
        <v>a</v>
      </c>
      <c r="O392" t="str">
        <f t="shared" si="53"/>
        <v>a</v>
      </c>
      <c r="P392" t="str">
        <f t="shared" si="53"/>
        <v>a</v>
      </c>
      <c r="Q392" t="str">
        <f t="shared" si="53"/>
        <v>a</v>
      </c>
      <c r="R392" t="str">
        <f t="shared" si="53"/>
        <v>a</v>
      </c>
      <c r="S392" t="str">
        <f t="shared" si="53"/>
        <v>a</v>
      </c>
      <c r="T392" t="str">
        <f t="shared" si="53"/>
        <v>a</v>
      </c>
      <c r="U392">
        <f t="shared" si="53"/>
        <v>-0.78769193279999994</v>
      </c>
      <c r="V392" t="str">
        <f t="shared" si="53"/>
        <v>a</v>
      </c>
      <c r="X392">
        <f t="shared" si="54"/>
        <v>-0.78769193279999994</v>
      </c>
    </row>
    <row r="393" spans="2:24" x14ac:dyDescent="0.3">
      <c r="B393">
        <v>5.479999999999999E-5</v>
      </c>
      <c r="C393">
        <v>5.2123117407999997</v>
      </c>
      <c r="D393">
        <v>-0.78769193279999994</v>
      </c>
      <c r="G393" t="str">
        <f t="shared" si="53"/>
        <v>a</v>
      </c>
      <c r="H393" t="str">
        <f t="shared" si="53"/>
        <v>a</v>
      </c>
      <c r="I393" t="str">
        <f t="shared" si="53"/>
        <v>a</v>
      </c>
      <c r="J393" t="str">
        <f t="shared" si="53"/>
        <v>a</v>
      </c>
      <c r="K393" t="str">
        <f t="shared" si="53"/>
        <v>a</v>
      </c>
      <c r="L393" t="str">
        <f t="shared" si="53"/>
        <v>a</v>
      </c>
      <c r="M393" t="str">
        <f t="shared" si="53"/>
        <v>a</v>
      </c>
      <c r="N393" t="str">
        <f t="shared" si="53"/>
        <v>a</v>
      </c>
      <c r="O393" t="str">
        <f t="shared" si="53"/>
        <v>a</v>
      </c>
      <c r="P393" t="str">
        <f t="shared" si="53"/>
        <v>a</v>
      </c>
      <c r="Q393" t="str">
        <f t="shared" si="53"/>
        <v>a</v>
      </c>
      <c r="R393" t="str">
        <f t="shared" si="53"/>
        <v>a</v>
      </c>
      <c r="S393" t="str">
        <f t="shared" si="53"/>
        <v>a</v>
      </c>
      <c r="T393" t="str">
        <f t="shared" si="53"/>
        <v>a</v>
      </c>
      <c r="U393">
        <f t="shared" si="53"/>
        <v>-0.78769193279999994</v>
      </c>
      <c r="V393" t="str">
        <f t="shared" si="53"/>
        <v>a</v>
      </c>
      <c r="X393">
        <f t="shared" si="54"/>
        <v>-0.78769193279999994</v>
      </c>
    </row>
    <row r="394" spans="2:24" x14ac:dyDescent="0.3">
      <c r="B394">
        <v>5.5199999999999986E-5</v>
      </c>
      <c r="C394">
        <v>0.1469859424000001</v>
      </c>
      <c r="D394">
        <v>-0.70728993600000001</v>
      </c>
      <c r="G394" t="str">
        <f t="shared" si="53"/>
        <v>a</v>
      </c>
      <c r="H394" t="str">
        <f t="shared" si="53"/>
        <v>a</v>
      </c>
      <c r="I394" t="str">
        <f t="shared" si="53"/>
        <v>a</v>
      </c>
      <c r="J394" t="str">
        <f t="shared" si="53"/>
        <v>a</v>
      </c>
      <c r="K394" t="str">
        <f t="shared" si="53"/>
        <v>a</v>
      </c>
      <c r="L394" t="str">
        <f t="shared" si="53"/>
        <v>a</v>
      </c>
      <c r="M394" t="str">
        <f t="shared" si="53"/>
        <v>a</v>
      </c>
      <c r="N394" t="str">
        <f t="shared" si="53"/>
        <v>a</v>
      </c>
      <c r="O394" t="str">
        <f t="shared" si="53"/>
        <v>a</v>
      </c>
      <c r="P394" t="str">
        <f t="shared" si="53"/>
        <v>a</v>
      </c>
      <c r="Q394" t="str">
        <f t="shared" si="53"/>
        <v>a</v>
      </c>
      <c r="R394" t="str">
        <f t="shared" si="53"/>
        <v>a</v>
      </c>
      <c r="S394" t="str">
        <f t="shared" si="53"/>
        <v>a</v>
      </c>
      <c r="T394" t="str">
        <f t="shared" si="53"/>
        <v>a</v>
      </c>
      <c r="U394">
        <f t="shared" si="53"/>
        <v>-0.70728993600000001</v>
      </c>
      <c r="V394" t="str">
        <f t="shared" si="53"/>
        <v>a</v>
      </c>
      <c r="X394">
        <f t="shared" si="54"/>
        <v>-0.70728993600000001</v>
      </c>
    </row>
    <row r="395" spans="2:24" x14ac:dyDescent="0.3">
      <c r="B395">
        <v>5.5599999999999989E-5</v>
      </c>
      <c r="C395">
        <v>0.1469859424000001</v>
      </c>
      <c r="D395">
        <v>-0.78769193279999994</v>
      </c>
      <c r="G395" t="str">
        <f t="shared" si="53"/>
        <v>a</v>
      </c>
      <c r="H395" t="str">
        <f t="shared" si="53"/>
        <v>a</v>
      </c>
      <c r="I395" t="str">
        <f t="shared" si="53"/>
        <v>a</v>
      </c>
      <c r="J395" t="str">
        <f t="shared" si="53"/>
        <v>a</v>
      </c>
      <c r="K395" t="str">
        <f t="shared" si="53"/>
        <v>a</v>
      </c>
      <c r="L395" t="str">
        <f t="shared" si="53"/>
        <v>a</v>
      </c>
      <c r="M395" t="str">
        <f t="shared" si="53"/>
        <v>a</v>
      </c>
      <c r="N395" t="str">
        <f t="shared" si="53"/>
        <v>a</v>
      </c>
      <c r="O395" t="str">
        <f t="shared" si="53"/>
        <v>a</v>
      </c>
      <c r="P395" t="str">
        <f t="shared" si="53"/>
        <v>a</v>
      </c>
      <c r="Q395" t="str">
        <f t="shared" si="53"/>
        <v>a</v>
      </c>
      <c r="R395" t="str">
        <f t="shared" si="53"/>
        <v>a</v>
      </c>
      <c r="S395" t="str">
        <f t="shared" si="53"/>
        <v>a</v>
      </c>
      <c r="T395" t="str">
        <f t="shared" si="53"/>
        <v>a</v>
      </c>
      <c r="U395">
        <f t="shared" si="53"/>
        <v>-0.78769193279999994</v>
      </c>
      <c r="V395" t="str">
        <f t="shared" si="53"/>
        <v>a</v>
      </c>
      <c r="X395">
        <f t="shared" si="54"/>
        <v>-0.78769193279999994</v>
      </c>
    </row>
    <row r="396" spans="2:24" x14ac:dyDescent="0.3">
      <c r="B396">
        <v>5.5999999999999986E-5</v>
      </c>
      <c r="C396">
        <v>6.6583945600000097E-2</v>
      </c>
      <c r="D396">
        <v>-0.78769193279999994</v>
      </c>
      <c r="G396" t="str">
        <f t="shared" si="53"/>
        <v>a</v>
      </c>
      <c r="H396" t="str">
        <f t="shared" si="53"/>
        <v>a</v>
      </c>
      <c r="I396" t="str">
        <f t="shared" si="53"/>
        <v>a</v>
      </c>
      <c r="J396" t="str">
        <f t="shared" si="53"/>
        <v>a</v>
      </c>
      <c r="K396" t="str">
        <f t="shared" si="53"/>
        <v>a</v>
      </c>
      <c r="L396" t="str">
        <f t="shared" si="53"/>
        <v>a</v>
      </c>
      <c r="M396" t="str">
        <f t="shared" si="53"/>
        <v>a</v>
      </c>
      <c r="N396" t="str">
        <f t="shared" si="53"/>
        <v>a</v>
      </c>
      <c r="O396" t="str">
        <f t="shared" si="53"/>
        <v>a</v>
      </c>
      <c r="P396" t="str">
        <f t="shared" si="53"/>
        <v>a</v>
      </c>
      <c r="Q396" t="str">
        <f t="shared" si="53"/>
        <v>a</v>
      </c>
      <c r="R396" t="str">
        <f t="shared" si="53"/>
        <v>a</v>
      </c>
      <c r="S396" t="str">
        <f t="shared" si="53"/>
        <v>a</v>
      </c>
      <c r="T396" t="str">
        <f t="shared" si="53"/>
        <v>a</v>
      </c>
      <c r="U396">
        <f t="shared" si="53"/>
        <v>-0.78769193279999994</v>
      </c>
      <c r="V396" t="str">
        <f t="shared" si="53"/>
        <v>a</v>
      </c>
      <c r="X396">
        <f t="shared" si="54"/>
        <v>-0.78769193279999994</v>
      </c>
    </row>
    <row r="397" spans="2:24" x14ac:dyDescent="0.3">
      <c r="B397">
        <v>5.6399999999999989E-5</v>
      </c>
      <c r="C397">
        <v>0.1469859424000001</v>
      </c>
      <c r="D397">
        <v>-0.70728993600000001</v>
      </c>
      <c r="G397" t="str">
        <f t="shared" si="53"/>
        <v>a</v>
      </c>
      <c r="H397" t="str">
        <f t="shared" si="53"/>
        <v>a</v>
      </c>
      <c r="I397" t="str">
        <f t="shared" si="53"/>
        <v>a</v>
      </c>
      <c r="J397" t="str">
        <f t="shared" si="53"/>
        <v>a</v>
      </c>
      <c r="K397" t="str">
        <f t="shared" si="53"/>
        <v>a</v>
      </c>
      <c r="L397" t="str">
        <f t="shared" si="53"/>
        <v>a</v>
      </c>
      <c r="M397" t="str">
        <f t="shared" si="53"/>
        <v>a</v>
      </c>
      <c r="N397" t="str">
        <f t="shared" si="53"/>
        <v>a</v>
      </c>
      <c r="O397" t="str">
        <f t="shared" si="53"/>
        <v>a</v>
      </c>
      <c r="P397" t="str">
        <f t="shared" si="53"/>
        <v>a</v>
      </c>
      <c r="Q397" t="str">
        <f t="shared" si="53"/>
        <v>a</v>
      </c>
      <c r="R397" t="str">
        <f t="shared" si="53"/>
        <v>a</v>
      </c>
      <c r="S397" t="str">
        <f t="shared" si="53"/>
        <v>a</v>
      </c>
      <c r="T397" t="str">
        <f t="shared" si="53"/>
        <v>a</v>
      </c>
      <c r="U397">
        <f t="shared" si="53"/>
        <v>-0.70728993600000001</v>
      </c>
      <c r="V397" t="str">
        <f t="shared" si="53"/>
        <v>a</v>
      </c>
      <c r="X397">
        <f t="shared" si="54"/>
        <v>-0.70728993600000001</v>
      </c>
    </row>
    <row r="398" spans="2:24" x14ac:dyDescent="0.3">
      <c r="B398">
        <v>5.6799999999999985E-5</v>
      </c>
      <c r="C398">
        <v>6.6583945600000097E-2</v>
      </c>
      <c r="D398">
        <v>-0.78769193279999994</v>
      </c>
      <c r="G398" t="str">
        <f t="shared" si="53"/>
        <v>a</v>
      </c>
      <c r="H398" t="str">
        <f t="shared" si="53"/>
        <v>a</v>
      </c>
      <c r="I398" t="str">
        <f t="shared" si="53"/>
        <v>a</v>
      </c>
      <c r="J398" t="str">
        <f t="shared" si="53"/>
        <v>a</v>
      </c>
      <c r="K398" t="str">
        <f t="shared" si="53"/>
        <v>a</v>
      </c>
      <c r="L398" t="str">
        <f t="shared" si="53"/>
        <v>a</v>
      </c>
      <c r="M398" t="str">
        <f t="shared" si="53"/>
        <v>a</v>
      </c>
      <c r="N398" t="str">
        <f t="shared" si="53"/>
        <v>a</v>
      </c>
      <c r="O398" t="str">
        <f t="shared" si="53"/>
        <v>a</v>
      </c>
      <c r="P398" t="str">
        <f t="shared" si="53"/>
        <v>a</v>
      </c>
      <c r="Q398" t="str">
        <f t="shared" si="53"/>
        <v>a</v>
      </c>
      <c r="R398" t="str">
        <f t="shared" si="53"/>
        <v>a</v>
      </c>
      <c r="S398" t="str">
        <f t="shared" si="53"/>
        <v>a</v>
      </c>
      <c r="T398" t="str">
        <f t="shared" si="53"/>
        <v>a</v>
      </c>
      <c r="U398">
        <f t="shared" si="53"/>
        <v>-0.78769193279999994</v>
      </c>
      <c r="V398" t="str">
        <f t="shared" si="53"/>
        <v>a</v>
      </c>
      <c r="X398">
        <f t="shared" si="54"/>
        <v>-0.78769193279999994</v>
      </c>
    </row>
    <row r="399" spans="2:24" x14ac:dyDescent="0.3">
      <c r="B399">
        <v>5.7199999999999988E-5</v>
      </c>
      <c r="C399">
        <v>0.1469859424000001</v>
      </c>
      <c r="D399">
        <v>-0.70728993600000001</v>
      </c>
      <c r="G399" t="str">
        <f t="shared" si="53"/>
        <v>a</v>
      </c>
      <c r="H399" t="str">
        <f t="shared" si="53"/>
        <v>a</v>
      </c>
      <c r="I399" t="str">
        <f t="shared" si="53"/>
        <v>a</v>
      </c>
      <c r="J399" t="str">
        <f t="shared" si="53"/>
        <v>a</v>
      </c>
      <c r="K399" t="str">
        <f t="shared" si="53"/>
        <v>a</v>
      </c>
      <c r="L399" t="str">
        <f t="shared" si="53"/>
        <v>a</v>
      </c>
      <c r="M399" t="str">
        <f t="shared" si="53"/>
        <v>a</v>
      </c>
      <c r="N399" t="str">
        <f t="shared" si="53"/>
        <v>a</v>
      </c>
      <c r="O399" t="str">
        <f t="shared" si="53"/>
        <v>a</v>
      </c>
      <c r="P399" t="str">
        <f t="shared" si="53"/>
        <v>a</v>
      </c>
      <c r="Q399" t="str">
        <f t="shared" si="53"/>
        <v>a</v>
      </c>
      <c r="R399" t="str">
        <f t="shared" si="53"/>
        <v>a</v>
      </c>
      <c r="S399" t="str">
        <f t="shared" si="53"/>
        <v>a</v>
      </c>
      <c r="T399" t="str">
        <f t="shared" si="53"/>
        <v>a</v>
      </c>
      <c r="U399">
        <f t="shared" si="53"/>
        <v>-0.70728993600000001</v>
      </c>
      <c r="V399" t="str">
        <f t="shared" si="53"/>
        <v>a</v>
      </c>
      <c r="X399">
        <f t="shared" si="54"/>
        <v>-0.70728993600000001</v>
      </c>
    </row>
    <row r="400" spans="2:24" x14ac:dyDescent="0.3">
      <c r="B400">
        <v>5.7599999999999991E-5</v>
      </c>
      <c r="C400">
        <v>0.1469859424000001</v>
      </c>
      <c r="D400">
        <v>-0.70728993600000001</v>
      </c>
      <c r="G400" t="str">
        <f t="shared" si="53"/>
        <v>a</v>
      </c>
      <c r="H400" t="str">
        <f t="shared" si="53"/>
        <v>a</v>
      </c>
      <c r="I400" t="str">
        <f t="shared" si="53"/>
        <v>a</v>
      </c>
      <c r="J400" t="str">
        <f t="shared" si="53"/>
        <v>a</v>
      </c>
      <c r="K400" t="str">
        <f t="shared" si="53"/>
        <v>a</v>
      </c>
      <c r="L400" t="str">
        <f t="shared" si="53"/>
        <v>a</v>
      </c>
      <c r="M400" t="str">
        <f t="shared" si="53"/>
        <v>a</v>
      </c>
      <c r="N400" t="str">
        <f t="shared" si="53"/>
        <v>a</v>
      </c>
      <c r="O400" t="str">
        <f t="shared" si="53"/>
        <v>a</v>
      </c>
      <c r="P400" t="str">
        <f t="shared" si="53"/>
        <v>a</v>
      </c>
      <c r="Q400" t="str">
        <f t="shared" si="53"/>
        <v>a</v>
      </c>
      <c r="R400" t="str">
        <f t="shared" si="53"/>
        <v>a</v>
      </c>
      <c r="S400" t="str">
        <f t="shared" si="53"/>
        <v>a</v>
      </c>
      <c r="T400" t="str">
        <f t="shared" si="53"/>
        <v>a</v>
      </c>
      <c r="U400">
        <f t="shared" si="53"/>
        <v>-0.70728993600000001</v>
      </c>
      <c r="V400" t="str">
        <f t="shared" si="53"/>
        <v>a</v>
      </c>
      <c r="X400">
        <f t="shared" si="54"/>
        <v>-0.70728993600000001</v>
      </c>
    </row>
    <row r="401" spans="2:24" x14ac:dyDescent="0.3">
      <c r="B401">
        <v>5.7999999999999987E-5</v>
      </c>
      <c r="C401">
        <v>0.1469859424000001</v>
      </c>
      <c r="D401">
        <v>-0.62688793919999997</v>
      </c>
      <c r="G401" t="str">
        <f t="shared" si="53"/>
        <v>a</v>
      </c>
      <c r="H401" t="str">
        <f t="shared" si="53"/>
        <v>a</v>
      </c>
      <c r="I401" t="str">
        <f t="shared" si="53"/>
        <v>a</v>
      </c>
      <c r="J401" t="str">
        <f t="shared" si="53"/>
        <v>a</v>
      </c>
      <c r="K401" t="str">
        <f t="shared" si="53"/>
        <v>a</v>
      </c>
      <c r="L401" t="str">
        <f t="shared" si="53"/>
        <v>a</v>
      </c>
      <c r="M401" t="str">
        <f t="shared" si="53"/>
        <v>a</v>
      </c>
      <c r="N401" t="str">
        <f t="shared" si="53"/>
        <v>a</v>
      </c>
      <c r="O401" t="str">
        <f t="shared" si="53"/>
        <v>a</v>
      </c>
      <c r="P401" t="str">
        <f t="shared" si="53"/>
        <v>a</v>
      </c>
      <c r="Q401" t="str">
        <f t="shared" si="53"/>
        <v>a</v>
      </c>
      <c r="R401" t="str">
        <f t="shared" si="53"/>
        <v>a</v>
      </c>
      <c r="S401" t="str">
        <f t="shared" si="53"/>
        <v>a</v>
      </c>
      <c r="T401" t="str">
        <f t="shared" si="53"/>
        <v>a</v>
      </c>
      <c r="U401" t="str">
        <f t="shared" si="53"/>
        <v>a</v>
      </c>
      <c r="V401" t="str">
        <f t="shared" si="53"/>
        <v>a</v>
      </c>
      <c r="X401">
        <f t="shared" si="54"/>
        <v>-8</v>
      </c>
    </row>
    <row r="402" spans="2:24" x14ac:dyDescent="0.3">
      <c r="B402">
        <v>5.839999999999999E-5</v>
      </c>
      <c r="C402">
        <v>6.6583945600000097E-2</v>
      </c>
      <c r="D402">
        <v>-0.70728993600000001</v>
      </c>
      <c r="G402" t="str">
        <f t="shared" si="53"/>
        <v>a</v>
      </c>
      <c r="H402" t="str">
        <f t="shared" si="53"/>
        <v>a</v>
      </c>
      <c r="I402" t="str">
        <f t="shared" si="53"/>
        <v>a</v>
      </c>
      <c r="J402" t="str">
        <f t="shared" si="53"/>
        <v>a</v>
      </c>
      <c r="K402" t="str">
        <f t="shared" si="53"/>
        <v>a</v>
      </c>
      <c r="L402" t="str">
        <f t="shared" si="53"/>
        <v>a</v>
      </c>
      <c r="M402" t="str">
        <f t="shared" si="53"/>
        <v>a</v>
      </c>
      <c r="N402" t="str">
        <f t="shared" si="53"/>
        <v>a</v>
      </c>
      <c r="O402" t="str">
        <f t="shared" si="53"/>
        <v>a</v>
      </c>
      <c r="P402" t="str">
        <f t="shared" si="53"/>
        <v>a</v>
      </c>
      <c r="Q402" t="str">
        <f t="shared" si="53"/>
        <v>a</v>
      </c>
      <c r="R402" t="str">
        <f t="shared" si="53"/>
        <v>a</v>
      </c>
      <c r="S402" t="str">
        <f t="shared" si="53"/>
        <v>a</v>
      </c>
      <c r="T402" t="str">
        <f t="shared" si="53"/>
        <v>a</v>
      </c>
      <c r="U402" t="str">
        <f t="shared" si="53"/>
        <v>a</v>
      </c>
      <c r="V402" t="str">
        <f t="shared" si="53"/>
        <v>a</v>
      </c>
      <c r="X402">
        <f t="shared" si="54"/>
        <v>-8</v>
      </c>
    </row>
    <row r="403" spans="2:24" x14ac:dyDescent="0.3">
      <c r="B403">
        <v>5.8799999999999986E-5</v>
      </c>
      <c r="C403">
        <v>-1.3818051199999903E-2</v>
      </c>
      <c r="D403">
        <v>-0.78769193279999994</v>
      </c>
      <c r="G403" t="str">
        <f t="shared" si="53"/>
        <v>a</v>
      </c>
      <c r="H403" t="str">
        <f t="shared" si="53"/>
        <v>a</v>
      </c>
      <c r="I403" t="str">
        <f t="shared" si="53"/>
        <v>a</v>
      </c>
      <c r="J403" t="str">
        <f t="shared" si="53"/>
        <v>a</v>
      </c>
      <c r="K403" t="str">
        <f t="shared" si="53"/>
        <v>a</v>
      </c>
      <c r="L403" t="str">
        <f t="shared" si="53"/>
        <v>a</v>
      </c>
      <c r="M403" t="str">
        <f t="shared" si="53"/>
        <v>a</v>
      </c>
      <c r="N403" t="str">
        <f t="shared" si="53"/>
        <v>a</v>
      </c>
      <c r="O403" t="str">
        <f t="shared" si="53"/>
        <v>a</v>
      </c>
      <c r="P403" t="str">
        <f t="shared" si="53"/>
        <v>a</v>
      </c>
      <c r="Q403" t="str">
        <f t="shared" si="53"/>
        <v>a</v>
      </c>
      <c r="R403" t="str">
        <f t="shared" si="53"/>
        <v>a</v>
      </c>
      <c r="S403" t="str">
        <f t="shared" si="53"/>
        <v>a</v>
      </c>
      <c r="T403" t="str">
        <f t="shared" si="53"/>
        <v>a</v>
      </c>
      <c r="U403" t="str">
        <f t="shared" si="53"/>
        <v>a</v>
      </c>
      <c r="V403" t="str">
        <f t="shared" si="53"/>
        <v>a</v>
      </c>
      <c r="X403">
        <f t="shared" si="54"/>
        <v>-8</v>
      </c>
    </row>
    <row r="404" spans="2:24" x14ac:dyDescent="0.3">
      <c r="B404">
        <v>5.9199999999999989E-5</v>
      </c>
      <c r="C404">
        <v>6.6583945600000097E-2</v>
      </c>
      <c r="D404">
        <v>-0.70728993600000001</v>
      </c>
      <c r="G404" t="str">
        <f t="shared" si="53"/>
        <v>a</v>
      </c>
      <c r="H404" t="str">
        <f t="shared" si="53"/>
        <v>a</v>
      </c>
      <c r="I404" t="str">
        <f t="shared" si="53"/>
        <v>a</v>
      </c>
      <c r="J404" t="str">
        <f t="shared" si="53"/>
        <v>a</v>
      </c>
      <c r="K404" t="str">
        <f t="shared" si="53"/>
        <v>a</v>
      </c>
      <c r="L404" t="str">
        <f t="shared" si="53"/>
        <v>a</v>
      </c>
      <c r="M404" t="str">
        <f t="shared" si="53"/>
        <v>a</v>
      </c>
      <c r="N404" t="str">
        <f t="shared" si="53"/>
        <v>a</v>
      </c>
      <c r="O404" t="str">
        <f t="shared" si="53"/>
        <v>a</v>
      </c>
      <c r="P404" t="str">
        <f t="shared" si="53"/>
        <v>a</v>
      </c>
      <c r="Q404" t="str">
        <f t="shared" si="53"/>
        <v>a</v>
      </c>
      <c r="R404" t="str">
        <f t="shared" si="53"/>
        <v>a</v>
      </c>
      <c r="S404" t="str">
        <f t="shared" si="53"/>
        <v>a</v>
      </c>
      <c r="T404" t="str">
        <f t="shared" si="53"/>
        <v>a</v>
      </c>
      <c r="U404" t="str">
        <f t="shared" si="53"/>
        <v>a</v>
      </c>
      <c r="V404" t="str">
        <f t="shared" ref="V404" si="55">IF(AND($B404&gt;V$2, $B404&lt;V$3),$D404,"a")</f>
        <v>a</v>
      </c>
      <c r="X404">
        <f t="shared" si="54"/>
        <v>-8</v>
      </c>
    </row>
    <row r="405" spans="2:24" x14ac:dyDescent="0.3">
      <c r="B405">
        <v>5.9599999999999985E-5</v>
      </c>
      <c r="C405">
        <v>0.1469859424000001</v>
      </c>
      <c r="D405">
        <v>-0.70728993600000001</v>
      </c>
      <c r="G405" t="str">
        <f t="shared" ref="G405:V420" si="56">IF(AND($B405&gt;G$2, $B405&lt;G$3),$D405,"a")</f>
        <v>a</v>
      </c>
      <c r="H405" t="str">
        <f t="shared" si="56"/>
        <v>a</v>
      </c>
      <c r="I405" t="str">
        <f t="shared" si="56"/>
        <v>a</v>
      </c>
      <c r="J405" t="str">
        <f t="shared" si="56"/>
        <v>a</v>
      </c>
      <c r="K405" t="str">
        <f t="shared" si="56"/>
        <v>a</v>
      </c>
      <c r="L405" t="str">
        <f t="shared" si="56"/>
        <v>a</v>
      </c>
      <c r="M405" t="str">
        <f t="shared" si="56"/>
        <v>a</v>
      </c>
      <c r="N405" t="str">
        <f t="shared" si="56"/>
        <v>a</v>
      </c>
      <c r="O405" t="str">
        <f t="shared" si="56"/>
        <v>a</v>
      </c>
      <c r="P405" t="str">
        <f t="shared" si="56"/>
        <v>a</v>
      </c>
      <c r="Q405" t="str">
        <f t="shared" si="56"/>
        <v>a</v>
      </c>
      <c r="R405" t="str">
        <f t="shared" si="56"/>
        <v>a</v>
      </c>
      <c r="S405" t="str">
        <f t="shared" si="56"/>
        <v>a</v>
      </c>
      <c r="T405" t="str">
        <f t="shared" si="56"/>
        <v>a</v>
      </c>
      <c r="U405" t="str">
        <f t="shared" si="56"/>
        <v>a</v>
      </c>
      <c r="V405" t="str">
        <f t="shared" si="56"/>
        <v>a</v>
      </c>
      <c r="X405">
        <f t="shared" si="54"/>
        <v>-8</v>
      </c>
    </row>
    <row r="406" spans="2:24" x14ac:dyDescent="0.3">
      <c r="B406">
        <v>5.9999999999999988E-5</v>
      </c>
      <c r="C406">
        <v>-1.3818051199999903E-2</v>
      </c>
      <c r="D406">
        <v>-0.70728993600000001</v>
      </c>
      <c r="G406" t="str">
        <f t="shared" si="56"/>
        <v>a</v>
      </c>
      <c r="H406" t="str">
        <f t="shared" si="56"/>
        <v>a</v>
      </c>
      <c r="I406" t="str">
        <f t="shared" si="56"/>
        <v>a</v>
      </c>
      <c r="J406" t="str">
        <f t="shared" si="56"/>
        <v>a</v>
      </c>
      <c r="K406" t="str">
        <f t="shared" si="56"/>
        <v>a</v>
      </c>
      <c r="L406" t="str">
        <f t="shared" si="56"/>
        <v>a</v>
      </c>
      <c r="M406" t="str">
        <f t="shared" si="56"/>
        <v>a</v>
      </c>
      <c r="N406" t="str">
        <f t="shared" si="56"/>
        <v>a</v>
      </c>
      <c r="O406" t="str">
        <f t="shared" si="56"/>
        <v>a</v>
      </c>
      <c r="P406" t="str">
        <f t="shared" si="56"/>
        <v>a</v>
      </c>
      <c r="Q406" t="str">
        <f t="shared" si="56"/>
        <v>a</v>
      </c>
      <c r="R406" t="str">
        <f t="shared" si="56"/>
        <v>a</v>
      </c>
      <c r="S406" t="str">
        <f t="shared" si="56"/>
        <v>a</v>
      </c>
      <c r="T406" t="str">
        <f t="shared" si="56"/>
        <v>a</v>
      </c>
      <c r="U406" t="str">
        <f t="shared" si="56"/>
        <v>a</v>
      </c>
      <c r="V406" t="str">
        <f t="shared" si="56"/>
        <v>a</v>
      </c>
      <c r="X406">
        <f t="shared" si="54"/>
        <v>-8</v>
      </c>
    </row>
    <row r="407" spans="2:24" x14ac:dyDescent="0.3">
      <c r="B407">
        <v>6.0399999999999991E-5</v>
      </c>
      <c r="C407">
        <v>5.1319097439999997</v>
      </c>
      <c r="D407">
        <v>-0.78769193279999994</v>
      </c>
      <c r="G407" t="str">
        <f t="shared" si="56"/>
        <v>a</v>
      </c>
      <c r="H407" t="str">
        <f t="shared" si="56"/>
        <v>a</v>
      </c>
      <c r="I407" t="str">
        <f t="shared" si="56"/>
        <v>a</v>
      </c>
      <c r="J407" t="str">
        <f t="shared" si="56"/>
        <v>a</v>
      </c>
      <c r="K407" t="str">
        <f t="shared" si="56"/>
        <v>a</v>
      </c>
      <c r="L407" t="str">
        <f t="shared" si="56"/>
        <v>a</v>
      </c>
      <c r="M407" t="str">
        <f t="shared" si="56"/>
        <v>a</v>
      </c>
      <c r="N407" t="str">
        <f t="shared" si="56"/>
        <v>a</v>
      </c>
      <c r="O407" t="str">
        <f t="shared" si="56"/>
        <v>a</v>
      </c>
      <c r="P407" t="str">
        <f t="shared" si="56"/>
        <v>a</v>
      </c>
      <c r="Q407" t="str">
        <f t="shared" si="56"/>
        <v>a</v>
      </c>
      <c r="R407" t="str">
        <f t="shared" si="56"/>
        <v>a</v>
      </c>
      <c r="S407" t="str">
        <f t="shared" si="56"/>
        <v>a</v>
      </c>
      <c r="T407" t="str">
        <f t="shared" si="56"/>
        <v>a</v>
      </c>
      <c r="U407" t="str">
        <f t="shared" si="56"/>
        <v>a</v>
      </c>
      <c r="V407" t="str">
        <f t="shared" si="56"/>
        <v>a</v>
      </c>
      <c r="X407">
        <f t="shared" si="54"/>
        <v>-8</v>
      </c>
    </row>
    <row r="408" spans="2:24" x14ac:dyDescent="0.3">
      <c r="B408">
        <v>6.0799999999999987E-5</v>
      </c>
      <c r="C408">
        <v>5.2123117407999997</v>
      </c>
      <c r="D408">
        <v>-0.54648594239999992</v>
      </c>
      <c r="G408" t="str">
        <f t="shared" si="56"/>
        <v>a</v>
      </c>
      <c r="H408" t="str">
        <f t="shared" si="56"/>
        <v>a</v>
      </c>
      <c r="I408" t="str">
        <f t="shared" si="56"/>
        <v>a</v>
      </c>
      <c r="J408" t="str">
        <f t="shared" si="56"/>
        <v>a</v>
      </c>
      <c r="K408" t="str">
        <f t="shared" si="56"/>
        <v>a</v>
      </c>
      <c r="L408" t="str">
        <f t="shared" si="56"/>
        <v>a</v>
      </c>
      <c r="M408" t="str">
        <f t="shared" si="56"/>
        <v>a</v>
      </c>
      <c r="N408" t="str">
        <f t="shared" si="56"/>
        <v>a</v>
      </c>
      <c r="O408" t="str">
        <f t="shared" si="56"/>
        <v>a</v>
      </c>
      <c r="P408" t="str">
        <f t="shared" si="56"/>
        <v>a</v>
      </c>
      <c r="Q408" t="str">
        <f t="shared" si="56"/>
        <v>a</v>
      </c>
      <c r="R408" t="str">
        <f t="shared" si="56"/>
        <v>a</v>
      </c>
      <c r="S408" t="str">
        <f t="shared" si="56"/>
        <v>a</v>
      </c>
      <c r="T408" t="str">
        <f t="shared" si="56"/>
        <v>a</v>
      </c>
      <c r="U408" t="str">
        <f t="shared" si="56"/>
        <v>a</v>
      </c>
      <c r="V408" t="str">
        <f t="shared" si="56"/>
        <v>a</v>
      </c>
      <c r="X408">
        <f t="shared" si="54"/>
        <v>-8</v>
      </c>
    </row>
    <row r="409" spans="2:24" x14ac:dyDescent="0.3">
      <c r="B409">
        <v>6.1199999999999983E-5</v>
      </c>
      <c r="C409">
        <v>5.2123117407999997</v>
      </c>
      <c r="D409">
        <v>-0.46608394559999994</v>
      </c>
      <c r="G409" t="str">
        <f t="shared" si="56"/>
        <v>a</v>
      </c>
      <c r="H409" t="str">
        <f t="shared" si="56"/>
        <v>a</v>
      </c>
      <c r="I409" t="str">
        <f t="shared" si="56"/>
        <v>a</v>
      </c>
      <c r="J409" t="str">
        <f t="shared" si="56"/>
        <v>a</v>
      </c>
      <c r="K409" t="str">
        <f t="shared" si="56"/>
        <v>a</v>
      </c>
      <c r="L409" t="str">
        <f t="shared" si="56"/>
        <v>a</v>
      </c>
      <c r="M409" t="str">
        <f t="shared" si="56"/>
        <v>a</v>
      </c>
      <c r="N409" t="str">
        <f t="shared" si="56"/>
        <v>a</v>
      </c>
      <c r="O409" t="str">
        <f t="shared" si="56"/>
        <v>a</v>
      </c>
      <c r="P409" t="str">
        <f t="shared" si="56"/>
        <v>a</v>
      </c>
      <c r="Q409" t="str">
        <f t="shared" si="56"/>
        <v>a</v>
      </c>
      <c r="R409" t="str">
        <f t="shared" si="56"/>
        <v>a</v>
      </c>
      <c r="S409" t="str">
        <f t="shared" si="56"/>
        <v>a</v>
      </c>
      <c r="T409" t="str">
        <f t="shared" si="56"/>
        <v>a</v>
      </c>
      <c r="U409" t="str">
        <f t="shared" si="56"/>
        <v>a</v>
      </c>
      <c r="V409" t="str">
        <f t="shared" si="56"/>
        <v>a</v>
      </c>
      <c r="X409">
        <f t="shared" si="54"/>
        <v>-8</v>
      </c>
    </row>
    <row r="410" spans="2:24" x14ac:dyDescent="0.3">
      <c r="B410">
        <v>6.1599999999999993E-5</v>
      </c>
      <c r="C410">
        <v>5.2123117407999997</v>
      </c>
      <c r="D410">
        <v>-0.14447595839999994</v>
      </c>
      <c r="G410" t="str">
        <f t="shared" si="56"/>
        <v>a</v>
      </c>
      <c r="H410" t="str">
        <f t="shared" si="56"/>
        <v>a</v>
      </c>
      <c r="I410" t="str">
        <f t="shared" si="56"/>
        <v>a</v>
      </c>
      <c r="J410" t="str">
        <f t="shared" si="56"/>
        <v>a</v>
      </c>
      <c r="K410" t="str">
        <f t="shared" si="56"/>
        <v>a</v>
      </c>
      <c r="L410" t="str">
        <f t="shared" si="56"/>
        <v>a</v>
      </c>
      <c r="M410" t="str">
        <f t="shared" si="56"/>
        <v>a</v>
      </c>
      <c r="N410" t="str">
        <f t="shared" si="56"/>
        <v>a</v>
      </c>
      <c r="O410" t="str">
        <f t="shared" si="56"/>
        <v>a</v>
      </c>
      <c r="P410" t="str">
        <f t="shared" si="56"/>
        <v>a</v>
      </c>
      <c r="Q410" t="str">
        <f t="shared" si="56"/>
        <v>a</v>
      </c>
      <c r="R410" t="str">
        <f t="shared" si="56"/>
        <v>a</v>
      </c>
      <c r="S410" t="str">
        <f t="shared" si="56"/>
        <v>a</v>
      </c>
      <c r="T410" t="str">
        <f t="shared" si="56"/>
        <v>a</v>
      </c>
      <c r="U410" t="str">
        <f t="shared" si="56"/>
        <v>a</v>
      </c>
      <c r="V410" t="str">
        <f t="shared" si="56"/>
        <v>a</v>
      </c>
      <c r="X410">
        <f t="shared" si="54"/>
        <v>-8</v>
      </c>
    </row>
    <row r="411" spans="2:24" x14ac:dyDescent="0.3">
      <c r="B411">
        <v>6.1999999999999989E-5</v>
      </c>
      <c r="C411">
        <v>5.2123117407999997</v>
      </c>
      <c r="D411">
        <v>-0.14447595839999994</v>
      </c>
      <c r="G411" t="str">
        <f t="shared" si="56"/>
        <v>a</v>
      </c>
      <c r="H411" t="str">
        <f t="shared" si="56"/>
        <v>a</v>
      </c>
      <c r="I411" t="str">
        <f t="shared" si="56"/>
        <v>a</v>
      </c>
      <c r="J411" t="str">
        <f t="shared" si="56"/>
        <v>a</v>
      </c>
      <c r="K411" t="str">
        <f t="shared" si="56"/>
        <v>a</v>
      </c>
      <c r="L411" t="str">
        <f t="shared" si="56"/>
        <v>a</v>
      </c>
      <c r="M411" t="str">
        <f t="shared" si="56"/>
        <v>a</v>
      </c>
      <c r="N411" t="str">
        <f t="shared" si="56"/>
        <v>a</v>
      </c>
      <c r="O411" t="str">
        <f t="shared" si="56"/>
        <v>a</v>
      </c>
      <c r="P411" t="str">
        <f t="shared" si="56"/>
        <v>a</v>
      </c>
      <c r="Q411" t="str">
        <f t="shared" si="56"/>
        <v>a</v>
      </c>
      <c r="R411" t="str">
        <f t="shared" si="56"/>
        <v>a</v>
      </c>
      <c r="S411" t="str">
        <f t="shared" si="56"/>
        <v>a</v>
      </c>
      <c r="T411" t="str">
        <f t="shared" si="56"/>
        <v>a</v>
      </c>
      <c r="U411" t="str">
        <f t="shared" si="56"/>
        <v>a</v>
      </c>
      <c r="V411" t="str">
        <f t="shared" si="56"/>
        <v>a</v>
      </c>
      <c r="X411">
        <f t="shared" si="54"/>
        <v>-8</v>
      </c>
    </row>
    <row r="412" spans="2:24" x14ac:dyDescent="0.3">
      <c r="B412">
        <v>6.2399999999999985E-5</v>
      </c>
      <c r="C412">
        <v>5.2123117407999997</v>
      </c>
      <c r="D412">
        <v>-0.14447595839999994</v>
      </c>
      <c r="G412" t="str">
        <f t="shared" si="56"/>
        <v>a</v>
      </c>
      <c r="H412" t="str">
        <f t="shared" si="56"/>
        <v>a</v>
      </c>
      <c r="I412" t="str">
        <f t="shared" si="56"/>
        <v>a</v>
      </c>
      <c r="J412" t="str">
        <f t="shared" si="56"/>
        <v>a</v>
      </c>
      <c r="K412" t="str">
        <f t="shared" si="56"/>
        <v>a</v>
      </c>
      <c r="L412" t="str">
        <f t="shared" si="56"/>
        <v>a</v>
      </c>
      <c r="M412" t="str">
        <f t="shared" si="56"/>
        <v>a</v>
      </c>
      <c r="N412" t="str">
        <f t="shared" si="56"/>
        <v>a</v>
      </c>
      <c r="O412" t="str">
        <f t="shared" si="56"/>
        <v>a</v>
      </c>
      <c r="P412" t="str">
        <f t="shared" si="56"/>
        <v>a</v>
      </c>
      <c r="Q412" t="str">
        <f t="shared" si="56"/>
        <v>a</v>
      </c>
      <c r="R412" t="str">
        <f t="shared" si="56"/>
        <v>a</v>
      </c>
      <c r="S412" t="str">
        <f t="shared" si="56"/>
        <v>a</v>
      </c>
      <c r="T412" t="str">
        <f t="shared" si="56"/>
        <v>a</v>
      </c>
      <c r="U412" t="str">
        <f t="shared" si="56"/>
        <v>a</v>
      </c>
      <c r="V412" t="str">
        <f t="shared" si="56"/>
        <v>a</v>
      </c>
      <c r="X412">
        <f t="shared" si="54"/>
        <v>-8</v>
      </c>
    </row>
    <row r="413" spans="2:24" x14ac:dyDescent="0.3">
      <c r="B413">
        <v>6.2799999999999981E-5</v>
      </c>
      <c r="C413">
        <v>5.2123117407999997</v>
      </c>
      <c r="D413">
        <v>1.6328035200000049E-2</v>
      </c>
      <c r="G413" t="str">
        <f t="shared" si="56"/>
        <v>a</v>
      </c>
      <c r="H413" t="str">
        <f t="shared" si="56"/>
        <v>a</v>
      </c>
      <c r="I413" t="str">
        <f t="shared" si="56"/>
        <v>a</v>
      </c>
      <c r="J413" t="str">
        <f t="shared" si="56"/>
        <v>a</v>
      </c>
      <c r="K413" t="str">
        <f t="shared" si="56"/>
        <v>a</v>
      </c>
      <c r="L413" t="str">
        <f t="shared" si="56"/>
        <v>a</v>
      </c>
      <c r="M413" t="str">
        <f t="shared" si="56"/>
        <v>a</v>
      </c>
      <c r="N413" t="str">
        <f t="shared" si="56"/>
        <v>a</v>
      </c>
      <c r="O413" t="str">
        <f t="shared" si="56"/>
        <v>a</v>
      </c>
      <c r="P413" t="str">
        <f t="shared" si="56"/>
        <v>a</v>
      </c>
      <c r="Q413" t="str">
        <f t="shared" si="56"/>
        <v>a</v>
      </c>
      <c r="R413" t="str">
        <f t="shared" si="56"/>
        <v>a</v>
      </c>
      <c r="S413" t="str">
        <f t="shared" si="56"/>
        <v>a</v>
      </c>
      <c r="T413" t="str">
        <f t="shared" si="56"/>
        <v>a</v>
      </c>
      <c r="U413" t="str">
        <f t="shared" si="56"/>
        <v>a</v>
      </c>
      <c r="V413" t="str">
        <f t="shared" si="56"/>
        <v>a</v>
      </c>
      <c r="X413">
        <f t="shared" si="54"/>
        <v>-8</v>
      </c>
    </row>
    <row r="414" spans="2:24" x14ac:dyDescent="0.3">
      <c r="B414">
        <v>6.3199999999999991E-5</v>
      </c>
      <c r="C414">
        <v>5.2123117407999997</v>
      </c>
      <c r="D414">
        <v>-6.4073961599999951E-2</v>
      </c>
      <c r="G414" t="str">
        <f t="shared" si="56"/>
        <v>a</v>
      </c>
      <c r="H414" t="str">
        <f t="shared" si="56"/>
        <v>a</v>
      </c>
      <c r="I414" t="str">
        <f t="shared" si="56"/>
        <v>a</v>
      </c>
      <c r="J414" t="str">
        <f t="shared" si="56"/>
        <v>a</v>
      </c>
      <c r="K414" t="str">
        <f t="shared" si="56"/>
        <v>a</v>
      </c>
      <c r="L414" t="str">
        <f t="shared" si="56"/>
        <v>a</v>
      </c>
      <c r="M414" t="str">
        <f t="shared" si="56"/>
        <v>a</v>
      </c>
      <c r="N414" t="str">
        <f t="shared" si="56"/>
        <v>a</v>
      </c>
      <c r="O414" t="str">
        <f t="shared" si="56"/>
        <v>a</v>
      </c>
      <c r="P414" t="str">
        <f t="shared" si="56"/>
        <v>a</v>
      </c>
      <c r="Q414" t="str">
        <f t="shared" si="56"/>
        <v>a</v>
      </c>
      <c r="R414" t="str">
        <f t="shared" si="56"/>
        <v>a</v>
      </c>
      <c r="S414" t="str">
        <f t="shared" si="56"/>
        <v>a</v>
      </c>
      <c r="T414" t="str">
        <f t="shared" si="56"/>
        <v>a</v>
      </c>
      <c r="U414" t="str">
        <f t="shared" si="56"/>
        <v>a</v>
      </c>
      <c r="V414">
        <f t="shared" si="56"/>
        <v>-6.4073961599999951E-2</v>
      </c>
      <c r="X414">
        <f t="shared" si="54"/>
        <v>-6.4073961599999951E-2</v>
      </c>
    </row>
    <row r="415" spans="2:24" x14ac:dyDescent="0.3">
      <c r="B415">
        <v>6.3599999999999987E-5</v>
      </c>
      <c r="C415">
        <v>5.2123117407999997</v>
      </c>
      <c r="D415">
        <v>-0.14447595839999994</v>
      </c>
      <c r="G415" t="str">
        <f t="shared" si="56"/>
        <v>a</v>
      </c>
      <c r="H415" t="str">
        <f t="shared" si="56"/>
        <v>a</v>
      </c>
      <c r="I415" t="str">
        <f t="shared" si="56"/>
        <v>a</v>
      </c>
      <c r="J415" t="str">
        <f t="shared" si="56"/>
        <v>a</v>
      </c>
      <c r="K415" t="str">
        <f t="shared" si="56"/>
        <v>a</v>
      </c>
      <c r="L415" t="str">
        <f t="shared" si="56"/>
        <v>a</v>
      </c>
      <c r="M415" t="str">
        <f t="shared" si="56"/>
        <v>a</v>
      </c>
      <c r="N415" t="str">
        <f t="shared" si="56"/>
        <v>a</v>
      </c>
      <c r="O415" t="str">
        <f t="shared" si="56"/>
        <v>a</v>
      </c>
      <c r="P415" t="str">
        <f t="shared" si="56"/>
        <v>a</v>
      </c>
      <c r="Q415" t="str">
        <f t="shared" si="56"/>
        <v>a</v>
      </c>
      <c r="R415" t="str">
        <f t="shared" si="56"/>
        <v>a</v>
      </c>
      <c r="S415" t="str">
        <f t="shared" si="56"/>
        <v>a</v>
      </c>
      <c r="T415" t="str">
        <f t="shared" si="56"/>
        <v>a</v>
      </c>
      <c r="U415" t="str">
        <f t="shared" si="56"/>
        <v>a</v>
      </c>
      <c r="V415">
        <f t="shared" si="56"/>
        <v>-0.14447595839999994</v>
      </c>
      <c r="X415">
        <f t="shared" si="54"/>
        <v>-0.14447595839999994</v>
      </c>
    </row>
    <row r="416" spans="2:24" x14ac:dyDescent="0.3">
      <c r="B416">
        <v>6.3999999999999984E-5</v>
      </c>
      <c r="C416">
        <v>5.2123117407999997</v>
      </c>
      <c r="D416">
        <v>-0.14447595839999994</v>
      </c>
      <c r="G416" t="str">
        <f t="shared" si="56"/>
        <v>a</v>
      </c>
      <c r="H416" t="str">
        <f t="shared" si="56"/>
        <v>a</v>
      </c>
      <c r="I416" t="str">
        <f t="shared" si="56"/>
        <v>a</v>
      </c>
      <c r="J416" t="str">
        <f t="shared" si="56"/>
        <v>a</v>
      </c>
      <c r="K416" t="str">
        <f t="shared" si="56"/>
        <v>a</v>
      </c>
      <c r="L416" t="str">
        <f t="shared" si="56"/>
        <v>a</v>
      </c>
      <c r="M416" t="str">
        <f t="shared" si="56"/>
        <v>a</v>
      </c>
      <c r="N416" t="str">
        <f t="shared" si="56"/>
        <v>a</v>
      </c>
      <c r="O416" t="str">
        <f t="shared" si="56"/>
        <v>a</v>
      </c>
      <c r="P416" t="str">
        <f t="shared" si="56"/>
        <v>a</v>
      </c>
      <c r="Q416" t="str">
        <f t="shared" si="56"/>
        <v>a</v>
      </c>
      <c r="R416" t="str">
        <f t="shared" si="56"/>
        <v>a</v>
      </c>
      <c r="S416" t="str">
        <f t="shared" si="56"/>
        <v>a</v>
      </c>
      <c r="T416" t="str">
        <f t="shared" si="56"/>
        <v>a</v>
      </c>
      <c r="U416" t="str">
        <f t="shared" si="56"/>
        <v>a</v>
      </c>
      <c r="V416">
        <f t="shared" si="56"/>
        <v>-0.14447595839999994</v>
      </c>
      <c r="X416">
        <f t="shared" si="54"/>
        <v>-0.14447595839999994</v>
      </c>
    </row>
    <row r="417" spans="2:24" x14ac:dyDescent="0.3">
      <c r="B417">
        <v>6.4399999999999993E-5</v>
      </c>
      <c r="C417">
        <v>5.2123117407999997</v>
      </c>
      <c r="D417">
        <v>-6.4073961599999951E-2</v>
      </c>
      <c r="G417" t="str">
        <f t="shared" si="56"/>
        <v>a</v>
      </c>
      <c r="H417" t="str">
        <f t="shared" si="56"/>
        <v>a</v>
      </c>
      <c r="I417" t="str">
        <f t="shared" si="56"/>
        <v>a</v>
      </c>
      <c r="J417" t="str">
        <f t="shared" si="56"/>
        <v>a</v>
      </c>
      <c r="K417" t="str">
        <f t="shared" si="56"/>
        <v>a</v>
      </c>
      <c r="L417" t="str">
        <f t="shared" si="56"/>
        <v>a</v>
      </c>
      <c r="M417" t="str">
        <f t="shared" si="56"/>
        <v>a</v>
      </c>
      <c r="N417" t="str">
        <f t="shared" si="56"/>
        <v>a</v>
      </c>
      <c r="O417" t="str">
        <f t="shared" si="56"/>
        <v>a</v>
      </c>
      <c r="P417" t="str">
        <f t="shared" si="56"/>
        <v>a</v>
      </c>
      <c r="Q417" t="str">
        <f t="shared" si="56"/>
        <v>a</v>
      </c>
      <c r="R417" t="str">
        <f t="shared" si="56"/>
        <v>a</v>
      </c>
      <c r="S417" t="str">
        <f t="shared" si="56"/>
        <v>a</v>
      </c>
      <c r="T417" t="str">
        <f t="shared" si="56"/>
        <v>a</v>
      </c>
      <c r="U417" t="str">
        <f t="shared" si="56"/>
        <v>a</v>
      </c>
      <c r="V417">
        <f t="shared" si="56"/>
        <v>-6.4073961599999951E-2</v>
      </c>
      <c r="X417">
        <f t="shared" si="54"/>
        <v>-6.4073961599999951E-2</v>
      </c>
    </row>
    <row r="418" spans="2:24" x14ac:dyDescent="0.3">
      <c r="B418">
        <v>6.4799999999999989E-5</v>
      </c>
      <c r="C418">
        <v>5.2123117407999997</v>
      </c>
      <c r="D418">
        <v>-6.4073961599999951E-2</v>
      </c>
      <c r="G418" t="str">
        <f t="shared" si="56"/>
        <v>a</v>
      </c>
      <c r="H418" t="str">
        <f t="shared" si="56"/>
        <v>a</v>
      </c>
      <c r="I418" t="str">
        <f t="shared" si="56"/>
        <v>a</v>
      </c>
      <c r="J418" t="str">
        <f t="shared" si="56"/>
        <v>a</v>
      </c>
      <c r="K418" t="str">
        <f t="shared" si="56"/>
        <v>a</v>
      </c>
      <c r="L418" t="str">
        <f t="shared" si="56"/>
        <v>a</v>
      </c>
      <c r="M418" t="str">
        <f t="shared" si="56"/>
        <v>a</v>
      </c>
      <c r="N418" t="str">
        <f t="shared" si="56"/>
        <v>a</v>
      </c>
      <c r="O418" t="str">
        <f t="shared" si="56"/>
        <v>a</v>
      </c>
      <c r="P418" t="str">
        <f t="shared" si="56"/>
        <v>a</v>
      </c>
      <c r="Q418" t="str">
        <f t="shared" si="56"/>
        <v>a</v>
      </c>
      <c r="R418" t="str">
        <f t="shared" si="56"/>
        <v>a</v>
      </c>
      <c r="S418" t="str">
        <f t="shared" si="56"/>
        <v>a</v>
      </c>
      <c r="T418" t="str">
        <f t="shared" si="56"/>
        <v>a</v>
      </c>
      <c r="U418" t="str">
        <f t="shared" si="56"/>
        <v>a</v>
      </c>
      <c r="V418">
        <f t="shared" si="56"/>
        <v>-6.4073961599999951E-2</v>
      </c>
      <c r="X418">
        <f t="shared" si="54"/>
        <v>-6.4073961599999951E-2</v>
      </c>
    </row>
    <row r="419" spans="2:24" x14ac:dyDescent="0.3">
      <c r="B419">
        <v>6.5199999999999986E-5</v>
      </c>
      <c r="C419">
        <v>6.6583945600000097E-2</v>
      </c>
      <c r="D419">
        <v>-6.4073961599999951E-2</v>
      </c>
      <c r="G419" t="str">
        <f t="shared" si="56"/>
        <v>a</v>
      </c>
      <c r="H419" t="str">
        <f t="shared" si="56"/>
        <v>a</v>
      </c>
      <c r="I419" t="str">
        <f t="shared" si="56"/>
        <v>a</v>
      </c>
      <c r="J419" t="str">
        <f t="shared" si="56"/>
        <v>a</v>
      </c>
      <c r="K419" t="str">
        <f t="shared" si="56"/>
        <v>a</v>
      </c>
      <c r="L419" t="str">
        <f t="shared" si="56"/>
        <v>a</v>
      </c>
      <c r="M419" t="str">
        <f t="shared" si="56"/>
        <v>a</v>
      </c>
      <c r="N419" t="str">
        <f t="shared" si="56"/>
        <v>a</v>
      </c>
      <c r="O419" t="str">
        <f t="shared" si="56"/>
        <v>a</v>
      </c>
      <c r="P419" t="str">
        <f t="shared" si="56"/>
        <v>a</v>
      </c>
      <c r="Q419" t="str">
        <f t="shared" si="56"/>
        <v>a</v>
      </c>
      <c r="R419" t="str">
        <f t="shared" si="56"/>
        <v>a</v>
      </c>
      <c r="S419" t="str">
        <f t="shared" si="56"/>
        <v>a</v>
      </c>
      <c r="T419" t="str">
        <f t="shared" si="56"/>
        <v>a</v>
      </c>
      <c r="U419" t="str">
        <f t="shared" si="56"/>
        <v>a</v>
      </c>
      <c r="V419">
        <f t="shared" si="56"/>
        <v>-6.4073961599999951E-2</v>
      </c>
      <c r="X419">
        <f t="shared" si="54"/>
        <v>-6.4073961599999951E-2</v>
      </c>
    </row>
    <row r="420" spans="2:24" x14ac:dyDescent="0.3">
      <c r="B420">
        <v>6.5599999999999982E-5</v>
      </c>
      <c r="C420">
        <v>0.1469859424000001</v>
      </c>
      <c r="D420">
        <v>-6.4073961599999951E-2</v>
      </c>
      <c r="G420" t="str">
        <f t="shared" si="56"/>
        <v>a</v>
      </c>
      <c r="H420" t="str">
        <f t="shared" si="56"/>
        <v>a</v>
      </c>
      <c r="I420" t="str">
        <f t="shared" si="56"/>
        <v>a</v>
      </c>
      <c r="J420" t="str">
        <f t="shared" si="56"/>
        <v>a</v>
      </c>
      <c r="K420" t="str">
        <f t="shared" si="56"/>
        <v>a</v>
      </c>
      <c r="L420" t="str">
        <f t="shared" si="56"/>
        <v>a</v>
      </c>
      <c r="M420" t="str">
        <f t="shared" si="56"/>
        <v>a</v>
      </c>
      <c r="N420" t="str">
        <f t="shared" si="56"/>
        <v>a</v>
      </c>
      <c r="O420" t="str">
        <f t="shared" si="56"/>
        <v>a</v>
      </c>
      <c r="P420" t="str">
        <f t="shared" si="56"/>
        <v>a</v>
      </c>
      <c r="Q420" t="str">
        <f t="shared" si="56"/>
        <v>a</v>
      </c>
      <c r="R420" t="str">
        <f t="shared" si="56"/>
        <v>a</v>
      </c>
      <c r="S420" t="str">
        <f t="shared" si="56"/>
        <v>a</v>
      </c>
      <c r="T420" t="str">
        <f t="shared" si="56"/>
        <v>a</v>
      </c>
      <c r="U420" t="str">
        <f t="shared" si="56"/>
        <v>a</v>
      </c>
      <c r="V420">
        <f t="shared" ref="V420" si="57">IF(AND($B420&gt;V$2, $B420&lt;V$3),$D420,"a")</f>
        <v>-6.4073961599999951E-2</v>
      </c>
      <c r="X420">
        <f t="shared" si="54"/>
        <v>-6.4073961599999951E-2</v>
      </c>
    </row>
    <row r="421" spans="2:24" x14ac:dyDescent="0.3">
      <c r="B421">
        <v>6.5999999999999992E-5</v>
      </c>
      <c r="C421">
        <v>6.6583945600000097E-2</v>
      </c>
      <c r="D421">
        <v>-6.4073961599999951E-2</v>
      </c>
      <c r="G421" t="str">
        <f t="shared" ref="G421:V436" si="58">IF(AND($B421&gt;G$2, $B421&lt;G$3),$D421,"a")</f>
        <v>a</v>
      </c>
      <c r="H421" t="str">
        <f t="shared" si="58"/>
        <v>a</v>
      </c>
      <c r="I421" t="str">
        <f t="shared" si="58"/>
        <v>a</v>
      </c>
      <c r="J421" t="str">
        <f t="shared" si="58"/>
        <v>a</v>
      </c>
      <c r="K421" t="str">
        <f t="shared" si="58"/>
        <v>a</v>
      </c>
      <c r="L421" t="str">
        <f t="shared" si="58"/>
        <v>a</v>
      </c>
      <c r="M421" t="str">
        <f t="shared" si="58"/>
        <v>a</v>
      </c>
      <c r="N421" t="str">
        <f t="shared" si="58"/>
        <v>a</v>
      </c>
      <c r="O421" t="str">
        <f t="shared" si="58"/>
        <v>a</v>
      </c>
      <c r="P421" t="str">
        <f t="shared" si="58"/>
        <v>a</v>
      </c>
      <c r="Q421" t="str">
        <f t="shared" si="58"/>
        <v>a</v>
      </c>
      <c r="R421" t="str">
        <f t="shared" si="58"/>
        <v>a</v>
      </c>
      <c r="S421" t="str">
        <f t="shared" si="58"/>
        <v>a</v>
      </c>
      <c r="T421" t="str">
        <f t="shared" si="58"/>
        <v>a</v>
      </c>
      <c r="U421" t="str">
        <f t="shared" si="58"/>
        <v>a</v>
      </c>
      <c r="V421">
        <f t="shared" si="58"/>
        <v>-6.4073961599999951E-2</v>
      </c>
      <c r="X421">
        <f t="shared" si="54"/>
        <v>-6.4073961599999951E-2</v>
      </c>
    </row>
    <row r="422" spans="2:24" x14ac:dyDescent="0.3">
      <c r="B422">
        <v>6.6399999999999988E-5</v>
      </c>
      <c r="C422">
        <v>0.1469859424000001</v>
      </c>
      <c r="D422">
        <v>-6.4073961599999951E-2</v>
      </c>
      <c r="G422" t="str">
        <f t="shared" si="58"/>
        <v>a</v>
      </c>
      <c r="H422" t="str">
        <f t="shared" si="58"/>
        <v>a</v>
      </c>
      <c r="I422" t="str">
        <f t="shared" si="58"/>
        <v>a</v>
      </c>
      <c r="J422" t="str">
        <f t="shared" si="58"/>
        <v>a</v>
      </c>
      <c r="K422" t="str">
        <f t="shared" si="58"/>
        <v>a</v>
      </c>
      <c r="L422" t="str">
        <f t="shared" si="58"/>
        <v>a</v>
      </c>
      <c r="M422" t="str">
        <f t="shared" si="58"/>
        <v>a</v>
      </c>
      <c r="N422" t="str">
        <f t="shared" si="58"/>
        <v>a</v>
      </c>
      <c r="O422" t="str">
        <f t="shared" si="58"/>
        <v>a</v>
      </c>
      <c r="P422" t="str">
        <f t="shared" si="58"/>
        <v>a</v>
      </c>
      <c r="Q422" t="str">
        <f t="shared" si="58"/>
        <v>a</v>
      </c>
      <c r="R422" t="str">
        <f t="shared" si="58"/>
        <v>a</v>
      </c>
      <c r="S422" t="str">
        <f t="shared" si="58"/>
        <v>a</v>
      </c>
      <c r="T422" t="str">
        <f t="shared" si="58"/>
        <v>a</v>
      </c>
      <c r="U422" t="str">
        <f t="shared" si="58"/>
        <v>a</v>
      </c>
      <c r="V422">
        <f t="shared" si="58"/>
        <v>-6.4073961599999951E-2</v>
      </c>
      <c r="X422">
        <f t="shared" si="54"/>
        <v>-6.4073961599999951E-2</v>
      </c>
    </row>
    <row r="423" spans="2:24" x14ac:dyDescent="0.3">
      <c r="B423">
        <v>6.6799999999999984E-5</v>
      </c>
      <c r="C423">
        <v>0.1469859424000001</v>
      </c>
      <c r="D423">
        <v>-6.4073961599999951E-2</v>
      </c>
      <c r="G423" t="str">
        <f t="shared" si="58"/>
        <v>a</v>
      </c>
      <c r="H423" t="str">
        <f t="shared" si="58"/>
        <v>a</v>
      </c>
      <c r="I423" t="str">
        <f t="shared" si="58"/>
        <v>a</v>
      </c>
      <c r="J423" t="str">
        <f t="shared" si="58"/>
        <v>a</v>
      </c>
      <c r="K423" t="str">
        <f t="shared" si="58"/>
        <v>a</v>
      </c>
      <c r="L423" t="str">
        <f t="shared" si="58"/>
        <v>a</v>
      </c>
      <c r="M423" t="str">
        <f t="shared" si="58"/>
        <v>a</v>
      </c>
      <c r="N423" t="str">
        <f t="shared" si="58"/>
        <v>a</v>
      </c>
      <c r="O423" t="str">
        <f t="shared" si="58"/>
        <v>a</v>
      </c>
      <c r="P423" t="str">
        <f t="shared" si="58"/>
        <v>a</v>
      </c>
      <c r="Q423" t="str">
        <f t="shared" si="58"/>
        <v>a</v>
      </c>
      <c r="R423" t="str">
        <f t="shared" si="58"/>
        <v>a</v>
      </c>
      <c r="S423" t="str">
        <f t="shared" si="58"/>
        <v>a</v>
      </c>
      <c r="T423" t="str">
        <f t="shared" si="58"/>
        <v>a</v>
      </c>
      <c r="U423" t="str">
        <f t="shared" si="58"/>
        <v>a</v>
      </c>
      <c r="V423">
        <f t="shared" si="58"/>
        <v>-6.4073961599999951E-2</v>
      </c>
      <c r="X423">
        <f t="shared" si="54"/>
        <v>-6.4073961599999951E-2</v>
      </c>
    </row>
    <row r="424" spans="2:24" x14ac:dyDescent="0.3">
      <c r="B424">
        <v>6.7199999999999994E-5</v>
      </c>
      <c r="C424">
        <v>0.1469859424000001</v>
      </c>
      <c r="D424">
        <v>-0.14447595839999994</v>
      </c>
      <c r="G424" t="str">
        <f t="shared" si="58"/>
        <v>a</v>
      </c>
      <c r="H424" t="str">
        <f t="shared" si="58"/>
        <v>a</v>
      </c>
      <c r="I424" t="str">
        <f t="shared" si="58"/>
        <v>a</v>
      </c>
      <c r="J424" t="str">
        <f t="shared" si="58"/>
        <v>a</v>
      </c>
      <c r="K424" t="str">
        <f t="shared" si="58"/>
        <v>a</v>
      </c>
      <c r="L424" t="str">
        <f t="shared" si="58"/>
        <v>a</v>
      </c>
      <c r="M424" t="str">
        <f t="shared" si="58"/>
        <v>a</v>
      </c>
      <c r="N424" t="str">
        <f t="shared" si="58"/>
        <v>a</v>
      </c>
      <c r="O424" t="str">
        <f t="shared" si="58"/>
        <v>a</v>
      </c>
      <c r="P424" t="str">
        <f t="shared" si="58"/>
        <v>a</v>
      </c>
      <c r="Q424" t="str">
        <f t="shared" si="58"/>
        <v>a</v>
      </c>
      <c r="R424" t="str">
        <f t="shared" si="58"/>
        <v>a</v>
      </c>
      <c r="S424" t="str">
        <f t="shared" si="58"/>
        <v>a</v>
      </c>
      <c r="T424" t="str">
        <f t="shared" si="58"/>
        <v>a</v>
      </c>
      <c r="U424" t="str">
        <f t="shared" si="58"/>
        <v>a</v>
      </c>
      <c r="V424">
        <f t="shared" si="58"/>
        <v>-0.14447595839999994</v>
      </c>
      <c r="X424">
        <f t="shared" si="54"/>
        <v>-0.14447595839999994</v>
      </c>
    </row>
    <row r="425" spans="2:24" x14ac:dyDescent="0.3">
      <c r="B425">
        <v>6.759999999999999E-5</v>
      </c>
      <c r="C425">
        <v>0.22738793920000011</v>
      </c>
      <c r="D425">
        <v>-6.4073961599999951E-2</v>
      </c>
      <c r="G425" t="str">
        <f t="shared" si="58"/>
        <v>a</v>
      </c>
      <c r="H425" t="str">
        <f t="shared" si="58"/>
        <v>a</v>
      </c>
      <c r="I425" t="str">
        <f t="shared" si="58"/>
        <v>a</v>
      </c>
      <c r="J425" t="str">
        <f t="shared" si="58"/>
        <v>a</v>
      </c>
      <c r="K425" t="str">
        <f t="shared" si="58"/>
        <v>a</v>
      </c>
      <c r="L425" t="str">
        <f t="shared" si="58"/>
        <v>a</v>
      </c>
      <c r="M425" t="str">
        <f t="shared" si="58"/>
        <v>a</v>
      </c>
      <c r="N425" t="str">
        <f t="shared" si="58"/>
        <v>a</v>
      </c>
      <c r="O425" t="str">
        <f t="shared" si="58"/>
        <v>a</v>
      </c>
      <c r="P425" t="str">
        <f t="shared" si="58"/>
        <v>a</v>
      </c>
      <c r="Q425" t="str">
        <f t="shared" si="58"/>
        <v>a</v>
      </c>
      <c r="R425" t="str">
        <f t="shared" si="58"/>
        <v>a</v>
      </c>
      <c r="S425" t="str">
        <f t="shared" si="58"/>
        <v>a</v>
      </c>
      <c r="T425" t="str">
        <f t="shared" si="58"/>
        <v>a</v>
      </c>
      <c r="U425" t="str">
        <f t="shared" si="58"/>
        <v>a</v>
      </c>
      <c r="V425">
        <f t="shared" si="58"/>
        <v>-6.4073961599999951E-2</v>
      </c>
      <c r="X425">
        <f t="shared" si="54"/>
        <v>-6.4073961599999951E-2</v>
      </c>
    </row>
    <row r="426" spans="2:24" x14ac:dyDescent="0.3">
      <c r="B426">
        <v>6.7999999999999986E-5</v>
      </c>
      <c r="C426">
        <v>0.1469859424000001</v>
      </c>
      <c r="D426">
        <v>-6.4073961599999951E-2</v>
      </c>
      <c r="G426" t="str">
        <f t="shared" si="58"/>
        <v>a</v>
      </c>
      <c r="H426" t="str">
        <f t="shared" si="58"/>
        <v>a</v>
      </c>
      <c r="I426" t="str">
        <f t="shared" si="58"/>
        <v>a</v>
      </c>
      <c r="J426" t="str">
        <f t="shared" si="58"/>
        <v>a</v>
      </c>
      <c r="K426" t="str">
        <f t="shared" si="58"/>
        <v>a</v>
      </c>
      <c r="L426" t="str">
        <f t="shared" si="58"/>
        <v>a</v>
      </c>
      <c r="M426" t="str">
        <f t="shared" si="58"/>
        <v>a</v>
      </c>
      <c r="N426" t="str">
        <f t="shared" si="58"/>
        <v>a</v>
      </c>
      <c r="O426" t="str">
        <f t="shared" si="58"/>
        <v>a</v>
      </c>
      <c r="P426" t="str">
        <f t="shared" si="58"/>
        <v>a</v>
      </c>
      <c r="Q426" t="str">
        <f t="shared" si="58"/>
        <v>a</v>
      </c>
      <c r="R426" t="str">
        <f t="shared" si="58"/>
        <v>a</v>
      </c>
      <c r="S426" t="str">
        <f t="shared" si="58"/>
        <v>a</v>
      </c>
      <c r="T426" t="str">
        <f t="shared" si="58"/>
        <v>a</v>
      </c>
      <c r="U426" t="str">
        <f t="shared" si="58"/>
        <v>a</v>
      </c>
      <c r="V426" t="str">
        <f t="shared" si="58"/>
        <v>a</v>
      </c>
      <c r="X426">
        <f t="shared" si="54"/>
        <v>-8</v>
      </c>
    </row>
    <row r="427" spans="2:24" x14ac:dyDescent="0.3">
      <c r="B427">
        <v>6.8399999999999982E-5</v>
      </c>
      <c r="C427">
        <v>6.6583945600000097E-2</v>
      </c>
      <c r="D427">
        <v>-6.4073961599999951E-2</v>
      </c>
      <c r="G427" t="str">
        <f t="shared" si="58"/>
        <v>a</v>
      </c>
      <c r="H427" t="str">
        <f t="shared" si="58"/>
        <v>a</v>
      </c>
      <c r="I427" t="str">
        <f t="shared" si="58"/>
        <v>a</v>
      </c>
      <c r="J427" t="str">
        <f t="shared" si="58"/>
        <v>a</v>
      </c>
      <c r="K427" t="str">
        <f t="shared" si="58"/>
        <v>a</v>
      </c>
      <c r="L427" t="str">
        <f t="shared" si="58"/>
        <v>a</v>
      </c>
      <c r="M427" t="str">
        <f t="shared" si="58"/>
        <v>a</v>
      </c>
      <c r="N427" t="str">
        <f t="shared" si="58"/>
        <v>a</v>
      </c>
      <c r="O427" t="str">
        <f t="shared" si="58"/>
        <v>a</v>
      </c>
      <c r="P427" t="str">
        <f t="shared" si="58"/>
        <v>a</v>
      </c>
      <c r="Q427" t="str">
        <f t="shared" si="58"/>
        <v>a</v>
      </c>
      <c r="R427" t="str">
        <f t="shared" si="58"/>
        <v>a</v>
      </c>
      <c r="S427" t="str">
        <f t="shared" si="58"/>
        <v>a</v>
      </c>
      <c r="T427" t="str">
        <f t="shared" si="58"/>
        <v>a</v>
      </c>
      <c r="U427" t="str">
        <f t="shared" si="58"/>
        <v>a</v>
      </c>
      <c r="V427" t="str">
        <f t="shared" si="58"/>
        <v>a</v>
      </c>
      <c r="X427">
        <f t="shared" si="54"/>
        <v>-8</v>
      </c>
    </row>
    <row r="428" spans="2:24" x14ac:dyDescent="0.3">
      <c r="B428">
        <v>6.8799999999999992E-5</v>
      </c>
      <c r="C428">
        <v>6.6583945600000097E-2</v>
      </c>
      <c r="D428">
        <v>-0.14447595839999994</v>
      </c>
      <c r="G428" t="str">
        <f t="shared" si="58"/>
        <v>a</v>
      </c>
      <c r="H428" t="str">
        <f t="shared" si="58"/>
        <v>a</v>
      </c>
      <c r="I428" t="str">
        <f t="shared" si="58"/>
        <v>a</v>
      </c>
      <c r="J428" t="str">
        <f t="shared" si="58"/>
        <v>a</v>
      </c>
      <c r="K428" t="str">
        <f t="shared" si="58"/>
        <v>a</v>
      </c>
      <c r="L428" t="str">
        <f t="shared" si="58"/>
        <v>a</v>
      </c>
      <c r="M428" t="str">
        <f t="shared" si="58"/>
        <v>a</v>
      </c>
      <c r="N428" t="str">
        <f t="shared" si="58"/>
        <v>a</v>
      </c>
      <c r="O428" t="str">
        <f t="shared" si="58"/>
        <v>a</v>
      </c>
      <c r="P428" t="str">
        <f t="shared" si="58"/>
        <v>a</v>
      </c>
      <c r="Q428" t="str">
        <f t="shared" si="58"/>
        <v>a</v>
      </c>
      <c r="R428" t="str">
        <f t="shared" si="58"/>
        <v>a</v>
      </c>
      <c r="S428" t="str">
        <f t="shared" si="58"/>
        <v>a</v>
      </c>
      <c r="T428" t="str">
        <f t="shared" si="58"/>
        <v>a</v>
      </c>
      <c r="U428" t="str">
        <f t="shared" si="58"/>
        <v>a</v>
      </c>
      <c r="V428" t="str">
        <f t="shared" si="58"/>
        <v>a</v>
      </c>
      <c r="X428">
        <f t="shared" si="54"/>
        <v>-8</v>
      </c>
    </row>
    <row r="429" spans="2:24" x14ac:dyDescent="0.3">
      <c r="B429">
        <v>6.9199999999999988E-5</v>
      </c>
      <c r="C429">
        <v>0.1469859424000001</v>
      </c>
      <c r="D429">
        <v>1.6328035200000049E-2</v>
      </c>
      <c r="G429" t="str">
        <f t="shared" si="58"/>
        <v>a</v>
      </c>
      <c r="H429" t="str">
        <f t="shared" si="58"/>
        <v>a</v>
      </c>
      <c r="I429" t="str">
        <f t="shared" si="58"/>
        <v>a</v>
      </c>
      <c r="J429" t="str">
        <f t="shared" si="58"/>
        <v>a</v>
      </c>
      <c r="K429" t="str">
        <f t="shared" si="58"/>
        <v>a</v>
      </c>
      <c r="L429" t="str">
        <f t="shared" si="58"/>
        <v>a</v>
      </c>
      <c r="M429" t="str">
        <f t="shared" si="58"/>
        <v>a</v>
      </c>
      <c r="N429" t="str">
        <f t="shared" si="58"/>
        <v>a</v>
      </c>
      <c r="O429" t="str">
        <f t="shared" si="58"/>
        <v>a</v>
      </c>
      <c r="P429" t="str">
        <f t="shared" si="58"/>
        <v>a</v>
      </c>
      <c r="Q429" t="str">
        <f t="shared" si="58"/>
        <v>a</v>
      </c>
      <c r="R429" t="str">
        <f t="shared" si="58"/>
        <v>a</v>
      </c>
      <c r="S429" t="str">
        <f t="shared" si="58"/>
        <v>a</v>
      </c>
      <c r="T429" t="str">
        <f t="shared" si="58"/>
        <v>a</v>
      </c>
      <c r="U429" t="str">
        <f t="shared" si="58"/>
        <v>a</v>
      </c>
      <c r="V429" t="str">
        <f t="shared" si="58"/>
        <v>a</v>
      </c>
      <c r="X429">
        <f t="shared" si="54"/>
        <v>-8</v>
      </c>
    </row>
    <row r="430" spans="2:24" x14ac:dyDescent="0.3">
      <c r="B430">
        <v>6.9599999999999984E-5</v>
      </c>
      <c r="C430">
        <v>6.6583945600000097E-2</v>
      </c>
      <c r="D430">
        <v>-6.4073961599999951E-2</v>
      </c>
      <c r="G430" t="str">
        <f t="shared" si="58"/>
        <v>a</v>
      </c>
      <c r="H430" t="str">
        <f t="shared" si="58"/>
        <v>a</v>
      </c>
      <c r="I430" t="str">
        <f t="shared" si="58"/>
        <v>a</v>
      </c>
      <c r="J430" t="str">
        <f t="shared" si="58"/>
        <v>a</v>
      </c>
      <c r="K430" t="str">
        <f t="shared" si="58"/>
        <v>a</v>
      </c>
      <c r="L430" t="str">
        <f t="shared" si="58"/>
        <v>a</v>
      </c>
      <c r="M430" t="str">
        <f t="shared" si="58"/>
        <v>a</v>
      </c>
      <c r="N430" t="str">
        <f t="shared" si="58"/>
        <v>a</v>
      </c>
      <c r="O430" t="str">
        <f t="shared" si="58"/>
        <v>a</v>
      </c>
      <c r="P430" t="str">
        <f t="shared" si="58"/>
        <v>a</v>
      </c>
      <c r="Q430" t="str">
        <f t="shared" si="58"/>
        <v>a</v>
      </c>
      <c r="R430" t="str">
        <f t="shared" si="58"/>
        <v>a</v>
      </c>
      <c r="S430" t="str">
        <f t="shared" si="58"/>
        <v>a</v>
      </c>
      <c r="T430" t="str">
        <f t="shared" si="58"/>
        <v>a</v>
      </c>
      <c r="U430" t="str">
        <f t="shared" si="58"/>
        <v>a</v>
      </c>
      <c r="V430" t="str">
        <f t="shared" si="58"/>
        <v>a</v>
      </c>
      <c r="X430">
        <f t="shared" si="54"/>
        <v>-8</v>
      </c>
    </row>
    <row r="431" spans="2:24" x14ac:dyDescent="0.3">
      <c r="B431">
        <v>6.9999999999999994E-5</v>
      </c>
      <c r="C431">
        <v>6.6583945600000097E-2</v>
      </c>
      <c r="D431">
        <v>-6.4073961599999951E-2</v>
      </c>
      <c r="G431" t="str">
        <f t="shared" si="58"/>
        <v>a</v>
      </c>
      <c r="H431" t="str">
        <f t="shared" si="58"/>
        <v>a</v>
      </c>
      <c r="I431" t="str">
        <f t="shared" si="58"/>
        <v>a</v>
      </c>
      <c r="J431" t="str">
        <f t="shared" si="58"/>
        <v>a</v>
      </c>
      <c r="K431" t="str">
        <f t="shared" si="58"/>
        <v>a</v>
      </c>
      <c r="L431" t="str">
        <f t="shared" si="58"/>
        <v>a</v>
      </c>
      <c r="M431" t="str">
        <f t="shared" si="58"/>
        <v>a</v>
      </c>
      <c r="N431" t="str">
        <f t="shared" si="58"/>
        <v>a</v>
      </c>
      <c r="O431" t="str">
        <f t="shared" si="58"/>
        <v>a</v>
      </c>
      <c r="P431" t="str">
        <f t="shared" si="58"/>
        <v>a</v>
      </c>
      <c r="Q431" t="str">
        <f t="shared" si="58"/>
        <v>a</v>
      </c>
      <c r="R431" t="str">
        <f t="shared" si="58"/>
        <v>a</v>
      </c>
      <c r="S431" t="str">
        <f t="shared" si="58"/>
        <v>a</v>
      </c>
      <c r="T431" t="str">
        <f t="shared" si="58"/>
        <v>a</v>
      </c>
      <c r="U431" t="str">
        <f t="shared" si="58"/>
        <v>a</v>
      </c>
      <c r="V431" t="str">
        <f t="shared" si="58"/>
        <v>a</v>
      </c>
      <c r="X431">
        <f t="shared" si="54"/>
        <v>-8</v>
      </c>
    </row>
    <row r="432" spans="2:24" x14ac:dyDescent="0.3">
      <c r="B432">
        <v>7.039999999999999E-5</v>
      </c>
      <c r="C432">
        <v>5.2123117407999997</v>
      </c>
      <c r="D432">
        <v>-0.22487795519999995</v>
      </c>
      <c r="G432" t="str">
        <f t="shared" si="58"/>
        <v>a</v>
      </c>
      <c r="H432" t="str">
        <f t="shared" si="58"/>
        <v>a</v>
      </c>
      <c r="I432" t="str">
        <f t="shared" si="58"/>
        <v>a</v>
      </c>
      <c r="J432" t="str">
        <f t="shared" si="58"/>
        <v>a</v>
      </c>
      <c r="K432" t="str">
        <f t="shared" si="58"/>
        <v>a</v>
      </c>
      <c r="L432" t="str">
        <f t="shared" si="58"/>
        <v>a</v>
      </c>
      <c r="M432" t="str">
        <f t="shared" si="58"/>
        <v>a</v>
      </c>
      <c r="N432" t="str">
        <f t="shared" si="58"/>
        <v>a</v>
      </c>
      <c r="O432" t="str">
        <f t="shared" si="58"/>
        <v>a</v>
      </c>
      <c r="P432" t="str">
        <f t="shared" si="58"/>
        <v>a</v>
      </c>
      <c r="Q432" t="str">
        <f t="shared" si="58"/>
        <v>a</v>
      </c>
      <c r="R432" t="str">
        <f t="shared" si="58"/>
        <v>a</v>
      </c>
      <c r="S432" t="str">
        <f t="shared" si="58"/>
        <v>a</v>
      </c>
      <c r="T432" t="str">
        <f t="shared" si="58"/>
        <v>a</v>
      </c>
      <c r="U432" t="str">
        <f t="shared" si="58"/>
        <v>a</v>
      </c>
      <c r="V432" t="str">
        <f t="shared" si="58"/>
        <v>a</v>
      </c>
      <c r="X432">
        <f t="shared" si="54"/>
        <v>-8</v>
      </c>
    </row>
    <row r="433" spans="2:24" x14ac:dyDescent="0.3">
      <c r="B433">
        <v>7.0799999999999986E-5</v>
      </c>
      <c r="C433">
        <v>5.2123117407999997</v>
      </c>
      <c r="D433">
        <v>-0.54648594239999992</v>
      </c>
      <c r="G433" t="str">
        <f t="shared" si="58"/>
        <v>a</v>
      </c>
      <c r="H433" t="str">
        <f t="shared" si="58"/>
        <v>a</v>
      </c>
      <c r="I433" t="str">
        <f t="shared" si="58"/>
        <v>a</v>
      </c>
      <c r="J433" t="str">
        <f t="shared" si="58"/>
        <v>a</v>
      </c>
      <c r="K433" t="str">
        <f t="shared" si="58"/>
        <v>a</v>
      </c>
      <c r="L433" t="str">
        <f t="shared" si="58"/>
        <v>a</v>
      </c>
      <c r="M433" t="str">
        <f t="shared" si="58"/>
        <v>a</v>
      </c>
      <c r="N433" t="str">
        <f t="shared" si="58"/>
        <v>a</v>
      </c>
      <c r="O433" t="str">
        <f t="shared" si="58"/>
        <v>a</v>
      </c>
      <c r="P433" t="str">
        <f t="shared" si="58"/>
        <v>a</v>
      </c>
      <c r="Q433" t="str">
        <f t="shared" si="58"/>
        <v>a</v>
      </c>
      <c r="R433" t="str">
        <f t="shared" si="58"/>
        <v>a</v>
      </c>
      <c r="S433" t="str">
        <f t="shared" si="58"/>
        <v>a</v>
      </c>
      <c r="T433" t="str">
        <f t="shared" si="58"/>
        <v>a</v>
      </c>
      <c r="U433" t="str">
        <f t="shared" si="58"/>
        <v>a</v>
      </c>
      <c r="V433" t="str">
        <f t="shared" si="58"/>
        <v>a</v>
      </c>
      <c r="X433">
        <f t="shared" si="54"/>
        <v>-8</v>
      </c>
    </row>
    <row r="434" spans="2:24" x14ac:dyDescent="0.3">
      <c r="B434">
        <v>7.1199999999999982E-5</v>
      </c>
      <c r="C434">
        <v>5.1319097439999997</v>
      </c>
      <c r="D434">
        <v>-0.78769193279999994</v>
      </c>
      <c r="G434" t="str">
        <f t="shared" si="58"/>
        <v>a</v>
      </c>
      <c r="H434" t="str">
        <f t="shared" si="58"/>
        <v>a</v>
      </c>
      <c r="I434" t="str">
        <f t="shared" si="58"/>
        <v>a</v>
      </c>
      <c r="J434" t="str">
        <f t="shared" si="58"/>
        <v>a</v>
      </c>
      <c r="K434" t="str">
        <f t="shared" si="58"/>
        <v>a</v>
      </c>
      <c r="L434" t="str">
        <f t="shared" si="58"/>
        <v>a</v>
      </c>
      <c r="M434" t="str">
        <f t="shared" si="58"/>
        <v>a</v>
      </c>
      <c r="N434" t="str">
        <f t="shared" si="58"/>
        <v>a</v>
      </c>
      <c r="O434" t="str">
        <f t="shared" si="58"/>
        <v>a</v>
      </c>
      <c r="P434" t="str">
        <f t="shared" si="58"/>
        <v>a</v>
      </c>
      <c r="Q434" t="str">
        <f t="shared" si="58"/>
        <v>a</v>
      </c>
      <c r="R434" t="str">
        <f t="shared" si="58"/>
        <v>a</v>
      </c>
      <c r="S434" t="str">
        <f t="shared" si="58"/>
        <v>a</v>
      </c>
      <c r="T434" t="str">
        <f t="shared" si="58"/>
        <v>a</v>
      </c>
      <c r="U434" t="str">
        <f t="shared" si="58"/>
        <v>a</v>
      </c>
      <c r="V434" t="str">
        <f t="shared" si="58"/>
        <v>a</v>
      </c>
      <c r="X434">
        <f t="shared" si="54"/>
        <v>-8</v>
      </c>
    </row>
    <row r="435" spans="2:24" x14ac:dyDescent="0.3">
      <c r="B435">
        <v>7.1599999999999992E-5</v>
      </c>
      <c r="C435">
        <v>5.2123117407999997</v>
      </c>
      <c r="D435">
        <v>-0.94849592639999991</v>
      </c>
      <c r="G435" t="str">
        <f t="shared" si="58"/>
        <v>a</v>
      </c>
      <c r="H435" t="str">
        <f t="shared" si="58"/>
        <v>a</v>
      </c>
      <c r="I435" t="str">
        <f t="shared" si="58"/>
        <v>a</v>
      </c>
      <c r="J435" t="str">
        <f t="shared" si="58"/>
        <v>a</v>
      </c>
      <c r="K435" t="str">
        <f t="shared" si="58"/>
        <v>a</v>
      </c>
      <c r="L435" t="str">
        <f t="shared" si="58"/>
        <v>a</v>
      </c>
      <c r="M435" t="str">
        <f t="shared" si="58"/>
        <v>a</v>
      </c>
      <c r="N435" t="str">
        <f t="shared" si="58"/>
        <v>a</v>
      </c>
      <c r="O435" t="str">
        <f t="shared" si="58"/>
        <v>a</v>
      </c>
      <c r="P435" t="str">
        <f t="shared" si="58"/>
        <v>a</v>
      </c>
      <c r="Q435" t="str">
        <f t="shared" si="58"/>
        <v>a</v>
      </c>
      <c r="R435" t="str">
        <f t="shared" si="58"/>
        <v>a</v>
      </c>
      <c r="S435" t="str">
        <f t="shared" si="58"/>
        <v>a</v>
      </c>
      <c r="T435" t="str">
        <f t="shared" si="58"/>
        <v>a</v>
      </c>
      <c r="U435" t="str">
        <f t="shared" si="58"/>
        <v>a</v>
      </c>
      <c r="V435" t="str">
        <f t="shared" si="58"/>
        <v>a</v>
      </c>
      <c r="X435">
        <f t="shared" si="54"/>
        <v>-8</v>
      </c>
    </row>
    <row r="436" spans="2:24" x14ac:dyDescent="0.3">
      <c r="B436">
        <v>7.1999999999999988E-5</v>
      </c>
      <c r="C436">
        <v>5.1319097439999997</v>
      </c>
      <c r="D436">
        <v>-1.1897019168</v>
      </c>
      <c r="G436" t="str">
        <f t="shared" si="58"/>
        <v>a</v>
      </c>
      <c r="H436" t="str">
        <f t="shared" si="58"/>
        <v>a</v>
      </c>
      <c r="I436" t="str">
        <f t="shared" si="58"/>
        <v>a</v>
      </c>
      <c r="J436" t="str">
        <f t="shared" si="58"/>
        <v>a</v>
      </c>
      <c r="K436" t="str">
        <f t="shared" si="58"/>
        <v>a</v>
      </c>
      <c r="L436" t="str">
        <f t="shared" si="58"/>
        <v>a</v>
      </c>
      <c r="M436" t="str">
        <f t="shared" si="58"/>
        <v>a</v>
      </c>
      <c r="N436" t="str">
        <f t="shared" si="58"/>
        <v>a</v>
      </c>
      <c r="O436" t="str">
        <f t="shared" si="58"/>
        <v>a</v>
      </c>
      <c r="P436" t="str">
        <f t="shared" si="58"/>
        <v>a</v>
      </c>
      <c r="Q436" t="str">
        <f t="shared" si="58"/>
        <v>a</v>
      </c>
      <c r="R436" t="str">
        <f t="shared" si="58"/>
        <v>a</v>
      </c>
      <c r="S436" t="str">
        <f t="shared" si="58"/>
        <v>a</v>
      </c>
      <c r="T436" t="str">
        <f t="shared" si="58"/>
        <v>a</v>
      </c>
      <c r="U436" t="str">
        <f t="shared" si="58"/>
        <v>a</v>
      </c>
      <c r="V436" t="str">
        <f t="shared" ref="V436" si="59">IF(AND($B436&gt;V$2, $B436&lt;V$3),$D436,"a")</f>
        <v>a</v>
      </c>
      <c r="X436">
        <f t="shared" si="54"/>
        <v>-8</v>
      </c>
    </row>
    <row r="437" spans="2:24" x14ac:dyDescent="0.3">
      <c r="B437">
        <v>7.2399999999999984E-5</v>
      </c>
      <c r="C437">
        <v>5.2123117407999997</v>
      </c>
      <c r="D437">
        <v>-1.3505059103999999</v>
      </c>
      <c r="G437" t="str">
        <f t="shared" ref="G437:V452" si="60">IF(AND($B437&gt;G$2, $B437&lt;G$3),$D437,"a")</f>
        <v>a</v>
      </c>
      <c r="H437" t="str">
        <f t="shared" si="60"/>
        <v>a</v>
      </c>
      <c r="I437" t="str">
        <f t="shared" si="60"/>
        <v>a</v>
      </c>
      <c r="J437" t="str">
        <f t="shared" si="60"/>
        <v>a</v>
      </c>
      <c r="K437" t="str">
        <f t="shared" si="60"/>
        <v>a</v>
      </c>
      <c r="L437" t="str">
        <f t="shared" si="60"/>
        <v>a</v>
      </c>
      <c r="M437" t="str">
        <f t="shared" si="60"/>
        <v>a</v>
      </c>
      <c r="N437" t="str">
        <f t="shared" si="60"/>
        <v>a</v>
      </c>
      <c r="O437" t="str">
        <f t="shared" si="60"/>
        <v>a</v>
      </c>
      <c r="P437" t="str">
        <f t="shared" si="60"/>
        <v>a</v>
      </c>
      <c r="Q437" t="str">
        <f t="shared" si="60"/>
        <v>a</v>
      </c>
      <c r="R437" t="str">
        <f t="shared" si="60"/>
        <v>a</v>
      </c>
      <c r="S437" t="str">
        <f t="shared" si="60"/>
        <v>a</v>
      </c>
      <c r="T437" t="str">
        <f t="shared" si="60"/>
        <v>a</v>
      </c>
      <c r="U437" t="str">
        <f t="shared" si="60"/>
        <v>a</v>
      </c>
      <c r="V437" t="str">
        <f t="shared" si="60"/>
        <v>a</v>
      </c>
      <c r="X437">
        <f t="shared" si="54"/>
        <v>-8</v>
      </c>
    </row>
    <row r="438" spans="2:24" x14ac:dyDescent="0.3">
      <c r="B438">
        <v>7.2799999999999981E-5</v>
      </c>
      <c r="C438">
        <v>5.2123117407999997</v>
      </c>
      <c r="D438">
        <v>-1.5917119008</v>
      </c>
      <c r="G438" t="str">
        <f t="shared" si="60"/>
        <v>a</v>
      </c>
      <c r="H438" t="str">
        <f t="shared" si="60"/>
        <v>a</v>
      </c>
      <c r="I438" t="str">
        <f t="shared" si="60"/>
        <v>a</v>
      </c>
      <c r="J438" t="str">
        <f t="shared" si="60"/>
        <v>a</v>
      </c>
      <c r="K438" t="str">
        <f t="shared" si="60"/>
        <v>a</v>
      </c>
      <c r="L438" t="str">
        <f t="shared" si="60"/>
        <v>a</v>
      </c>
      <c r="M438" t="str">
        <f t="shared" si="60"/>
        <v>a</v>
      </c>
      <c r="N438" t="str">
        <f t="shared" si="60"/>
        <v>a</v>
      </c>
      <c r="O438" t="str">
        <f t="shared" si="60"/>
        <v>a</v>
      </c>
      <c r="P438" t="str">
        <f t="shared" si="60"/>
        <v>a</v>
      </c>
      <c r="Q438" t="str">
        <f t="shared" si="60"/>
        <v>a</v>
      </c>
      <c r="R438" t="str">
        <f t="shared" si="60"/>
        <v>a</v>
      </c>
      <c r="S438" t="str">
        <f t="shared" si="60"/>
        <v>a</v>
      </c>
      <c r="T438" t="str">
        <f t="shared" si="60"/>
        <v>a</v>
      </c>
      <c r="U438" t="str">
        <f t="shared" si="60"/>
        <v>a</v>
      </c>
      <c r="V438" t="str">
        <f t="shared" si="60"/>
        <v>a</v>
      </c>
      <c r="X438">
        <f t="shared" si="54"/>
        <v>-8</v>
      </c>
    </row>
    <row r="439" spans="2:24" x14ac:dyDescent="0.3">
      <c r="B439">
        <v>7.319999999999999E-5</v>
      </c>
      <c r="C439">
        <v>5.2123117407999997</v>
      </c>
      <c r="D439">
        <v>-1.7525158943999999</v>
      </c>
      <c r="G439" t="str">
        <f t="shared" si="60"/>
        <v>a</v>
      </c>
      <c r="H439" t="str">
        <f t="shared" si="60"/>
        <v>a</v>
      </c>
      <c r="I439" t="str">
        <f t="shared" si="60"/>
        <v>a</v>
      </c>
      <c r="J439" t="str">
        <f t="shared" si="60"/>
        <v>a</v>
      </c>
      <c r="K439" t="str">
        <f t="shared" si="60"/>
        <v>a</v>
      </c>
      <c r="L439" t="str">
        <f t="shared" si="60"/>
        <v>a</v>
      </c>
      <c r="M439" t="str">
        <f t="shared" si="60"/>
        <v>a</v>
      </c>
      <c r="N439" t="str">
        <f t="shared" si="60"/>
        <v>a</v>
      </c>
      <c r="O439" t="str">
        <f t="shared" si="60"/>
        <v>a</v>
      </c>
      <c r="P439" t="str">
        <f t="shared" si="60"/>
        <v>a</v>
      </c>
      <c r="Q439" t="str">
        <f t="shared" si="60"/>
        <v>a</v>
      </c>
      <c r="R439" t="str">
        <f t="shared" si="60"/>
        <v>a</v>
      </c>
      <c r="S439" t="str">
        <f t="shared" si="60"/>
        <v>a</v>
      </c>
      <c r="T439" t="str">
        <f t="shared" si="60"/>
        <v>a</v>
      </c>
      <c r="U439" t="str">
        <f t="shared" si="60"/>
        <v>a</v>
      </c>
      <c r="V439" t="str">
        <f t="shared" si="60"/>
        <v>a</v>
      </c>
      <c r="X439">
        <f t="shared" si="54"/>
        <v>-8</v>
      </c>
    </row>
    <row r="440" spans="2:24" x14ac:dyDescent="0.3">
      <c r="B440">
        <v>7.3599999999999987E-5</v>
      </c>
      <c r="C440">
        <v>5.2123117407999997</v>
      </c>
      <c r="D440">
        <v>-1.9937218848</v>
      </c>
      <c r="G440" t="str">
        <f t="shared" si="60"/>
        <v>a</v>
      </c>
      <c r="H440" t="str">
        <f t="shared" si="60"/>
        <v>a</v>
      </c>
      <c r="I440" t="str">
        <f t="shared" si="60"/>
        <v>a</v>
      </c>
      <c r="J440" t="str">
        <f t="shared" si="60"/>
        <v>a</v>
      </c>
      <c r="K440" t="str">
        <f t="shared" si="60"/>
        <v>a</v>
      </c>
      <c r="L440" t="str">
        <f t="shared" si="60"/>
        <v>a</v>
      </c>
      <c r="M440" t="str">
        <f t="shared" si="60"/>
        <v>a</v>
      </c>
      <c r="N440" t="str">
        <f t="shared" si="60"/>
        <v>a</v>
      </c>
      <c r="O440" t="str">
        <f t="shared" si="60"/>
        <v>a</v>
      </c>
      <c r="P440" t="str">
        <f t="shared" si="60"/>
        <v>a</v>
      </c>
      <c r="Q440" t="str">
        <f t="shared" si="60"/>
        <v>a</v>
      </c>
      <c r="R440" t="str">
        <f t="shared" si="60"/>
        <v>a</v>
      </c>
      <c r="S440" t="str">
        <f t="shared" si="60"/>
        <v>a</v>
      </c>
      <c r="T440" t="str">
        <f t="shared" si="60"/>
        <v>a</v>
      </c>
      <c r="U440" t="str">
        <f t="shared" si="60"/>
        <v>a</v>
      </c>
      <c r="V440" t="str">
        <f t="shared" si="60"/>
        <v>a</v>
      </c>
      <c r="X440">
        <f t="shared" si="54"/>
        <v>-8</v>
      </c>
    </row>
    <row r="441" spans="2:24" x14ac:dyDescent="0.3">
      <c r="B441">
        <v>7.3999999999999983E-5</v>
      </c>
      <c r="C441">
        <v>5.2123117407999997</v>
      </c>
      <c r="D441">
        <v>-2.1545258783999999</v>
      </c>
      <c r="G441" t="str">
        <f t="shared" si="60"/>
        <v>a</v>
      </c>
      <c r="H441" t="str">
        <f t="shared" si="60"/>
        <v>a</v>
      </c>
      <c r="I441" t="str">
        <f t="shared" si="60"/>
        <v>a</v>
      </c>
      <c r="J441" t="str">
        <f t="shared" si="60"/>
        <v>a</v>
      </c>
      <c r="K441" t="str">
        <f t="shared" si="60"/>
        <v>a</v>
      </c>
      <c r="L441" t="str">
        <f t="shared" si="60"/>
        <v>a</v>
      </c>
      <c r="M441" t="str">
        <f t="shared" si="60"/>
        <v>a</v>
      </c>
      <c r="N441" t="str">
        <f t="shared" si="60"/>
        <v>a</v>
      </c>
      <c r="O441" t="str">
        <f t="shared" si="60"/>
        <v>a</v>
      </c>
      <c r="P441" t="str">
        <f t="shared" si="60"/>
        <v>a</v>
      </c>
      <c r="Q441" t="str">
        <f t="shared" si="60"/>
        <v>a</v>
      </c>
      <c r="R441" t="str">
        <f t="shared" si="60"/>
        <v>a</v>
      </c>
      <c r="S441" t="str">
        <f t="shared" si="60"/>
        <v>a</v>
      </c>
      <c r="T441" t="str">
        <f t="shared" si="60"/>
        <v>a</v>
      </c>
      <c r="U441" t="str">
        <f t="shared" si="60"/>
        <v>a</v>
      </c>
      <c r="V441" t="str">
        <f t="shared" si="60"/>
        <v>a</v>
      </c>
      <c r="X441">
        <f t="shared" si="54"/>
        <v>-8</v>
      </c>
    </row>
    <row r="442" spans="2:24" x14ac:dyDescent="0.3">
      <c r="B442">
        <v>7.4399999999999992E-5</v>
      </c>
      <c r="C442">
        <v>5.1319097439999997</v>
      </c>
      <c r="D442">
        <v>-2.3957318688</v>
      </c>
      <c r="G442" t="str">
        <f t="shared" si="60"/>
        <v>a</v>
      </c>
      <c r="H442" t="str">
        <f t="shared" si="60"/>
        <v>a</v>
      </c>
      <c r="I442" t="str">
        <f t="shared" si="60"/>
        <v>a</v>
      </c>
      <c r="J442" t="str">
        <f t="shared" si="60"/>
        <v>a</v>
      </c>
      <c r="K442" t="str">
        <f t="shared" si="60"/>
        <v>a</v>
      </c>
      <c r="L442" t="str">
        <f t="shared" si="60"/>
        <v>a</v>
      </c>
      <c r="M442" t="str">
        <f t="shared" si="60"/>
        <v>a</v>
      </c>
      <c r="N442" t="str">
        <f t="shared" si="60"/>
        <v>a</v>
      </c>
      <c r="O442" t="str">
        <f t="shared" si="60"/>
        <v>a</v>
      </c>
      <c r="P442" t="str">
        <f t="shared" si="60"/>
        <v>a</v>
      </c>
      <c r="Q442" t="str">
        <f t="shared" si="60"/>
        <v>a</v>
      </c>
      <c r="R442" t="str">
        <f t="shared" si="60"/>
        <v>a</v>
      </c>
      <c r="S442" t="str">
        <f t="shared" si="60"/>
        <v>a</v>
      </c>
      <c r="T442" t="str">
        <f t="shared" si="60"/>
        <v>a</v>
      </c>
      <c r="U442" t="str">
        <f t="shared" si="60"/>
        <v>a</v>
      </c>
      <c r="V442" t="str">
        <f t="shared" si="60"/>
        <v>a</v>
      </c>
      <c r="X442">
        <f t="shared" si="54"/>
        <v>-8</v>
      </c>
    </row>
    <row r="443" spans="2:24" x14ac:dyDescent="0.3">
      <c r="B443">
        <v>7.4799999999999989E-5</v>
      </c>
      <c r="C443">
        <v>5.1319097439999997</v>
      </c>
      <c r="D443">
        <v>-2.5565358624000001</v>
      </c>
      <c r="G443" t="str">
        <f t="shared" si="60"/>
        <v>a</v>
      </c>
      <c r="H443" t="str">
        <f t="shared" si="60"/>
        <v>a</v>
      </c>
      <c r="I443" t="str">
        <f t="shared" si="60"/>
        <v>a</v>
      </c>
      <c r="J443" t="str">
        <f t="shared" si="60"/>
        <v>a</v>
      </c>
      <c r="K443" t="str">
        <f t="shared" si="60"/>
        <v>a</v>
      </c>
      <c r="L443" t="str">
        <f t="shared" si="60"/>
        <v>a</v>
      </c>
      <c r="M443" t="str">
        <f t="shared" si="60"/>
        <v>a</v>
      </c>
      <c r="N443" t="str">
        <f t="shared" si="60"/>
        <v>a</v>
      </c>
      <c r="O443" t="str">
        <f t="shared" si="60"/>
        <v>a</v>
      </c>
      <c r="P443" t="str">
        <f t="shared" si="60"/>
        <v>a</v>
      </c>
      <c r="Q443" t="str">
        <f t="shared" si="60"/>
        <v>a</v>
      </c>
      <c r="R443" t="str">
        <f t="shared" si="60"/>
        <v>a</v>
      </c>
      <c r="S443" t="str">
        <f t="shared" si="60"/>
        <v>a</v>
      </c>
      <c r="T443" t="str">
        <f t="shared" si="60"/>
        <v>a</v>
      </c>
      <c r="U443" t="str">
        <f t="shared" si="60"/>
        <v>a</v>
      </c>
      <c r="V443" t="str">
        <f t="shared" si="60"/>
        <v>a</v>
      </c>
      <c r="X443">
        <f t="shared" si="54"/>
        <v>-8</v>
      </c>
    </row>
    <row r="444" spans="2:24" x14ac:dyDescent="0.3">
      <c r="B444">
        <v>7.5199999999999985E-5</v>
      </c>
      <c r="C444">
        <v>0.1469859424000001</v>
      </c>
      <c r="D444">
        <v>-2.7977418527999998</v>
      </c>
      <c r="G444" t="str">
        <f t="shared" si="60"/>
        <v>a</v>
      </c>
      <c r="H444" t="str">
        <f t="shared" si="60"/>
        <v>a</v>
      </c>
      <c r="I444" t="str">
        <f t="shared" si="60"/>
        <v>a</v>
      </c>
      <c r="J444" t="str">
        <f t="shared" si="60"/>
        <v>a</v>
      </c>
      <c r="K444" t="str">
        <f t="shared" si="60"/>
        <v>a</v>
      </c>
      <c r="L444" t="str">
        <f t="shared" si="60"/>
        <v>a</v>
      </c>
      <c r="M444" t="str">
        <f t="shared" si="60"/>
        <v>a</v>
      </c>
      <c r="N444" t="str">
        <f t="shared" si="60"/>
        <v>a</v>
      </c>
      <c r="O444" t="str">
        <f t="shared" si="60"/>
        <v>a</v>
      </c>
      <c r="P444" t="str">
        <f t="shared" si="60"/>
        <v>a</v>
      </c>
      <c r="Q444" t="str">
        <f t="shared" si="60"/>
        <v>a</v>
      </c>
      <c r="R444" t="str">
        <f t="shared" si="60"/>
        <v>a</v>
      </c>
      <c r="S444" t="str">
        <f t="shared" si="60"/>
        <v>a</v>
      </c>
      <c r="T444" t="str">
        <f t="shared" si="60"/>
        <v>a</v>
      </c>
      <c r="U444" t="str">
        <f t="shared" si="60"/>
        <v>a</v>
      </c>
      <c r="V444" t="str">
        <f t="shared" si="60"/>
        <v>a</v>
      </c>
      <c r="X444">
        <f t="shared" si="54"/>
        <v>-8</v>
      </c>
    </row>
    <row r="445" spans="2:24" x14ac:dyDescent="0.3">
      <c r="B445">
        <v>7.5599999999999981E-5</v>
      </c>
      <c r="C445">
        <v>0.1469859424000001</v>
      </c>
      <c r="D445">
        <v>-2.8781438495999998</v>
      </c>
      <c r="G445" t="str">
        <f t="shared" si="60"/>
        <v>a</v>
      </c>
      <c r="H445" t="str">
        <f t="shared" si="60"/>
        <v>a</v>
      </c>
      <c r="I445" t="str">
        <f t="shared" si="60"/>
        <v>a</v>
      </c>
      <c r="J445" t="str">
        <f t="shared" si="60"/>
        <v>a</v>
      </c>
      <c r="K445" t="str">
        <f t="shared" si="60"/>
        <v>a</v>
      </c>
      <c r="L445" t="str">
        <f t="shared" si="60"/>
        <v>a</v>
      </c>
      <c r="M445" t="str">
        <f t="shared" si="60"/>
        <v>a</v>
      </c>
      <c r="N445" t="str">
        <f t="shared" si="60"/>
        <v>a</v>
      </c>
      <c r="O445" t="str">
        <f t="shared" si="60"/>
        <v>a</v>
      </c>
      <c r="P445" t="str">
        <f t="shared" si="60"/>
        <v>a</v>
      </c>
      <c r="Q445" t="str">
        <f t="shared" si="60"/>
        <v>a</v>
      </c>
      <c r="R445" t="str">
        <f t="shared" si="60"/>
        <v>a</v>
      </c>
      <c r="S445" t="str">
        <f t="shared" si="60"/>
        <v>a</v>
      </c>
      <c r="T445" t="str">
        <f t="shared" si="60"/>
        <v>a</v>
      </c>
      <c r="U445" t="str">
        <f t="shared" si="60"/>
        <v>a</v>
      </c>
      <c r="V445" t="str">
        <f t="shared" si="60"/>
        <v>a</v>
      </c>
      <c r="X445">
        <f t="shared" si="54"/>
        <v>-8</v>
      </c>
    </row>
    <row r="446" spans="2:24" x14ac:dyDescent="0.3">
      <c r="B446">
        <v>7.5999999999999991E-5</v>
      </c>
      <c r="C446">
        <v>0.1469859424000001</v>
      </c>
      <c r="D446">
        <v>-3.1193498399999999</v>
      </c>
      <c r="G446" t="str">
        <f t="shared" si="60"/>
        <v>a</v>
      </c>
      <c r="H446" t="str">
        <f t="shared" si="60"/>
        <v>a</v>
      </c>
      <c r="I446" t="str">
        <f t="shared" si="60"/>
        <v>a</v>
      </c>
      <c r="J446" t="str">
        <f t="shared" si="60"/>
        <v>a</v>
      </c>
      <c r="K446" t="str">
        <f t="shared" si="60"/>
        <v>a</v>
      </c>
      <c r="L446" t="str">
        <f t="shared" si="60"/>
        <v>a</v>
      </c>
      <c r="M446" t="str">
        <f t="shared" si="60"/>
        <v>a</v>
      </c>
      <c r="N446" t="str">
        <f t="shared" si="60"/>
        <v>a</v>
      </c>
      <c r="O446" t="str">
        <f t="shared" si="60"/>
        <v>a</v>
      </c>
      <c r="P446" t="str">
        <f t="shared" si="60"/>
        <v>a</v>
      </c>
      <c r="Q446" t="str">
        <f t="shared" si="60"/>
        <v>a</v>
      </c>
      <c r="R446" t="str">
        <f t="shared" si="60"/>
        <v>a</v>
      </c>
      <c r="S446" t="str">
        <f t="shared" si="60"/>
        <v>a</v>
      </c>
      <c r="T446" t="str">
        <f t="shared" si="60"/>
        <v>a</v>
      </c>
      <c r="U446" t="str">
        <f t="shared" si="60"/>
        <v>a</v>
      </c>
      <c r="V446" t="str">
        <f t="shared" si="60"/>
        <v>a</v>
      </c>
      <c r="X446">
        <f t="shared" si="54"/>
        <v>-8</v>
      </c>
    </row>
    <row r="447" spans="2:24" x14ac:dyDescent="0.3">
      <c r="B447">
        <v>7.6399999999999987E-5</v>
      </c>
      <c r="C447">
        <v>6.6583945600000097E-2</v>
      </c>
      <c r="D447">
        <v>-3.3605558304000001</v>
      </c>
      <c r="G447" t="str">
        <f t="shared" si="60"/>
        <v>a</v>
      </c>
      <c r="H447" t="str">
        <f t="shared" si="60"/>
        <v>a</v>
      </c>
      <c r="I447" t="str">
        <f t="shared" si="60"/>
        <v>a</v>
      </c>
      <c r="J447" t="str">
        <f t="shared" si="60"/>
        <v>a</v>
      </c>
      <c r="K447" t="str">
        <f t="shared" si="60"/>
        <v>a</v>
      </c>
      <c r="L447" t="str">
        <f t="shared" si="60"/>
        <v>a</v>
      </c>
      <c r="M447" t="str">
        <f t="shared" si="60"/>
        <v>a</v>
      </c>
      <c r="N447" t="str">
        <f t="shared" si="60"/>
        <v>a</v>
      </c>
      <c r="O447" t="str">
        <f t="shared" si="60"/>
        <v>a</v>
      </c>
      <c r="P447" t="str">
        <f t="shared" si="60"/>
        <v>a</v>
      </c>
      <c r="Q447" t="str">
        <f t="shared" si="60"/>
        <v>a</v>
      </c>
      <c r="R447" t="str">
        <f t="shared" si="60"/>
        <v>a</v>
      </c>
      <c r="S447" t="str">
        <f t="shared" si="60"/>
        <v>a</v>
      </c>
      <c r="T447" t="str">
        <f t="shared" si="60"/>
        <v>a</v>
      </c>
      <c r="U447" t="str">
        <f t="shared" si="60"/>
        <v>a</v>
      </c>
      <c r="V447" t="str">
        <f t="shared" si="60"/>
        <v>a</v>
      </c>
      <c r="X447">
        <f t="shared" si="54"/>
        <v>-8</v>
      </c>
    </row>
    <row r="448" spans="2:24" x14ac:dyDescent="0.3">
      <c r="B448">
        <v>7.6799999999999983E-5</v>
      </c>
      <c r="C448">
        <v>6.6583945600000097E-2</v>
      </c>
      <c r="D448">
        <v>-3.6017618208000002</v>
      </c>
      <c r="G448" t="str">
        <f t="shared" si="60"/>
        <v>a</v>
      </c>
      <c r="H448" t="str">
        <f t="shared" si="60"/>
        <v>a</v>
      </c>
      <c r="I448" t="str">
        <f t="shared" si="60"/>
        <v>a</v>
      </c>
      <c r="J448" t="str">
        <f t="shared" si="60"/>
        <v>a</v>
      </c>
      <c r="K448" t="str">
        <f t="shared" si="60"/>
        <v>a</v>
      </c>
      <c r="L448" t="str">
        <f t="shared" si="60"/>
        <v>a</v>
      </c>
      <c r="M448" t="str">
        <f t="shared" si="60"/>
        <v>a</v>
      </c>
      <c r="N448" t="str">
        <f t="shared" si="60"/>
        <v>a</v>
      </c>
      <c r="O448" t="str">
        <f t="shared" si="60"/>
        <v>a</v>
      </c>
      <c r="P448" t="str">
        <f t="shared" si="60"/>
        <v>a</v>
      </c>
      <c r="Q448" t="str">
        <f t="shared" si="60"/>
        <v>a</v>
      </c>
      <c r="R448" t="str">
        <f t="shared" si="60"/>
        <v>a</v>
      </c>
      <c r="S448" t="str">
        <f t="shared" si="60"/>
        <v>a</v>
      </c>
      <c r="T448" t="str">
        <f t="shared" si="60"/>
        <v>a</v>
      </c>
      <c r="U448" t="str">
        <f t="shared" si="60"/>
        <v>a</v>
      </c>
      <c r="V448" t="str">
        <f t="shared" si="60"/>
        <v>a</v>
      </c>
      <c r="X448">
        <f t="shared" si="54"/>
        <v>-8</v>
      </c>
    </row>
    <row r="449" spans="2:24" x14ac:dyDescent="0.3">
      <c r="B449">
        <v>7.7199999999999993E-5</v>
      </c>
      <c r="C449">
        <v>0.1469859424000001</v>
      </c>
      <c r="D449">
        <v>-3.7625658143999998</v>
      </c>
      <c r="G449" t="str">
        <f t="shared" si="60"/>
        <v>a</v>
      </c>
      <c r="H449" t="str">
        <f t="shared" si="60"/>
        <v>a</v>
      </c>
      <c r="I449" t="str">
        <f t="shared" si="60"/>
        <v>a</v>
      </c>
      <c r="J449" t="str">
        <f t="shared" si="60"/>
        <v>a</v>
      </c>
      <c r="K449" t="str">
        <f t="shared" si="60"/>
        <v>a</v>
      </c>
      <c r="L449" t="str">
        <f t="shared" si="60"/>
        <v>a</v>
      </c>
      <c r="M449" t="str">
        <f t="shared" si="60"/>
        <v>a</v>
      </c>
      <c r="N449" t="str">
        <f t="shared" si="60"/>
        <v>a</v>
      </c>
      <c r="O449" t="str">
        <f t="shared" si="60"/>
        <v>a</v>
      </c>
      <c r="P449" t="str">
        <f t="shared" si="60"/>
        <v>a</v>
      </c>
      <c r="Q449" t="str">
        <f t="shared" si="60"/>
        <v>a</v>
      </c>
      <c r="R449" t="str">
        <f t="shared" si="60"/>
        <v>a</v>
      </c>
      <c r="S449" t="str">
        <f t="shared" si="60"/>
        <v>a</v>
      </c>
      <c r="T449" t="str">
        <f t="shared" si="60"/>
        <v>a</v>
      </c>
      <c r="U449" t="str">
        <f t="shared" si="60"/>
        <v>a</v>
      </c>
      <c r="V449" t="str">
        <f t="shared" si="60"/>
        <v>a</v>
      </c>
      <c r="X449">
        <f t="shared" si="54"/>
        <v>-8</v>
      </c>
    </row>
    <row r="450" spans="2:24" x14ac:dyDescent="0.3">
      <c r="B450">
        <v>7.7599999999999989E-5</v>
      </c>
      <c r="C450">
        <v>0.1469859424000001</v>
      </c>
      <c r="D450">
        <v>-3.8429678111999999</v>
      </c>
      <c r="G450" t="str">
        <f t="shared" si="60"/>
        <v>a</v>
      </c>
      <c r="H450" t="str">
        <f t="shared" si="60"/>
        <v>a</v>
      </c>
      <c r="I450" t="str">
        <f t="shared" si="60"/>
        <v>a</v>
      </c>
      <c r="J450" t="str">
        <f t="shared" si="60"/>
        <v>a</v>
      </c>
      <c r="K450" t="str">
        <f t="shared" si="60"/>
        <v>a</v>
      </c>
      <c r="L450" t="str">
        <f t="shared" si="60"/>
        <v>a</v>
      </c>
      <c r="M450" t="str">
        <f t="shared" si="60"/>
        <v>a</v>
      </c>
      <c r="N450" t="str">
        <f t="shared" si="60"/>
        <v>a</v>
      </c>
      <c r="O450" t="str">
        <f t="shared" si="60"/>
        <v>a</v>
      </c>
      <c r="P450" t="str">
        <f t="shared" si="60"/>
        <v>a</v>
      </c>
      <c r="Q450" t="str">
        <f t="shared" si="60"/>
        <v>a</v>
      </c>
      <c r="R450" t="str">
        <f t="shared" si="60"/>
        <v>a</v>
      </c>
      <c r="S450" t="str">
        <f t="shared" si="60"/>
        <v>a</v>
      </c>
      <c r="T450" t="str">
        <f t="shared" si="60"/>
        <v>a</v>
      </c>
      <c r="U450" t="str">
        <f t="shared" si="60"/>
        <v>a</v>
      </c>
      <c r="V450" t="str">
        <f t="shared" si="60"/>
        <v>a</v>
      </c>
      <c r="X450">
        <f t="shared" si="54"/>
        <v>-8</v>
      </c>
    </row>
    <row r="451" spans="2:24" x14ac:dyDescent="0.3">
      <c r="B451">
        <v>7.7999999999999985E-5</v>
      </c>
      <c r="C451">
        <v>6.6583945600000097E-2</v>
      </c>
      <c r="D451">
        <v>-4.1645757983999996</v>
      </c>
      <c r="G451" t="str">
        <f t="shared" si="60"/>
        <v>a</v>
      </c>
      <c r="H451" t="str">
        <f t="shared" si="60"/>
        <v>a</v>
      </c>
      <c r="I451" t="str">
        <f t="shared" si="60"/>
        <v>a</v>
      </c>
      <c r="J451" t="str">
        <f t="shared" si="60"/>
        <v>a</v>
      </c>
      <c r="K451" t="str">
        <f t="shared" si="60"/>
        <v>a</v>
      </c>
      <c r="L451" t="str">
        <f t="shared" si="60"/>
        <v>a</v>
      </c>
      <c r="M451" t="str">
        <f t="shared" si="60"/>
        <v>a</v>
      </c>
      <c r="N451" t="str">
        <f t="shared" si="60"/>
        <v>a</v>
      </c>
      <c r="O451" t="str">
        <f t="shared" si="60"/>
        <v>a</v>
      </c>
      <c r="P451" t="str">
        <f t="shared" si="60"/>
        <v>a</v>
      </c>
      <c r="Q451" t="str">
        <f t="shared" si="60"/>
        <v>a</v>
      </c>
      <c r="R451" t="str">
        <f t="shared" si="60"/>
        <v>a</v>
      </c>
      <c r="S451" t="str">
        <f t="shared" si="60"/>
        <v>a</v>
      </c>
      <c r="T451" t="str">
        <f t="shared" si="60"/>
        <v>a</v>
      </c>
      <c r="U451" t="str">
        <f t="shared" si="60"/>
        <v>a</v>
      </c>
      <c r="V451" t="str">
        <f t="shared" si="60"/>
        <v>a</v>
      </c>
      <c r="X451">
        <f t="shared" si="54"/>
        <v>-8</v>
      </c>
    </row>
    <row r="452" spans="2:24" x14ac:dyDescent="0.3">
      <c r="B452">
        <v>7.8399999999999981E-5</v>
      </c>
      <c r="C452">
        <v>0.1469859424000001</v>
      </c>
      <c r="D452">
        <v>-4.3253797919999997</v>
      </c>
      <c r="G452" t="str">
        <f t="shared" si="60"/>
        <v>a</v>
      </c>
      <c r="H452" t="str">
        <f t="shared" si="60"/>
        <v>a</v>
      </c>
      <c r="I452" t="str">
        <f t="shared" si="60"/>
        <v>a</v>
      </c>
      <c r="J452" t="str">
        <f t="shared" si="60"/>
        <v>a</v>
      </c>
      <c r="K452" t="str">
        <f t="shared" si="60"/>
        <v>a</v>
      </c>
      <c r="L452" t="str">
        <f t="shared" si="60"/>
        <v>a</v>
      </c>
      <c r="M452" t="str">
        <f t="shared" si="60"/>
        <v>a</v>
      </c>
      <c r="N452" t="str">
        <f t="shared" si="60"/>
        <v>a</v>
      </c>
      <c r="O452" t="str">
        <f t="shared" si="60"/>
        <v>a</v>
      </c>
      <c r="P452" t="str">
        <f t="shared" si="60"/>
        <v>a</v>
      </c>
      <c r="Q452" t="str">
        <f t="shared" si="60"/>
        <v>a</v>
      </c>
      <c r="R452" t="str">
        <f t="shared" si="60"/>
        <v>a</v>
      </c>
      <c r="S452" t="str">
        <f t="shared" si="60"/>
        <v>a</v>
      </c>
      <c r="T452" t="str">
        <f t="shared" si="60"/>
        <v>a</v>
      </c>
      <c r="U452" t="str">
        <f t="shared" si="60"/>
        <v>a</v>
      </c>
      <c r="V452" t="str">
        <f t="shared" ref="V452" si="61">IF(AND($B452&gt;V$2, $B452&lt;V$3),$D452,"a")</f>
        <v>a</v>
      </c>
      <c r="X452">
        <f t="shared" si="54"/>
        <v>-8</v>
      </c>
    </row>
    <row r="453" spans="2:24" x14ac:dyDescent="0.3">
      <c r="B453">
        <v>7.8799999999999991E-5</v>
      </c>
      <c r="C453">
        <v>0.1469859424000001</v>
      </c>
      <c r="D453">
        <v>-4.4861837855999998</v>
      </c>
      <c r="G453" t="str">
        <f t="shared" ref="G453:V468" si="62">IF(AND($B453&gt;G$2, $B453&lt;G$3),$D453,"a")</f>
        <v>a</v>
      </c>
      <c r="H453" t="str">
        <f t="shared" si="62"/>
        <v>a</v>
      </c>
      <c r="I453" t="str">
        <f t="shared" si="62"/>
        <v>a</v>
      </c>
      <c r="J453" t="str">
        <f t="shared" si="62"/>
        <v>a</v>
      </c>
      <c r="K453" t="str">
        <f t="shared" si="62"/>
        <v>a</v>
      </c>
      <c r="L453" t="str">
        <f t="shared" si="62"/>
        <v>a</v>
      </c>
      <c r="M453" t="str">
        <f t="shared" si="62"/>
        <v>a</v>
      </c>
      <c r="N453" t="str">
        <f t="shared" si="62"/>
        <v>a</v>
      </c>
      <c r="O453" t="str">
        <f t="shared" si="62"/>
        <v>a</v>
      </c>
      <c r="P453" t="str">
        <f t="shared" si="62"/>
        <v>a</v>
      </c>
      <c r="Q453" t="str">
        <f t="shared" si="62"/>
        <v>a</v>
      </c>
      <c r="R453" t="str">
        <f t="shared" si="62"/>
        <v>a</v>
      </c>
      <c r="S453" t="str">
        <f t="shared" si="62"/>
        <v>a</v>
      </c>
      <c r="T453" t="str">
        <f t="shared" si="62"/>
        <v>a</v>
      </c>
      <c r="U453" t="str">
        <f t="shared" si="62"/>
        <v>a</v>
      </c>
      <c r="V453" t="str">
        <f t="shared" si="62"/>
        <v>a</v>
      </c>
      <c r="X453">
        <f t="shared" si="54"/>
        <v>-8</v>
      </c>
    </row>
    <row r="454" spans="2:24" x14ac:dyDescent="0.3">
      <c r="B454">
        <v>7.9199999999999987E-5</v>
      </c>
      <c r="C454">
        <v>0.1469859424000001</v>
      </c>
      <c r="D454">
        <v>-4.6469877791999998</v>
      </c>
      <c r="G454" t="str">
        <f t="shared" si="62"/>
        <v>a</v>
      </c>
      <c r="H454" t="str">
        <f t="shared" si="62"/>
        <v>a</v>
      </c>
      <c r="I454" t="str">
        <f t="shared" si="62"/>
        <v>a</v>
      </c>
      <c r="J454" t="str">
        <f t="shared" si="62"/>
        <v>a</v>
      </c>
      <c r="K454" t="str">
        <f t="shared" si="62"/>
        <v>a</v>
      </c>
      <c r="L454" t="str">
        <f t="shared" si="62"/>
        <v>a</v>
      </c>
      <c r="M454" t="str">
        <f t="shared" si="62"/>
        <v>a</v>
      </c>
      <c r="N454" t="str">
        <f t="shared" si="62"/>
        <v>a</v>
      </c>
      <c r="O454" t="str">
        <f t="shared" si="62"/>
        <v>a</v>
      </c>
      <c r="P454" t="str">
        <f t="shared" si="62"/>
        <v>a</v>
      </c>
      <c r="Q454" t="str">
        <f t="shared" si="62"/>
        <v>a</v>
      </c>
      <c r="R454" t="str">
        <f t="shared" si="62"/>
        <v>a</v>
      </c>
      <c r="S454" t="str">
        <f t="shared" si="62"/>
        <v>a</v>
      </c>
      <c r="T454" t="str">
        <f t="shared" si="62"/>
        <v>a</v>
      </c>
      <c r="U454" t="str">
        <f t="shared" si="62"/>
        <v>a</v>
      </c>
      <c r="V454" t="str">
        <f t="shared" si="62"/>
        <v>a</v>
      </c>
      <c r="X454">
        <f t="shared" si="54"/>
        <v>-8</v>
      </c>
    </row>
    <row r="455" spans="2:24" x14ac:dyDescent="0.3">
      <c r="B455">
        <v>7.9599999999999983E-5</v>
      </c>
      <c r="C455">
        <v>0.1469859424000001</v>
      </c>
      <c r="D455">
        <v>-4.9685957664</v>
      </c>
      <c r="G455" t="str">
        <f t="shared" si="62"/>
        <v>a</v>
      </c>
      <c r="H455" t="str">
        <f t="shared" si="62"/>
        <v>a</v>
      </c>
      <c r="I455" t="str">
        <f t="shared" si="62"/>
        <v>a</v>
      </c>
      <c r="J455" t="str">
        <f t="shared" si="62"/>
        <v>a</v>
      </c>
      <c r="K455" t="str">
        <f t="shared" si="62"/>
        <v>a</v>
      </c>
      <c r="L455" t="str">
        <f t="shared" si="62"/>
        <v>a</v>
      </c>
      <c r="M455" t="str">
        <f t="shared" si="62"/>
        <v>a</v>
      </c>
      <c r="N455" t="str">
        <f t="shared" si="62"/>
        <v>a</v>
      </c>
      <c r="O455" t="str">
        <f t="shared" si="62"/>
        <v>a</v>
      </c>
      <c r="P455" t="str">
        <f t="shared" si="62"/>
        <v>a</v>
      </c>
      <c r="Q455" t="str">
        <f t="shared" si="62"/>
        <v>a</v>
      </c>
      <c r="R455" t="str">
        <f t="shared" si="62"/>
        <v>a</v>
      </c>
      <c r="S455" t="str">
        <f t="shared" si="62"/>
        <v>a</v>
      </c>
      <c r="T455" t="str">
        <f t="shared" si="62"/>
        <v>a</v>
      </c>
      <c r="U455" t="str">
        <f t="shared" si="62"/>
        <v>a</v>
      </c>
      <c r="V455" t="str">
        <f t="shared" si="62"/>
        <v>a</v>
      </c>
      <c r="X455">
        <f t="shared" ref="X455:X505" si="63">IF(OR(G455&lt;&gt;"a",H455&lt;&gt;"a",I455&lt;&gt;"a",J455&lt;&gt;"a",K455&lt;&gt;"a",L455&lt;&gt;"a",M455&lt;&gt;"a",N455&lt;&gt;"a",O455&lt;&gt;"a",P455&lt;&gt;"a",Q455&lt;&gt;"a",R455&lt;&gt;"a",S455&lt;&gt;"a",T455&lt;&gt;"a",U455&lt;&gt;"a",V455&lt;&gt;"a"),D455,-8)</f>
        <v>-8</v>
      </c>
    </row>
    <row r="456" spans="2:24" x14ac:dyDescent="0.3">
      <c r="B456">
        <v>7.9999999999999993E-5</v>
      </c>
      <c r="C456">
        <v>0.1469859424000001</v>
      </c>
      <c r="D456">
        <v>-5.1293997600000001</v>
      </c>
      <c r="G456" t="str">
        <f t="shared" si="62"/>
        <v>a</v>
      </c>
      <c r="H456" t="str">
        <f t="shared" si="62"/>
        <v>a</v>
      </c>
      <c r="I456" t="str">
        <f t="shared" si="62"/>
        <v>a</v>
      </c>
      <c r="J456" t="str">
        <f t="shared" si="62"/>
        <v>a</v>
      </c>
      <c r="K456" t="str">
        <f t="shared" si="62"/>
        <v>a</v>
      </c>
      <c r="L456" t="str">
        <f t="shared" si="62"/>
        <v>a</v>
      </c>
      <c r="M456" t="str">
        <f t="shared" si="62"/>
        <v>a</v>
      </c>
      <c r="N456" t="str">
        <f t="shared" si="62"/>
        <v>a</v>
      </c>
      <c r="O456" t="str">
        <f t="shared" si="62"/>
        <v>a</v>
      </c>
      <c r="P456" t="str">
        <f t="shared" si="62"/>
        <v>a</v>
      </c>
      <c r="Q456" t="str">
        <f t="shared" si="62"/>
        <v>a</v>
      </c>
      <c r="R456" t="str">
        <f t="shared" si="62"/>
        <v>a</v>
      </c>
      <c r="S456" t="str">
        <f t="shared" si="62"/>
        <v>a</v>
      </c>
      <c r="T456" t="str">
        <f t="shared" si="62"/>
        <v>a</v>
      </c>
      <c r="U456" t="str">
        <f t="shared" si="62"/>
        <v>a</v>
      </c>
      <c r="V456" t="str">
        <f t="shared" si="62"/>
        <v>a</v>
      </c>
      <c r="X456">
        <f t="shared" si="63"/>
        <v>-8</v>
      </c>
    </row>
    <row r="457" spans="2:24" x14ac:dyDescent="0.3">
      <c r="B457">
        <v>8.0399999999999989E-5</v>
      </c>
      <c r="C457">
        <v>5.2123117407999997</v>
      </c>
      <c r="D457">
        <v>-5.2902037536000002</v>
      </c>
      <c r="G457" t="str">
        <f t="shared" si="62"/>
        <v>a</v>
      </c>
      <c r="H457" t="str">
        <f t="shared" si="62"/>
        <v>a</v>
      </c>
      <c r="I457" t="str">
        <f t="shared" si="62"/>
        <v>a</v>
      </c>
      <c r="J457" t="str">
        <f t="shared" si="62"/>
        <v>a</v>
      </c>
      <c r="K457" t="str">
        <f t="shared" si="62"/>
        <v>a</v>
      </c>
      <c r="L457" t="str">
        <f t="shared" si="62"/>
        <v>a</v>
      </c>
      <c r="M457" t="str">
        <f t="shared" si="62"/>
        <v>a</v>
      </c>
      <c r="N457" t="str">
        <f t="shared" si="62"/>
        <v>a</v>
      </c>
      <c r="O457" t="str">
        <f t="shared" si="62"/>
        <v>a</v>
      </c>
      <c r="P457" t="str">
        <f t="shared" si="62"/>
        <v>a</v>
      </c>
      <c r="Q457" t="str">
        <f t="shared" si="62"/>
        <v>a</v>
      </c>
      <c r="R457" t="str">
        <f t="shared" si="62"/>
        <v>a</v>
      </c>
      <c r="S457" t="str">
        <f t="shared" si="62"/>
        <v>a</v>
      </c>
      <c r="T457" t="str">
        <f t="shared" si="62"/>
        <v>a</v>
      </c>
      <c r="U457" t="str">
        <f t="shared" si="62"/>
        <v>a</v>
      </c>
      <c r="V457" t="str">
        <f t="shared" si="62"/>
        <v>a</v>
      </c>
      <c r="X457">
        <f t="shared" si="63"/>
        <v>-8</v>
      </c>
    </row>
    <row r="458" spans="2:24" x14ac:dyDescent="0.3">
      <c r="B458">
        <v>8.0799999999999985E-5</v>
      </c>
      <c r="C458">
        <v>5.1319097439999997</v>
      </c>
      <c r="D458">
        <v>-5.3706057504000002</v>
      </c>
      <c r="G458" t="str">
        <f t="shared" si="62"/>
        <v>a</v>
      </c>
      <c r="H458" t="str">
        <f t="shared" si="62"/>
        <v>a</v>
      </c>
      <c r="I458" t="str">
        <f t="shared" si="62"/>
        <v>a</v>
      </c>
      <c r="J458" t="str">
        <f t="shared" si="62"/>
        <v>a</v>
      </c>
      <c r="K458" t="str">
        <f t="shared" si="62"/>
        <v>a</v>
      </c>
      <c r="L458" t="str">
        <f t="shared" si="62"/>
        <v>a</v>
      </c>
      <c r="M458" t="str">
        <f t="shared" si="62"/>
        <v>a</v>
      </c>
      <c r="N458" t="str">
        <f t="shared" si="62"/>
        <v>a</v>
      </c>
      <c r="O458" t="str">
        <f t="shared" si="62"/>
        <v>a</v>
      </c>
      <c r="P458" t="str">
        <f t="shared" si="62"/>
        <v>a</v>
      </c>
      <c r="Q458" t="str">
        <f t="shared" si="62"/>
        <v>a</v>
      </c>
      <c r="R458" t="str">
        <f t="shared" si="62"/>
        <v>a</v>
      </c>
      <c r="S458" t="str">
        <f t="shared" si="62"/>
        <v>a</v>
      </c>
      <c r="T458" t="str">
        <f t="shared" si="62"/>
        <v>a</v>
      </c>
      <c r="U458" t="str">
        <f t="shared" si="62"/>
        <v>a</v>
      </c>
      <c r="V458" t="str">
        <f t="shared" si="62"/>
        <v>a</v>
      </c>
      <c r="X458">
        <f t="shared" si="63"/>
        <v>-8</v>
      </c>
    </row>
    <row r="459" spans="2:24" x14ac:dyDescent="0.3">
      <c r="B459">
        <v>8.1199999999999982E-5</v>
      </c>
      <c r="C459">
        <v>5.1319097439999997</v>
      </c>
      <c r="D459">
        <v>-5.6118117408000003</v>
      </c>
      <c r="G459" t="str">
        <f t="shared" si="62"/>
        <v>a</v>
      </c>
      <c r="H459" t="str">
        <f t="shared" si="62"/>
        <v>a</v>
      </c>
      <c r="I459" t="str">
        <f t="shared" si="62"/>
        <v>a</v>
      </c>
      <c r="J459" t="str">
        <f t="shared" si="62"/>
        <v>a</v>
      </c>
      <c r="K459" t="str">
        <f t="shared" si="62"/>
        <v>a</v>
      </c>
      <c r="L459" t="str">
        <f t="shared" si="62"/>
        <v>a</v>
      </c>
      <c r="M459" t="str">
        <f t="shared" si="62"/>
        <v>a</v>
      </c>
      <c r="N459" t="str">
        <f t="shared" si="62"/>
        <v>a</v>
      </c>
      <c r="O459" t="str">
        <f t="shared" si="62"/>
        <v>a</v>
      </c>
      <c r="P459" t="str">
        <f t="shared" si="62"/>
        <v>a</v>
      </c>
      <c r="Q459" t="str">
        <f t="shared" si="62"/>
        <v>a</v>
      </c>
      <c r="R459" t="str">
        <f t="shared" si="62"/>
        <v>a</v>
      </c>
      <c r="S459" t="str">
        <f t="shared" si="62"/>
        <v>a</v>
      </c>
      <c r="T459" t="str">
        <f t="shared" si="62"/>
        <v>a</v>
      </c>
      <c r="U459" t="str">
        <f t="shared" si="62"/>
        <v>a</v>
      </c>
      <c r="V459" t="str">
        <f t="shared" si="62"/>
        <v>a</v>
      </c>
      <c r="X459">
        <f t="shared" si="63"/>
        <v>-8</v>
      </c>
    </row>
    <row r="460" spans="2:24" x14ac:dyDescent="0.3">
      <c r="B460">
        <v>8.1599999999999991E-5</v>
      </c>
      <c r="C460">
        <v>5.2123117407999997</v>
      </c>
      <c r="D460">
        <v>-5.7726157343999995</v>
      </c>
      <c r="G460" t="str">
        <f t="shared" si="62"/>
        <v>a</v>
      </c>
      <c r="H460" t="str">
        <f t="shared" si="62"/>
        <v>a</v>
      </c>
      <c r="I460" t="str">
        <f t="shared" si="62"/>
        <v>a</v>
      </c>
      <c r="J460" t="str">
        <f t="shared" si="62"/>
        <v>a</v>
      </c>
      <c r="K460" t="str">
        <f t="shared" si="62"/>
        <v>a</v>
      </c>
      <c r="L460" t="str">
        <f t="shared" si="62"/>
        <v>a</v>
      </c>
      <c r="M460" t="str">
        <f t="shared" si="62"/>
        <v>a</v>
      </c>
      <c r="N460" t="str">
        <f t="shared" si="62"/>
        <v>a</v>
      </c>
      <c r="O460" t="str">
        <f t="shared" si="62"/>
        <v>a</v>
      </c>
      <c r="P460" t="str">
        <f t="shared" si="62"/>
        <v>a</v>
      </c>
      <c r="Q460" t="str">
        <f t="shared" si="62"/>
        <v>a</v>
      </c>
      <c r="R460" t="str">
        <f t="shared" si="62"/>
        <v>a</v>
      </c>
      <c r="S460" t="str">
        <f t="shared" si="62"/>
        <v>a</v>
      </c>
      <c r="T460" t="str">
        <f t="shared" si="62"/>
        <v>a</v>
      </c>
      <c r="U460" t="str">
        <f t="shared" si="62"/>
        <v>a</v>
      </c>
      <c r="V460" t="str">
        <f t="shared" si="62"/>
        <v>a</v>
      </c>
      <c r="X460">
        <f t="shared" si="63"/>
        <v>-8</v>
      </c>
    </row>
    <row r="461" spans="2:24" x14ac:dyDescent="0.3">
      <c r="B461">
        <v>8.1999999999999987E-5</v>
      </c>
      <c r="C461">
        <v>5.2123117407999997</v>
      </c>
      <c r="D461">
        <v>-5.9334197279999996</v>
      </c>
      <c r="G461" t="str">
        <f t="shared" si="62"/>
        <v>a</v>
      </c>
      <c r="H461" t="str">
        <f t="shared" si="62"/>
        <v>a</v>
      </c>
      <c r="I461" t="str">
        <f t="shared" si="62"/>
        <v>a</v>
      </c>
      <c r="J461" t="str">
        <f t="shared" si="62"/>
        <v>a</v>
      </c>
      <c r="K461" t="str">
        <f t="shared" si="62"/>
        <v>a</v>
      </c>
      <c r="L461" t="str">
        <f t="shared" si="62"/>
        <v>a</v>
      </c>
      <c r="M461" t="str">
        <f t="shared" si="62"/>
        <v>a</v>
      </c>
      <c r="N461" t="str">
        <f t="shared" si="62"/>
        <v>a</v>
      </c>
      <c r="O461" t="str">
        <f t="shared" si="62"/>
        <v>a</v>
      </c>
      <c r="P461" t="str">
        <f t="shared" si="62"/>
        <v>a</v>
      </c>
      <c r="Q461" t="str">
        <f t="shared" si="62"/>
        <v>a</v>
      </c>
      <c r="R461" t="str">
        <f t="shared" si="62"/>
        <v>a</v>
      </c>
      <c r="S461" t="str">
        <f t="shared" si="62"/>
        <v>a</v>
      </c>
      <c r="T461" t="str">
        <f t="shared" si="62"/>
        <v>a</v>
      </c>
      <c r="U461" t="str">
        <f t="shared" si="62"/>
        <v>a</v>
      </c>
      <c r="V461" t="str">
        <f t="shared" si="62"/>
        <v>a</v>
      </c>
      <c r="X461">
        <f t="shared" si="63"/>
        <v>-8</v>
      </c>
    </row>
    <row r="462" spans="2:24" x14ac:dyDescent="0.3">
      <c r="B462">
        <v>8.2399999999999984E-5</v>
      </c>
      <c r="C462">
        <v>5.2123117407999997</v>
      </c>
      <c r="D462">
        <v>-5.9334197279999996</v>
      </c>
      <c r="G462" t="str">
        <f t="shared" si="62"/>
        <v>a</v>
      </c>
      <c r="H462" t="str">
        <f t="shared" si="62"/>
        <v>a</v>
      </c>
      <c r="I462" t="str">
        <f t="shared" si="62"/>
        <v>a</v>
      </c>
      <c r="J462" t="str">
        <f t="shared" si="62"/>
        <v>a</v>
      </c>
      <c r="K462" t="str">
        <f t="shared" si="62"/>
        <v>a</v>
      </c>
      <c r="L462" t="str">
        <f t="shared" si="62"/>
        <v>a</v>
      </c>
      <c r="M462" t="str">
        <f t="shared" si="62"/>
        <v>a</v>
      </c>
      <c r="N462" t="str">
        <f t="shared" si="62"/>
        <v>a</v>
      </c>
      <c r="O462" t="str">
        <f t="shared" si="62"/>
        <v>a</v>
      </c>
      <c r="P462" t="str">
        <f t="shared" si="62"/>
        <v>a</v>
      </c>
      <c r="Q462" t="str">
        <f t="shared" si="62"/>
        <v>a</v>
      </c>
      <c r="R462" t="str">
        <f t="shared" si="62"/>
        <v>a</v>
      </c>
      <c r="S462" t="str">
        <f t="shared" si="62"/>
        <v>a</v>
      </c>
      <c r="T462" t="str">
        <f t="shared" si="62"/>
        <v>a</v>
      </c>
      <c r="U462" t="str">
        <f t="shared" si="62"/>
        <v>a</v>
      </c>
      <c r="V462" t="str">
        <f t="shared" si="62"/>
        <v>a</v>
      </c>
      <c r="X462">
        <f t="shared" si="63"/>
        <v>-8</v>
      </c>
    </row>
    <row r="463" spans="2:24" x14ac:dyDescent="0.3">
      <c r="B463">
        <v>8.2799999999999993E-5</v>
      </c>
      <c r="C463">
        <v>5.2123117407999997</v>
      </c>
      <c r="D463">
        <v>-5.9334197279999996</v>
      </c>
      <c r="G463" t="str">
        <f t="shared" si="62"/>
        <v>a</v>
      </c>
      <c r="H463" t="str">
        <f t="shared" si="62"/>
        <v>a</v>
      </c>
      <c r="I463" t="str">
        <f t="shared" si="62"/>
        <v>a</v>
      </c>
      <c r="J463" t="str">
        <f t="shared" si="62"/>
        <v>a</v>
      </c>
      <c r="K463" t="str">
        <f t="shared" si="62"/>
        <v>a</v>
      </c>
      <c r="L463" t="str">
        <f t="shared" si="62"/>
        <v>a</v>
      </c>
      <c r="M463" t="str">
        <f t="shared" si="62"/>
        <v>a</v>
      </c>
      <c r="N463" t="str">
        <f t="shared" si="62"/>
        <v>a</v>
      </c>
      <c r="O463" t="str">
        <f t="shared" si="62"/>
        <v>a</v>
      </c>
      <c r="P463" t="str">
        <f t="shared" si="62"/>
        <v>a</v>
      </c>
      <c r="Q463" t="str">
        <f t="shared" si="62"/>
        <v>a</v>
      </c>
      <c r="R463" t="str">
        <f t="shared" si="62"/>
        <v>a</v>
      </c>
      <c r="S463" t="str">
        <f t="shared" si="62"/>
        <v>a</v>
      </c>
      <c r="T463" t="str">
        <f t="shared" si="62"/>
        <v>a</v>
      </c>
      <c r="U463" t="str">
        <f t="shared" si="62"/>
        <v>a</v>
      </c>
      <c r="V463" t="str">
        <f t="shared" si="62"/>
        <v>a</v>
      </c>
      <c r="X463">
        <f t="shared" si="63"/>
        <v>-8</v>
      </c>
    </row>
    <row r="464" spans="2:24" x14ac:dyDescent="0.3">
      <c r="B464">
        <v>8.3199999999999989E-5</v>
      </c>
      <c r="C464">
        <v>5.2123117407999997</v>
      </c>
      <c r="D464">
        <v>-5.8530177311999996</v>
      </c>
      <c r="G464" t="str">
        <f t="shared" si="62"/>
        <v>a</v>
      </c>
      <c r="H464" t="str">
        <f t="shared" si="62"/>
        <v>a</v>
      </c>
      <c r="I464" t="str">
        <f t="shared" si="62"/>
        <v>a</v>
      </c>
      <c r="J464" t="str">
        <f t="shared" si="62"/>
        <v>a</v>
      </c>
      <c r="K464" t="str">
        <f t="shared" si="62"/>
        <v>a</v>
      </c>
      <c r="L464" t="str">
        <f t="shared" si="62"/>
        <v>a</v>
      </c>
      <c r="M464" t="str">
        <f t="shared" si="62"/>
        <v>a</v>
      </c>
      <c r="N464" t="str">
        <f t="shared" si="62"/>
        <v>a</v>
      </c>
      <c r="O464" t="str">
        <f t="shared" si="62"/>
        <v>a</v>
      </c>
      <c r="P464" t="str">
        <f t="shared" si="62"/>
        <v>a</v>
      </c>
      <c r="Q464" t="str">
        <f t="shared" si="62"/>
        <v>a</v>
      </c>
      <c r="R464" t="str">
        <f t="shared" si="62"/>
        <v>a</v>
      </c>
      <c r="S464" t="str">
        <f t="shared" si="62"/>
        <v>a</v>
      </c>
      <c r="T464" t="str">
        <f t="shared" si="62"/>
        <v>a</v>
      </c>
      <c r="U464" t="str">
        <f t="shared" si="62"/>
        <v>a</v>
      </c>
      <c r="V464" t="str">
        <f t="shared" si="62"/>
        <v>a</v>
      </c>
      <c r="X464">
        <f t="shared" si="63"/>
        <v>-8</v>
      </c>
    </row>
    <row r="465" spans="2:24" x14ac:dyDescent="0.3">
      <c r="B465">
        <v>8.3599999999999986E-5</v>
      </c>
      <c r="C465">
        <v>5.2123117407999997</v>
      </c>
      <c r="D465">
        <v>-5.8530177311999996</v>
      </c>
      <c r="G465" t="str">
        <f t="shared" si="62"/>
        <v>a</v>
      </c>
      <c r="H465" t="str">
        <f t="shared" si="62"/>
        <v>a</v>
      </c>
      <c r="I465" t="str">
        <f t="shared" si="62"/>
        <v>a</v>
      </c>
      <c r="J465" t="str">
        <f t="shared" si="62"/>
        <v>a</v>
      </c>
      <c r="K465" t="str">
        <f t="shared" si="62"/>
        <v>a</v>
      </c>
      <c r="L465" t="str">
        <f t="shared" si="62"/>
        <v>a</v>
      </c>
      <c r="M465" t="str">
        <f t="shared" si="62"/>
        <v>a</v>
      </c>
      <c r="N465" t="str">
        <f t="shared" si="62"/>
        <v>a</v>
      </c>
      <c r="O465" t="str">
        <f t="shared" si="62"/>
        <v>a</v>
      </c>
      <c r="P465" t="str">
        <f t="shared" si="62"/>
        <v>a</v>
      </c>
      <c r="Q465" t="str">
        <f t="shared" si="62"/>
        <v>a</v>
      </c>
      <c r="R465" t="str">
        <f t="shared" si="62"/>
        <v>a</v>
      </c>
      <c r="S465" t="str">
        <f t="shared" si="62"/>
        <v>a</v>
      </c>
      <c r="T465" t="str">
        <f t="shared" si="62"/>
        <v>a</v>
      </c>
      <c r="U465" t="str">
        <f t="shared" si="62"/>
        <v>a</v>
      </c>
      <c r="V465" t="str">
        <f t="shared" si="62"/>
        <v>a</v>
      </c>
      <c r="X465">
        <f t="shared" si="63"/>
        <v>-8</v>
      </c>
    </row>
    <row r="466" spans="2:24" x14ac:dyDescent="0.3">
      <c r="B466">
        <v>8.3999999999999982E-5</v>
      </c>
      <c r="C466">
        <v>5.2123117407999997</v>
      </c>
      <c r="D466">
        <v>-5.9334197279999996</v>
      </c>
      <c r="G466" t="str">
        <f t="shared" si="62"/>
        <v>a</v>
      </c>
      <c r="H466" t="str">
        <f t="shared" si="62"/>
        <v>a</v>
      </c>
      <c r="I466" t="str">
        <f t="shared" si="62"/>
        <v>a</v>
      </c>
      <c r="J466" t="str">
        <f t="shared" si="62"/>
        <v>a</v>
      </c>
      <c r="K466" t="str">
        <f t="shared" si="62"/>
        <v>a</v>
      </c>
      <c r="L466" t="str">
        <f t="shared" si="62"/>
        <v>a</v>
      </c>
      <c r="M466" t="str">
        <f t="shared" si="62"/>
        <v>a</v>
      </c>
      <c r="N466" t="str">
        <f t="shared" si="62"/>
        <v>a</v>
      </c>
      <c r="O466" t="str">
        <f t="shared" si="62"/>
        <v>a</v>
      </c>
      <c r="P466" t="str">
        <f t="shared" si="62"/>
        <v>a</v>
      </c>
      <c r="Q466" t="str">
        <f t="shared" si="62"/>
        <v>a</v>
      </c>
      <c r="R466" t="str">
        <f t="shared" si="62"/>
        <v>a</v>
      </c>
      <c r="S466" t="str">
        <f t="shared" si="62"/>
        <v>a</v>
      </c>
      <c r="T466" t="str">
        <f t="shared" si="62"/>
        <v>a</v>
      </c>
      <c r="U466" t="str">
        <f t="shared" si="62"/>
        <v>a</v>
      </c>
      <c r="V466" t="str">
        <f t="shared" si="62"/>
        <v>a</v>
      </c>
      <c r="X466">
        <f t="shared" si="63"/>
        <v>-8</v>
      </c>
    </row>
    <row r="467" spans="2:24" x14ac:dyDescent="0.3">
      <c r="B467">
        <v>8.4399999999999992E-5</v>
      </c>
      <c r="C467">
        <v>5.1319097439999997</v>
      </c>
      <c r="D467">
        <v>-5.7726157343999995</v>
      </c>
      <c r="G467" t="str">
        <f t="shared" si="62"/>
        <v>a</v>
      </c>
      <c r="H467" t="str">
        <f t="shared" si="62"/>
        <v>a</v>
      </c>
      <c r="I467" t="str">
        <f t="shared" si="62"/>
        <v>a</v>
      </c>
      <c r="J467" t="str">
        <f t="shared" si="62"/>
        <v>a</v>
      </c>
      <c r="K467" t="str">
        <f t="shared" si="62"/>
        <v>a</v>
      </c>
      <c r="L467" t="str">
        <f t="shared" si="62"/>
        <v>a</v>
      </c>
      <c r="M467" t="str">
        <f t="shared" si="62"/>
        <v>a</v>
      </c>
      <c r="N467" t="str">
        <f t="shared" si="62"/>
        <v>a</v>
      </c>
      <c r="O467" t="str">
        <f t="shared" si="62"/>
        <v>a</v>
      </c>
      <c r="P467" t="str">
        <f t="shared" si="62"/>
        <v>a</v>
      </c>
      <c r="Q467" t="str">
        <f t="shared" si="62"/>
        <v>a</v>
      </c>
      <c r="R467" t="str">
        <f t="shared" si="62"/>
        <v>a</v>
      </c>
      <c r="S467" t="str">
        <f t="shared" si="62"/>
        <v>a</v>
      </c>
      <c r="T467" t="str">
        <f t="shared" si="62"/>
        <v>a</v>
      </c>
      <c r="U467" t="str">
        <f t="shared" si="62"/>
        <v>a</v>
      </c>
      <c r="V467" t="str">
        <f t="shared" si="62"/>
        <v>a</v>
      </c>
      <c r="X467">
        <f t="shared" si="63"/>
        <v>-8</v>
      </c>
    </row>
    <row r="468" spans="2:24" x14ac:dyDescent="0.3">
      <c r="B468">
        <v>8.4799999999999988E-5</v>
      </c>
      <c r="C468">
        <v>5.2123117407999997</v>
      </c>
      <c r="D468">
        <v>-5.8530177311999996</v>
      </c>
      <c r="G468" t="str">
        <f t="shared" si="62"/>
        <v>a</v>
      </c>
      <c r="H468" t="str">
        <f t="shared" si="62"/>
        <v>a</v>
      </c>
      <c r="I468" t="str">
        <f t="shared" si="62"/>
        <v>a</v>
      </c>
      <c r="J468" t="str">
        <f t="shared" si="62"/>
        <v>a</v>
      </c>
      <c r="K468" t="str">
        <f t="shared" si="62"/>
        <v>a</v>
      </c>
      <c r="L468" t="str">
        <f t="shared" si="62"/>
        <v>a</v>
      </c>
      <c r="M468" t="str">
        <f t="shared" si="62"/>
        <v>a</v>
      </c>
      <c r="N468" t="str">
        <f t="shared" si="62"/>
        <v>a</v>
      </c>
      <c r="O468" t="str">
        <f t="shared" si="62"/>
        <v>a</v>
      </c>
      <c r="P468" t="str">
        <f t="shared" si="62"/>
        <v>a</v>
      </c>
      <c r="Q468" t="str">
        <f t="shared" si="62"/>
        <v>a</v>
      </c>
      <c r="R468" t="str">
        <f t="shared" si="62"/>
        <v>a</v>
      </c>
      <c r="S468" t="str">
        <f t="shared" si="62"/>
        <v>a</v>
      </c>
      <c r="T468" t="str">
        <f t="shared" si="62"/>
        <v>a</v>
      </c>
      <c r="U468" t="str">
        <f t="shared" si="62"/>
        <v>a</v>
      </c>
      <c r="V468" t="str">
        <f t="shared" ref="V468" si="64">IF(AND($B468&gt;V$2, $B468&lt;V$3),$D468,"a")</f>
        <v>a</v>
      </c>
      <c r="X468">
        <f t="shared" si="63"/>
        <v>-8</v>
      </c>
    </row>
    <row r="469" spans="2:24" x14ac:dyDescent="0.3">
      <c r="B469">
        <v>8.5199999999999984E-5</v>
      </c>
      <c r="C469">
        <v>0.1469859424000001</v>
      </c>
      <c r="D469">
        <v>-5.8530177311999996</v>
      </c>
      <c r="G469" t="str">
        <f t="shared" ref="G469:V484" si="65">IF(AND($B469&gt;G$2, $B469&lt;G$3),$D469,"a")</f>
        <v>a</v>
      </c>
      <c r="H469" t="str">
        <f t="shared" si="65"/>
        <v>a</v>
      </c>
      <c r="I469" t="str">
        <f t="shared" si="65"/>
        <v>a</v>
      </c>
      <c r="J469" t="str">
        <f t="shared" si="65"/>
        <v>a</v>
      </c>
      <c r="K469" t="str">
        <f t="shared" si="65"/>
        <v>a</v>
      </c>
      <c r="L469" t="str">
        <f t="shared" si="65"/>
        <v>a</v>
      </c>
      <c r="M469" t="str">
        <f t="shared" si="65"/>
        <v>a</v>
      </c>
      <c r="N469" t="str">
        <f t="shared" si="65"/>
        <v>a</v>
      </c>
      <c r="O469" t="str">
        <f t="shared" si="65"/>
        <v>a</v>
      </c>
      <c r="P469" t="str">
        <f t="shared" si="65"/>
        <v>a</v>
      </c>
      <c r="Q469" t="str">
        <f t="shared" si="65"/>
        <v>a</v>
      </c>
      <c r="R469" t="str">
        <f t="shared" si="65"/>
        <v>a</v>
      </c>
      <c r="S469" t="str">
        <f t="shared" si="65"/>
        <v>a</v>
      </c>
      <c r="T469" t="str">
        <f t="shared" si="65"/>
        <v>a</v>
      </c>
      <c r="U469" t="str">
        <f t="shared" si="65"/>
        <v>a</v>
      </c>
      <c r="V469" t="str">
        <f t="shared" si="65"/>
        <v>a</v>
      </c>
      <c r="X469">
        <f t="shared" si="63"/>
        <v>-8</v>
      </c>
    </row>
    <row r="470" spans="2:24" x14ac:dyDescent="0.3">
      <c r="B470">
        <v>8.5599999999999994E-5</v>
      </c>
      <c r="C470">
        <v>0.22738793920000011</v>
      </c>
      <c r="D470">
        <v>-5.7726157343999995</v>
      </c>
      <c r="G470" t="str">
        <f t="shared" si="65"/>
        <v>a</v>
      </c>
      <c r="H470" t="str">
        <f t="shared" si="65"/>
        <v>a</v>
      </c>
      <c r="I470" t="str">
        <f t="shared" si="65"/>
        <v>a</v>
      </c>
      <c r="J470" t="str">
        <f t="shared" si="65"/>
        <v>a</v>
      </c>
      <c r="K470" t="str">
        <f t="shared" si="65"/>
        <v>a</v>
      </c>
      <c r="L470" t="str">
        <f t="shared" si="65"/>
        <v>a</v>
      </c>
      <c r="M470" t="str">
        <f t="shared" si="65"/>
        <v>a</v>
      </c>
      <c r="N470" t="str">
        <f t="shared" si="65"/>
        <v>a</v>
      </c>
      <c r="O470" t="str">
        <f t="shared" si="65"/>
        <v>a</v>
      </c>
      <c r="P470" t="str">
        <f t="shared" si="65"/>
        <v>a</v>
      </c>
      <c r="Q470" t="str">
        <f t="shared" si="65"/>
        <v>a</v>
      </c>
      <c r="R470" t="str">
        <f t="shared" si="65"/>
        <v>a</v>
      </c>
      <c r="S470" t="str">
        <f t="shared" si="65"/>
        <v>a</v>
      </c>
      <c r="T470" t="str">
        <f t="shared" si="65"/>
        <v>a</v>
      </c>
      <c r="U470" t="str">
        <f t="shared" si="65"/>
        <v>a</v>
      </c>
      <c r="V470" t="str">
        <f t="shared" si="65"/>
        <v>a</v>
      </c>
      <c r="X470">
        <f t="shared" si="63"/>
        <v>-8</v>
      </c>
    </row>
    <row r="471" spans="2:24" x14ac:dyDescent="0.3">
      <c r="B471">
        <v>8.599999999999999E-5</v>
      </c>
      <c r="C471">
        <v>0.1469859424000001</v>
      </c>
      <c r="D471">
        <v>-5.8530177311999996</v>
      </c>
      <c r="G471" t="str">
        <f t="shared" si="65"/>
        <v>a</v>
      </c>
      <c r="H471" t="str">
        <f t="shared" si="65"/>
        <v>a</v>
      </c>
      <c r="I471" t="str">
        <f t="shared" si="65"/>
        <v>a</v>
      </c>
      <c r="J471" t="str">
        <f t="shared" si="65"/>
        <v>a</v>
      </c>
      <c r="K471" t="str">
        <f t="shared" si="65"/>
        <v>a</v>
      </c>
      <c r="L471" t="str">
        <f t="shared" si="65"/>
        <v>a</v>
      </c>
      <c r="M471" t="str">
        <f t="shared" si="65"/>
        <v>a</v>
      </c>
      <c r="N471" t="str">
        <f t="shared" si="65"/>
        <v>a</v>
      </c>
      <c r="O471" t="str">
        <f t="shared" si="65"/>
        <v>a</v>
      </c>
      <c r="P471" t="str">
        <f t="shared" si="65"/>
        <v>a</v>
      </c>
      <c r="Q471" t="str">
        <f t="shared" si="65"/>
        <v>a</v>
      </c>
      <c r="R471" t="str">
        <f t="shared" si="65"/>
        <v>a</v>
      </c>
      <c r="S471" t="str">
        <f t="shared" si="65"/>
        <v>a</v>
      </c>
      <c r="T471" t="str">
        <f t="shared" si="65"/>
        <v>a</v>
      </c>
      <c r="U471" t="str">
        <f t="shared" si="65"/>
        <v>a</v>
      </c>
      <c r="V471" t="str">
        <f t="shared" si="65"/>
        <v>a</v>
      </c>
      <c r="X471">
        <f t="shared" si="63"/>
        <v>-8</v>
      </c>
    </row>
    <row r="472" spans="2:24" x14ac:dyDescent="0.3">
      <c r="B472">
        <v>8.6399999999999986E-5</v>
      </c>
      <c r="C472">
        <v>0.1469859424000001</v>
      </c>
      <c r="D472">
        <v>-5.8530177311999996</v>
      </c>
      <c r="G472" t="str">
        <f t="shared" si="65"/>
        <v>a</v>
      </c>
      <c r="H472" t="str">
        <f t="shared" si="65"/>
        <v>a</v>
      </c>
      <c r="I472" t="str">
        <f t="shared" si="65"/>
        <v>a</v>
      </c>
      <c r="J472" t="str">
        <f t="shared" si="65"/>
        <v>a</v>
      </c>
      <c r="K472" t="str">
        <f t="shared" si="65"/>
        <v>a</v>
      </c>
      <c r="L472" t="str">
        <f t="shared" si="65"/>
        <v>a</v>
      </c>
      <c r="M472" t="str">
        <f t="shared" si="65"/>
        <v>a</v>
      </c>
      <c r="N472" t="str">
        <f t="shared" si="65"/>
        <v>a</v>
      </c>
      <c r="O472" t="str">
        <f t="shared" si="65"/>
        <v>a</v>
      </c>
      <c r="P472" t="str">
        <f t="shared" si="65"/>
        <v>a</v>
      </c>
      <c r="Q472" t="str">
        <f t="shared" si="65"/>
        <v>a</v>
      </c>
      <c r="R472" t="str">
        <f t="shared" si="65"/>
        <v>a</v>
      </c>
      <c r="S472" t="str">
        <f t="shared" si="65"/>
        <v>a</v>
      </c>
      <c r="T472" t="str">
        <f t="shared" si="65"/>
        <v>a</v>
      </c>
      <c r="U472" t="str">
        <f t="shared" si="65"/>
        <v>a</v>
      </c>
      <c r="V472" t="str">
        <f t="shared" si="65"/>
        <v>a</v>
      </c>
      <c r="X472">
        <f t="shared" si="63"/>
        <v>-8</v>
      </c>
    </row>
    <row r="473" spans="2:24" x14ac:dyDescent="0.3">
      <c r="B473">
        <v>8.6799999999999982E-5</v>
      </c>
      <c r="C473">
        <v>0.1469859424000001</v>
      </c>
      <c r="D473">
        <v>-5.8530177311999996</v>
      </c>
      <c r="G473" t="str">
        <f t="shared" si="65"/>
        <v>a</v>
      </c>
      <c r="H473" t="str">
        <f t="shared" si="65"/>
        <v>a</v>
      </c>
      <c r="I473" t="str">
        <f t="shared" si="65"/>
        <v>a</v>
      </c>
      <c r="J473" t="str">
        <f t="shared" si="65"/>
        <v>a</v>
      </c>
      <c r="K473" t="str">
        <f t="shared" si="65"/>
        <v>a</v>
      </c>
      <c r="L473" t="str">
        <f t="shared" si="65"/>
        <v>a</v>
      </c>
      <c r="M473" t="str">
        <f t="shared" si="65"/>
        <v>a</v>
      </c>
      <c r="N473" t="str">
        <f t="shared" si="65"/>
        <v>a</v>
      </c>
      <c r="O473" t="str">
        <f t="shared" si="65"/>
        <v>a</v>
      </c>
      <c r="P473" t="str">
        <f t="shared" si="65"/>
        <v>a</v>
      </c>
      <c r="Q473" t="str">
        <f t="shared" si="65"/>
        <v>a</v>
      </c>
      <c r="R473" t="str">
        <f t="shared" si="65"/>
        <v>a</v>
      </c>
      <c r="S473" t="str">
        <f t="shared" si="65"/>
        <v>a</v>
      </c>
      <c r="T473" t="str">
        <f t="shared" si="65"/>
        <v>a</v>
      </c>
      <c r="U473" t="str">
        <f t="shared" si="65"/>
        <v>a</v>
      </c>
      <c r="V473" t="str">
        <f t="shared" si="65"/>
        <v>a</v>
      </c>
      <c r="X473">
        <f t="shared" si="63"/>
        <v>-8</v>
      </c>
    </row>
    <row r="474" spans="2:24" x14ac:dyDescent="0.3">
      <c r="B474">
        <v>8.7199999999999992E-5</v>
      </c>
      <c r="C474">
        <v>0.1469859424000001</v>
      </c>
      <c r="D474">
        <v>-5.8530177311999996</v>
      </c>
      <c r="G474" t="str">
        <f t="shared" si="65"/>
        <v>a</v>
      </c>
      <c r="H474" t="str">
        <f t="shared" si="65"/>
        <v>a</v>
      </c>
      <c r="I474" t="str">
        <f t="shared" si="65"/>
        <v>a</v>
      </c>
      <c r="J474" t="str">
        <f t="shared" si="65"/>
        <v>a</v>
      </c>
      <c r="K474" t="str">
        <f t="shared" si="65"/>
        <v>a</v>
      </c>
      <c r="L474" t="str">
        <f t="shared" si="65"/>
        <v>a</v>
      </c>
      <c r="M474" t="str">
        <f t="shared" si="65"/>
        <v>a</v>
      </c>
      <c r="N474" t="str">
        <f t="shared" si="65"/>
        <v>a</v>
      </c>
      <c r="O474" t="str">
        <f t="shared" si="65"/>
        <v>a</v>
      </c>
      <c r="P474" t="str">
        <f t="shared" si="65"/>
        <v>a</v>
      </c>
      <c r="Q474" t="str">
        <f t="shared" si="65"/>
        <v>a</v>
      </c>
      <c r="R474" t="str">
        <f t="shared" si="65"/>
        <v>a</v>
      </c>
      <c r="S474" t="str">
        <f t="shared" si="65"/>
        <v>a</v>
      </c>
      <c r="T474" t="str">
        <f t="shared" si="65"/>
        <v>a</v>
      </c>
      <c r="U474" t="str">
        <f t="shared" si="65"/>
        <v>a</v>
      </c>
      <c r="V474" t="str">
        <f t="shared" si="65"/>
        <v>a</v>
      </c>
      <c r="X474">
        <f t="shared" si="63"/>
        <v>-8</v>
      </c>
    </row>
    <row r="475" spans="2:24" x14ac:dyDescent="0.3">
      <c r="B475">
        <v>8.7599999999999988E-5</v>
      </c>
      <c r="C475">
        <v>0.1469859424000001</v>
      </c>
      <c r="D475">
        <v>-5.8530177311999996</v>
      </c>
      <c r="G475" t="str">
        <f t="shared" si="65"/>
        <v>a</v>
      </c>
      <c r="H475" t="str">
        <f t="shared" si="65"/>
        <v>a</v>
      </c>
      <c r="I475" t="str">
        <f t="shared" si="65"/>
        <v>a</v>
      </c>
      <c r="J475" t="str">
        <f t="shared" si="65"/>
        <v>a</v>
      </c>
      <c r="K475" t="str">
        <f t="shared" si="65"/>
        <v>a</v>
      </c>
      <c r="L475" t="str">
        <f t="shared" si="65"/>
        <v>a</v>
      </c>
      <c r="M475" t="str">
        <f t="shared" si="65"/>
        <v>a</v>
      </c>
      <c r="N475" t="str">
        <f t="shared" si="65"/>
        <v>a</v>
      </c>
      <c r="O475" t="str">
        <f t="shared" si="65"/>
        <v>a</v>
      </c>
      <c r="P475" t="str">
        <f t="shared" si="65"/>
        <v>a</v>
      </c>
      <c r="Q475" t="str">
        <f t="shared" si="65"/>
        <v>a</v>
      </c>
      <c r="R475" t="str">
        <f t="shared" si="65"/>
        <v>a</v>
      </c>
      <c r="S475" t="str">
        <f t="shared" si="65"/>
        <v>a</v>
      </c>
      <c r="T475" t="str">
        <f t="shared" si="65"/>
        <v>a</v>
      </c>
      <c r="U475" t="str">
        <f t="shared" si="65"/>
        <v>a</v>
      </c>
      <c r="V475" t="str">
        <f t="shared" si="65"/>
        <v>a</v>
      </c>
      <c r="X475">
        <f t="shared" si="63"/>
        <v>-8</v>
      </c>
    </row>
    <row r="476" spans="2:24" x14ac:dyDescent="0.3">
      <c r="B476">
        <v>8.7999999999999984E-5</v>
      </c>
      <c r="C476">
        <v>0.1469859424000001</v>
      </c>
      <c r="D476">
        <v>-5.8530177311999996</v>
      </c>
      <c r="G476" t="str">
        <f t="shared" si="65"/>
        <v>a</v>
      </c>
      <c r="H476" t="str">
        <f t="shared" si="65"/>
        <v>a</v>
      </c>
      <c r="I476" t="str">
        <f t="shared" si="65"/>
        <v>a</v>
      </c>
      <c r="J476" t="str">
        <f t="shared" si="65"/>
        <v>a</v>
      </c>
      <c r="K476" t="str">
        <f t="shared" si="65"/>
        <v>a</v>
      </c>
      <c r="L476" t="str">
        <f t="shared" si="65"/>
        <v>a</v>
      </c>
      <c r="M476" t="str">
        <f t="shared" si="65"/>
        <v>a</v>
      </c>
      <c r="N476" t="str">
        <f t="shared" si="65"/>
        <v>a</v>
      </c>
      <c r="O476" t="str">
        <f t="shared" si="65"/>
        <v>a</v>
      </c>
      <c r="P476" t="str">
        <f t="shared" si="65"/>
        <v>a</v>
      </c>
      <c r="Q476" t="str">
        <f t="shared" si="65"/>
        <v>a</v>
      </c>
      <c r="R476" t="str">
        <f t="shared" si="65"/>
        <v>a</v>
      </c>
      <c r="S476" t="str">
        <f t="shared" si="65"/>
        <v>a</v>
      </c>
      <c r="T476" t="str">
        <f t="shared" si="65"/>
        <v>a</v>
      </c>
      <c r="U476" t="str">
        <f t="shared" si="65"/>
        <v>a</v>
      </c>
      <c r="V476" t="str">
        <f t="shared" si="65"/>
        <v>a</v>
      </c>
      <c r="X476">
        <f t="shared" si="63"/>
        <v>-8</v>
      </c>
    </row>
    <row r="477" spans="2:24" x14ac:dyDescent="0.3">
      <c r="B477">
        <v>8.839999999999998E-5</v>
      </c>
      <c r="C477">
        <v>6.6583945600000097E-2</v>
      </c>
      <c r="D477">
        <v>-5.8530177311999996</v>
      </c>
      <c r="G477" t="str">
        <f t="shared" si="65"/>
        <v>a</v>
      </c>
      <c r="H477" t="str">
        <f t="shared" si="65"/>
        <v>a</v>
      </c>
      <c r="I477" t="str">
        <f t="shared" si="65"/>
        <v>a</v>
      </c>
      <c r="J477" t="str">
        <f t="shared" si="65"/>
        <v>a</v>
      </c>
      <c r="K477" t="str">
        <f t="shared" si="65"/>
        <v>a</v>
      </c>
      <c r="L477" t="str">
        <f t="shared" si="65"/>
        <v>a</v>
      </c>
      <c r="M477" t="str">
        <f t="shared" si="65"/>
        <v>a</v>
      </c>
      <c r="N477" t="str">
        <f t="shared" si="65"/>
        <v>a</v>
      </c>
      <c r="O477" t="str">
        <f t="shared" si="65"/>
        <v>a</v>
      </c>
      <c r="P477" t="str">
        <f t="shared" si="65"/>
        <v>a</v>
      </c>
      <c r="Q477" t="str">
        <f t="shared" si="65"/>
        <v>a</v>
      </c>
      <c r="R477" t="str">
        <f t="shared" si="65"/>
        <v>a</v>
      </c>
      <c r="S477" t="str">
        <f t="shared" si="65"/>
        <v>a</v>
      </c>
      <c r="T477" t="str">
        <f t="shared" si="65"/>
        <v>a</v>
      </c>
      <c r="U477" t="str">
        <f t="shared" si="65"/>
        <v>a</v>
      </c>
      <c r="V477" t="str">
        <f t="shared" si="65"/>
        <v>a</v>
      </c>
      <c r="X477">
        <f t="shared" si="63"/>
        <v>-8</v>
      </c>
    </row>
    <row r="478" spans="2:24" x14ac:dyDescent="0.3">
      <c r="B478">
        <v>8.879999999999999E-5</v>
      </c>
      <c r="C478">
        <v>6.6583945600000097E-2</v>
      </c>
      <c r="D478">
        <v>-5.8530177311999996</v>
      </c>
      <c r="G478" t="str">
        <f t="shared" si="65"/>
        <v>a</v>
      </c>
      <c r="H478" t="str">
        <f t="shared" si="65"/>
        <v>a</v>
      </c>
      <c r="I478" t="str">
        <f t="shared" si="65"/>
        <v>a</v>
      </c>
      <c r="J478" t="str">
        <f t="shared" si="65"/>
        <v>a</v>
      </c>
      <c r="K478" t="str">
        <f t="shared" si="65"/>
        <v>a</v>
      </c>
      <c r="L478" t="str">
        <f t="shared" si="65"/>
        <v>a</v>
      </c>
      <c r="M478" t="str">
        <f t="shared" si="65"/>
        <v>a</v>
      </c>
      <c r="N478" t="str">
        <f t="shared" si="65"/>
        <v>a</v>
      </c>
      <c r="O478" t="str">
        <f t="shared" si="65"/>
        <v>a</v>
      </c>
      <c r="P478" t="str">
        <f t="shared" si="65"/>
        <v>a</v>
      </c>
      <c r="Q478" t="str">
        <f t="shared" si="65"/>
        <v>a</v>
      </c>
      <c r="R478" t="str">
        <f t="shared" si="65"/>
        <v>a</v>
      </c>
      <c r="S478" t="str">
        <f t="shared" si="65"/>
        <v>a</v>
      </c>
      <c r="T478" t="str">
        <f t="shared" si="65"/>
        <v>a</v>
      </c>
      <c r="U478" t="str">
        <f t="shared" si="65"/>
        <v>a</v>
      </c>
      <c r="V478" t="str">
        <f t="shared" si="65"/>
        <v>a</v>
      </c>
      <c r="X478">
        <f t="shared" si="63"/>
        <v>-8</v>
      </c>
    </row>
    <row r="479" spans="2:24" x14ac:dyDescent="0.3">
      <c r="B479">
        <v>8.9199999999999986E-5</v>
      </c>
      <c r="C479">
        <v>6.6583945600000097E-2</v>
      </c>
      <c r="D479">
        <v>-5.7726157343999995</v>
      </c>
      <c r="G479" t="str">
        <f t="shared" si="65"/>
        <v>a</v>
      </c>
      <c r="H479" t="str">
        <f t="shared" si="65"/>
        <v>a</v>
      </c>
      <c r="I479" t="str">
        <f t="shared" si="65"/>
        <v>a</v>
      </c>
      <c r="J479" t="str">
        <f t="shared" si="65"/>
        <v>a</v>
      </c>
      <c r="K479" t="str">
        <f t="shared" si="65"/>
        <v>a</v>
      </c>
      <c r="L479" t="str">
        <f t="shared" si="65"/>
        <v>a</v>
      </c>
      <c r="M479" t="str">
        <f t="shared" si="65"/>
        <v>a</v>
      </c>
      <c r="N479" t="str">
        <f t="shared" si="65"/>
        <v>a</v>
      </c>
      <c r="O479" t="str">
        <f t="shared" si="65"/>
        <v>a</v>
      </c>
      <c r="P479" t="str">
        <f t="shared" si="65"/>
        <v>a</v>
      </c>
      <c r="Q479" t="str">
        <f t="shared" si="65"/>
        <v>a</v>
      </c>
      <c r="R479" t="str">
        <f t="shared" si="65"/>
        <v>a</v>
      </c>
      <c r="S479" t="str">
        <f t="shared" si="65"/>
        <v>a</v>
      </c>
      <c r="T479" t="str">
        <f t="shared" si="65"/>
        <v>a</v>
      </c>
      <c r="U479" t="str">
        <f t="shared" si="65"/>
        <v>a</v>
      </c>
      <c r="V479" t="str">
        <f t="shared" si="65"/>
        <v>a</v>
      </c>
      <c r="X479">
        <f t="shared" si="63"/>
        <v>-8</v>
      </c>
    </row>
    <row r="480" spans="2:24" x14ac:dyDescent="0.3">
      <c r="B480">
        <v>8.9599999999999982E-5</v>
      </c>
      <c r="C480">
        <v>6.6583945600000097E-2</v>
      </c>
      <c r="D480">
        <v>-5.8530177311999996</v>
      </c>
      <c r="G480" t="str">
        <f t="shared" si="65"/>
        <v>a</v>
      </c>
      <c r="H480" t="str">
        <f t="shared" si="65"/>
        <v>a</v>
      </c>
      <c r="I480" t="str">
        <f t="shared" si="65"/>
        <v>a</v>
      </c>
      <c r="J480" t="str">
        <f t="shared" si="65"/>
        <v>a</v>
      </c>
      <c r="K480" t="str">
        <f t="shared" si="65"/>
        <v>a</v>
      </c>
      <c r="L480" t="str">
        <f t="shared" si="65"/>
        <v>a</v>
      </c>
      <c r="M480" t="str">
        <f t="shared" si="65"/>
        <v>a</v>
      </c>
      <c r="N480" t="str">
        <f t="shared" si="65"/>
        <v>a</v>
      </c>
      <c r="O480" t="str">
        <f t="shared" si="65"/>
        <v>a</v>
      </c>
      <c r="P480" t="str">
        <f t="shared" si="65"/>
        <v>a</v>
      </c>
      <c r="Q480" t="str">
        <f t="shared" si="65"/>
        <v>a</v>
      </c>
      <c r="R480" t="str">
        <f t="shared" si="65"/>
        <v>a</v>
      </c>
      <c r="S480" t="str">
        <f t="shared" si="65"/>
        <v>a</v>
      </c>
      <c r="T480" t="str">
        <f t="shared" si="65"/>
        <v>a</v>
      </c>
      <c r="U480" t="str">
        <f t="shared" si="65"/>
        <v>a</v>
      </c>
      <c r="V480" t="str">
        <f t="shared" si="65"/>
        <v>a</v>
      </c>
      <c r="X480">
        <f t="shared" si="63"/>
        <v>-8</v>
      </c>
    </row>
    <row r="481" spans="2:24" x14ac:dyDescent="0.3">
      <c r="B481">
        <v>8.9999999999999992E-5</v>
      </c>
      <c r="C481">
        <v>6.6583945600000097E-2</v>
      </c>
      <c r="D481">
        <v>-5.8530177311999996</v>
      </c>
      <c r="G481" t="str">
        <f t="shared" si="65"/>
        <v>a</v>
      </c>
      <c r="H481" t="str">
        <f t="shared" si="65"/>
        <v>a</v>
      </c>
      <c r="I481" t="str">
        <f t="shared" si="65"/>
        <v>a</v>
      </c>
      <c r="J481" t="str">
        <f t="shared" si="65"/>
        <v>a</v>
      </c>
      <c r="K481" t="str">
        <f t="shared" si="65"/>
        <v>a</v>
      </c>
      <c r="L481" t="str">
        <f t="shared" si="65"/>
        <v>a</v>
      </c>
      <c r="M481" t="str">
        <f t="shared" si="65"/>
        <v>a</v>
      </c>
      <c r="N481" t="str">
        <f t="shared" si="65"/>
        <v>a</v>
      </c>
      <c r="O481" t="str">
        <f t="shared" si="65"/>
        <v>a</v>
      </c>
      <c r="P481" t="str">
        <f t="shared" si="65"/>
        <v>a</v>
      </c>
      <c r="Q481" t="str">
        <f t="shared" si="65"/>
        <v>a</v>
      </c>
      <c r="R481" t="str">
        <f t="shared" si="65"/>
        <v>a</v>
      </c>
      <c r="S481" t="str">
        <f t="shared" si="65"/>
        <v>a</v>
      </c>
      <c r="T481" t="str">
        <f t="shared" si="65"/>
        <v>a</v>
      </c>
      <c r="U481" t="str">
        <f t="shared" si="65"/>
        <v>a</v>
      </c>
      <c r="V481" t="str">
        <f t="shared" si="65"/>
        <v>a</v>
      </c>
      <c r="X481">
        <f t="shared" si="63"/>
        <v>-8</v>
      </c>
    </row>
    <row r="482" spans="2:24" x14ac:dyDescent="0.3">
      <c r="B482">
        <v>9.0399999999999988E-5</v>
      </c>
      <c r="C482">
        <v>5.2123117407999997</v>
      </c>
      <c r="D482">
        <v>-5.8530177311999996</v>
      </c>
      <c r="G482" t="str">
        <f t="shared" si="65"/>
        <v>a</v>
      </c>
      <c r="H482" t="str">
        <f t="shared" si="65"/>
        <v>a</v>
      </c>
      <c r="I482" t="str">
        <f t="shared" si="65"/>
        <v>a</v>
      </c>
      <c r="J482" t="str">
        <f t="shared" si="65"/>
        <v>a</v>
      </c>
      <c r="K482" t="str">
        <f t="shared" si="65"/>
        <v>a</v>
      </c>
      <c r="L482" t="str">
        <f t="shared" si="65"/>
        <v>a</v>
      </c>
      <c r="M482" t="str">
        <f t="shared" si="65"/>
        <v>a</v>
      </c>
      <c r="N482" t="str">
        <f t="shared" si="65"/>
        <v>a</v>
      </c>
      <c r="O482" t="str">
        <f t="shared" si="65"/>
        <v>a</v>
      </c>
      <c r="P482" t="str">
        <f t="shared" si="65"/>
        <v>a</v>
      </c>
      <c r="Q482" t="str">
        <f t="shared" si="65"/>
        <v>a</v>
      </c>
      <c r="R482" t="str">
        <f t="shared" si="65"/>
        <v>a</v>
      </c>
      <c r="S482" t="str">
        <f t="shared" si="65"/>
        <v>a</v>
      </c>
      <c r="T482" t="str">
        <f t="shared" si="65"/>
        <v>a</v>
      </c>
      <c r="U482" t="str">
        <f t="shared" si="65"/>
        <v>a</v>
      </c>
      <c r="V482" t="str">
        <f t="shared" si="65"/>
        <v>a</v>
      </c>
      <c r="X482">
        <f t="shared" si="63"/>
        <v>-8</v>
      </c>
    </row>
    <row r="483" spans="2:24" x14ac:dyDescent="0.3">
      <c r="B483">
        <v>9.0799999999999984E-5</v>
      </c>
      <c r="C483">
        <v>5.2123117407999997</v>
      </c>
      <c r="D483">
        <v>-5.8530177311999996</v>
      </c>
      <c r="G483" t="str">
        <f t="shared" si="65"/>
        <v>a</v>
      </c>
      <c r="H483" t="str">
        <f t="shared" si="65"/>
        <v>a</v>
      </c>
      <c r="I483" t="str">
        <f t="shared" si="65"/>
        <v>a</v>
      </c>
      <c r="J483" t="str">
        <f t="shared" si="65"/>
        <v>a</v>
      </c>
      <c r="K483" t="str">
        <f t="shared" si="65"/>
        <v>a</v>
      </c>
      <c r="L483" t="str">
        <f t="shared" si="65"/>
        <v>a</v>
      </c>
      <c r="M483" t="str">
        <f t="shared" si="65"/>
        <v>a</v>
      </c>
      <c r="N483" t="str">
        <f t="shared" si="65"/>
        <v>a</v>
      </c>
      <c r="O483" t="str">
        <f t="shared" si="65"/>
        <v>a</v>
      </c>
      <c r="P483" t="str">
        <f t="shared" si="65"/>
        <v>a</v>
      </c>
      <c r="Q483" t="str">
        <f t="shared" si="65"/>
        <v>a</v>
      </c>
      <c r="R483" t="str">
        <f t="shared" si="65"/>
        <v>a</v>
      </c>
      <c r="S483" t="str">
        <f t="shared" si="65"/>
        <v>a</v>
      </c>
      <c r="T483" t="str">
        <f t="shared" si="65"/>
        <v>a</v>
      </c>
      <c r="U483" t="str">
        <f t="shared" si="65"/>
        <v>a</v>
      </c>
      <c r="V483" t="str">
        <f t="shared" si="65"/>
        <v>a</v>
      </c>
      <c r="X483">
        <f t="shared" si="63"/>
        <v>-8</v>
      </c>
    </row>
    <row r="484" spans="2:24" x14ac:dyDescent="0.3">
      <c r="B484">
        <v>9.1199999999999981E-5</v>
      </c>
      <c r="C484">
        <v>5.2123117407999997</v>
      </c>
      <c r="D484">
        <v>-5.6922137376000004</v>
      </c>
      <c r="G484" t="str">
        <f t="shared" si="65"/>
        <v>a</v>
      </c>
      <c r="H484" t="str">
        <f t="shared" si="65"/>
        <v>a</v>
      </c>
      <c r="I484" t="str">
        <f t="shared" si="65"/>
        <v>a</v>
      </c>
      <c r="J484" t="str">
        <f t="shared" si="65"/>
        <v>a</v>
      </c>
      <c r="K484" t="str">
        <f t="shared" si="65"/>
        <v>a</v>
      </c>
      <c r="L484" t="str">
        <f t="shared" si="65"/>
        <v>a</v>
      </c>
      <c r="M484" t="str">
        <f t="shared" si="65"/>
        <v>a</v>
      </c>
      <c r="N484" t="str">
        <f t="shared" si="65"/>
        <v>a</v>
      </c>
      <c r="O484" t="str">
        <f t="shared" si="65"/>
        <v>a</v>
      </c>
      <c r="P484" t="str">
        <f t="shared" si="65"/>
        <v>a</v>
      </c>
      <c r="Q484" t="str">
        <f t="shared" si="65"/>
        <v>a</v>
      </c>
      <c r="R484" t="str">
        <f t="shared" si="65"/>
        <v>a</v>
      </c>
      <c r="S484" t="str">
        <f t="shared" si="65"/>
        <v>a</v>
      </c>
      <c r="T484" t="str">
        <f t="shared" si="65"/>
        <v>a</v>
      </c>
      <c r="U484" t="str">
        <f t="shared" si="65"/>
        <v>a</v>
      </c>
      <c r="V484" t="str">
        <f t="shared" ref="V484" si="66">IF(AND($B484&gt;V$2, $B484&lt;V$3),$D484,"a")</f>
        <v>a</v>
      </c>
      <c r="X484">
        <f t="shared" si="63"/>
        <v>-8</v>
      </c>
    </row>
    <row r="485" spans="2:24" x14ac:dyDescent="0.3">
      <c r="B485">
        <v>9.159999999999999E-5</v>
      </c>
      <c r="C485">
        <v>5.2123117407999997</v>
      </c>
      <c r="D485">
        <v>-5.7726157343999995</v>
      </c>
      <c r="G485" t="str">
        <f t="shared" ref="G485:V500" si="67">IF(AND($B485&gt;G$2, $B485&lt;G$3),$D485,"a")</f>
        <v>a</v>
      </c>
      <c r="H485" t="str">
        <f t="shared" si="67"/>
        <v>a</v>
      </c>
      <c r="I485" t="str">
        <f t="shared" si="67"/>
        <v>a</v>
      </c>
      <c r="J485" t="str">
        <f t="shared" si="67"/>
        <v>a</v>
      </c>
      <c r="K485" t="str">
        <f t="shared" si="67"/>
        <v>a</v>
      </c>
      <c r="L485" t="str">
        <f t="shared" si="67"/>
        <v>a</v>
      </c>
      <c r="M485" t="str">
        <f t="shared" si="67"/>
        <v>a</v>
      </c>
      <c r="N485" t="str">
        <f t="shared" si="67"/>
        <v>a</v>
      </c>
      <c r="O485" t="str">
        <f t="shared" si="67"/>
        <v>a</v>
      </c>
      <c r="P485" t="str">
        <f t="shared" si="67"/>
        <v>a</v>
      </c>
      <c r="Q485" t="str">
        <f t="shared" si="67"/>
        <v>a</v>
      </c>
      <c r="R485" t="str">
        <f t="shared" si="67"/>
        <v>a</v>
      </c>
      <c r="S485" t="str">
        <f t="shared" si="67"/>
        <v>a</v>
      </c>
      <c r="T485" t="str">
        <f t="shared" si="67"/>
        <v>a</v>
      </c>
      <c r="U485" t="str">
        <f t="shared" si="67"/>
        <v>a</v>
      </c>
      <c r="V485" t="str">
        <f t="shared" si="67"/>
        <v>a</v>
      </c>
      <c r="X485">
        <f t="shared" si="63"/>
        <v>-8</v>
      </c>
    </row>
    <row r="486" spans="2:24" x14ac:dyDescent="0.3">
      <c r="B486">
        <v>9.1999999999999987E-5</v>
      </c>
      <c r="C486">
        <v>5.1319097439999997</v>
      </c>
      <c r="D486">
        <v>-5.6118117408000003</v>
      </c>
      <c r="G486" t="str">
        <f t="shared" si="67"/>
        <v>a</v>
      </c>
      <c r="H486" t="str">
        <f t="shared" si="67"/>
        <v>a</v>
      </c>
      <c r="I486" t="str">
        <f t="shared" si="67"/>
        <v>a</v>
      </c>
      <c r="J486" t="str">
        <f t="shared" si="67"/>
        <v>a</v>
      </c>
      <c r="K486" t="str">
        <f t="shared" si="67"/>
        <v>a</v>
      </c>
      <c r="L486" t="str">
        <f t="shared" si="67"/>
        <v>a</v>
      </c>
      <c r="M486" t="str">
        <f t="shared" si="67"/>
        <v>a</v>
      </c>
      <c r="N486" t="str">
        <f t="shared" si="67"/>
        <v>a</v>
      </c>
      <c r="O486" t="str">
        <f t="shared" si="67"/>
        <v>a</v>
      </c>
      <c r="P486" t="str">
        <f t="shared" si="67"/>
        <v>a</v>
      </c>
      <c r="Q486" t="str">
        <f t="shared" si="67"/>
        <v>a</v>
      </c>
      <c r="R486" t="str">
        <f t="shared" si="67"/>
        <v>a</v>
      </c>
      <c r="S486" t="str">
        <f t="shared" si="67"/>
        <v>a</v>
      </c>
      <c r="T486" t="str">
        <f t="shared" si="67"/>
        <v>a</v>
      </c>
      <c r="U486" t="str">
        <f t="shared" si="67"/>
        <v>a</v>
      </c>
      <c r="V486" t="str">
        <f t="shared" si="67"/>
        <v>a</v>
      </c>
      <c r="X486">
        <f t="shared" si="63"/>
        <v>-8</v>
      </c>
    </row>
    <row r="487" spans="2:24" x14ac:dyDescent="0.3">
      <c r="B487">
        <v>9.2399999999999983E-5</v>
      </c>
      <c r="C487">
        <v>5.1319097439999997</v>
      </c>
      <c r="D487">
        <v>-5.6922137376000004</v>
      </c>
      <c r="G487" t="str">
        <f t="shared" si="67"/>
        <v>a</v>
      </c>
      <c r="H487" t="str">
        <f t="shared" si="67"/>
        <v>a</v>
      </c>
      <c r="I487" t="str">
        <f t="shared" si="67"/>
        <v>a</v>
      </c>
      <c r="J487" t="str">
        <f t="shared" si="67"/>
        <v>a</v>
      </c>
      <c r="K487" t="str">
        <f t="shared" si="67"/>
        <v>a</v>
      </c>
      <c r="L487" t="str">
        <f t="shared" si="67"/>
        <v>a</v>
      </c>
      <c r="M487" t="str">
        <f t="shared" si="67"/>
        <v>a</v>
      </c>
      <c r="N487" t="str">
        <f t="shared" si="67"/>
        <v>a</v>
      </c>
      <c r="O487" t="str">
        <f t="shared" si="67"/>
        <v>a</v>
      </c>
      <c r="P487" t="str">
        <f t="shared" si="67"/>
        <v>a</v>
      </c>
      <c r="Q487" t="str">
        <f t="shared" si="67"/>
        <v>a</v>
      </c>
      <c r="R487" t="str">
        <f t="shared" si="67"/>
        <v>a</v>
      </c>
      <c r="S487" t="str">
        <f t="shared" si="67"/>
        <v>a</v>
      </c>
      <c r="T487" t="str">
        <f t="shared" si="67"/>
        <v>a</v>
      </c>
      <c r="U487" t="str">
        <f t="shared" si="67"/>
        <v>a</v>
      </c>
      <c r="V487" t="str">
        <f t="shared" si="67"/>
        <v>a</v>
      </c>
      <c r="X487">
        <f t="shared" si="63"/>
        <v>-8</v>
      </c>
    </row>
    <row r="488" spans="2:24" x14ac:dyDescent="0.3">
      <c r="B488">
        <v>9.2799999999999992E-5</v>
      </c>
      <c r="C488">
        <v>5.2123117407999997</v>
      </c>
      <c r="D488">
        <v>-5.7726157343999995</v>
      </c>
      <c r="G488" t="str">
        <f t="shared" si="67"/>
        <v>a</v>
      </c>
      <c r="H488" t="str">
        <f t="shared" si="67"/>
        <v>a</v>
      </c>
      <c r="I488" t="str">
        <f t="shared" si="67"/>
        <v>a</v>
      </c>
      <c r="J488" t="str">
        <f t="shared" si="67"/>
        <v>a</v>
      </c>
      <c r="K488" t="str">
        <f t="shared" si="67"/>
        <v>a</v>
      </c>
      <c r="L488" t="str">
        <f t="shared" si="67"/>
        <v>a</v>
      </c>
      <c r="M488" t="str">
        <f t="shared" si="67"/>
        <v>a</v>
      </c>
      <c r="N488" t="str">
        <f t="shared" si="67"/>
        <v>a</v>
      </c>
      <c r="O488" t="str">
        <f t="shared" si="67"/>
        <v>a</v>
      </c>
      <c r="P488" t="str">
        <f t="shared" si="67"/>
        <v>a</v>
      </c>
      <c r="Q488" t="str">
        <f t="shared" si="67"/>
        <v>a</v>
      </c>
      <c r="R488" t="str">
        <f t="shared" si="67"/>
        <v>a</v>
      </c>
      <c r="S488" t="str">
        <f t="shared" si="67"/>
        <v>a</v>
      </c>
      <c r="T488" t="str">
        <f t="shared" si="67"/>
        <v>a</v>
      </c>
      <c r="U488" t="str">
        <f t="shared" si="67"/>
        <v>a</v>
      </c>
      <c r="V488" t="str">
        <f t="shared" si="67"/>
        <v>a</v>
      </c>
      <c r="X488">
        <f t="shared" si="63"/>
        <v>-8</v>
      </c>
    </row>
    <row r="489" spans="2:24" x14ac:dyDescent="0.3">
      <c r="B489">
        <v>9.3199999999999989E-5</v>
      </c>
      <c r="C489">
        <v>5.2927137375999997</v>
      </c>
      <c r="D489">
        <v>-5.6922137376000004</v>
      </c>
      <c r="G489" t="str">
        <f t="shared" si="67"/>
        <v>a</v>
      </c>
      <c r="H489" t="str">
        <f t="shared" si="67"/>
        <v>a</v>
      </c>
      <c r="I489" t="str">
        <f t="shared" si="67"/>
        <v>a</v>
      </c>
      <c r="J489" t="str">
        <f t="shared" si="67"/>
        <v>a</v>
      </c>
      <c r="K489" t="str">
        <f t="shared" si="67"/>
        <v>a</v>
      </c>
      <c r="L489" t="str">
        <f t="shared" si="67"/>
        <v>a</v>
      </c>
      <c r="M489" t="str">
        <f t="shared" si="67"/>
        <v>a</v>
      </c>
      <c r="N489" t="str">
        <f t="shared" si="67"/>
        <v>a</v>
      </c>
      <c r="O489" t="str">
        <f t="shared" si="67"/>
        <v>a</v>
      </c>
      <c r="P489" t="str">
        <f t="shared" si="67"/>
        <v>a</v>
      </c>
      <c r="Q489" t="str">
        <f t="shared" si="67"/>
        <v>a</v>
      </c>
      <c r="R489" t="str">
        <f t="shared" si="67"/>
        <v>a</v>
      </c>
      <c r="S489" t="str">
        <f t="shared" si="67"/>
        <v>a</v>
      </c>
      <c r="T489" t="str">
        <f t="shared" si="67"/>
        <v>a</v>
      </c>
      <c r="U489" t="str">
        <f t="shared" si="67"/>
        <v>a</v>
      </c>
      <c r="V489" t="str">
        <f t="shared" si="67"/>
        <v>a</v>
      </c>
      <c r="X489">
        <f t="shared" si="63"/>
        <v>-8</v>
      </c>
    </row>
    <row r="490" spans="2:24" x14ac:dyDescent="0.3">
      <c r="B490">
        <v>9.3599999999999985E-5</v>
      </c>
      <c r="C490">
        <v>5.2123117407999997</v>
      </c>
      <c r="D490">
        <v>-5.6922137376000004</v>
      </c>
      <c r="G490" t="str">
        <f t="shared" si="67"/>
        <v>a</v>
      </c>
      <c r="H490" t="str">
        <f t="shared" si="67"/>
        <v>a</v>
      </c>
      <c r="I490" t="str">
        <f t="shared" si="67"/>
        <v>a</v>
      </c>
      <c r="J490" t="str">
        <f t="shared" si="67"/>
        <v>a</v>
      </c>
      <c r="K490" t="str">
        <f t="shared" si="67"/>
        <v>a</v>
      </c>
      <c r="L490" t="str">
        <f t="shared" si="67"/>
        <v>a</v>
      </c>
      <c r="M490" t="str">
        <f t="shared" si="67"/>
        <v>a</v>
      </c>
      <c r="N490" t="str">
        <f t="shared" si="67"/>
        <v>a</v>
      </c>
      <c r="O490" t="str">
        <f t="shared" si="67"/>
        <v>a</v>
      </c>
      <c r="P490" t="str">
        <f t="shared" si="67"/>
        <v>a</v>
      </c>
      <c r="Q490" t="str">
        <f t="shared" si="67"/>
        <v>a</v>
      </c>
      <c r="R490" t="str">
        <f t="shared" si="67"/>
        <v>a</v>
      </c>
      <c r="S490" t="str">
        <f t="shared" si="67"/>
        <v>a</v>
      </c>
      <c r="T490" t="str">
        <f t="shared" si="67"/>
        <v>a</v>
      </c>
      <c r="U490" t="str">
        <f t="shared" si="67"/>
        <v>a</v>
      </c>
      <c r="V490" t="str">
        <f t="shared" si="67"/>
        <v>a</v>
      </c>
      <c r="X490">
        <f t="shared" si="63"/>
        <v>-8</v>
      </c>
    </row>
    <row r="491" spans="2:24" x14ac:dyDescent="0.3">
      <c r="B491">
        <v>9.3999999999999981E-5</v>
      </c>
      <c r="C491">
        <v>5.1319097439999997</v>
      </c>
      <c r="D491">
        <v>-5.7726157343999995</v>
      </c>
      <c r="G491" t="str">
        <f t="shared" si="67"/>
        <v>a</v>
      </c>
      <c r="H491" t="str">
        <f t="shared" si="67"/>
        <v>a</v>
      </c>
      <c r="I491" t="str">
        <f t="shared" si="67"/>
        <v>a</v>
      </c>
      <c r="J491" t="str">
        <f t="shared" si="67"/>
        <v>a</v>
      </c>
      <c r="K491" t="str">
        <f t="shared" si="67"/>
        <v>a</v>
      </c>
      <c r="L491" t="str">
        <f t="shared" si="67"/>
        <v>a</v>
      </c>
      <c r="M491" t="str">
        <f t="shared" si="67"/>
        <v>a</v>
      </c>
      <c r="N491" t="str">
        <f t="shared" si="67"/>
        <v>a</v>
      </c>
      <c r="O491" t="str">
        <f t="shared" si="67"/>
        <v>a</v>
      </c>
      <c r="P491" t="str">
        <f t="shared" si="67"/>
        <v>a</v>
      </c>
      <c r="Q491" t="str">
        <f t="shared" si="67"/>
        <v>a</v>
      </c>
      <c r="R491" t="str">
        <f t="shared" si="67"/>
        <v>a</v>
      </c>
      <c r="S491" t="str">
        <f t="shared" si="67"/>
        <v>a</v>
      </c>
      <c r="T491" t="str">
        <f t="shared" si="67"/>
        <v>a</v>
      </c>
      <c r="U491" t="str">
        <f t="shared" si="67"/>
        <v>a</v>
      </c>
      <c r="V491" t="str">
        <f t="shared" si="67"/>
        <v>a</v>
      </c>
      <c r="X491">
        <f t="shared" si="63"/>
        <v>-8</v>
      </c>
    </row>
    <row r="492" spans="2:24" x14ac:dyDescent="0.3">
      <c r="B492">
        <v>9.4399999999999991E-5</v>
      </c>
      <c r="C492">
        <v>5.2927137375999997</v>
      </c>
      <c r="D492">
        <v>-5.6922137376000004</v>
      </c>
      <c r="G492" t="str">
        <f t="shared" si="67"/>
        <v>a</v>
      </c>
      <c r="H492" t="str">
        <f t="shared" si="67"/>
        <v>a</v>
      </c>
      <c r="I492" t="str">
        <f t="shared" si="67"/>
        <v>a</v>
      </c>
      <c r="J492" t="str">
        <f t="shared" si="67"/>
        <v>a</v>
      </c>
      <c r="K492" t="str">
        <f t="shared" si="67"/>
        <v>a</v>
      </c>
      <c r="L492" t="str">
        <f t="shared" si="67"/>
        <v>a</v>
      </c>
      <c r="M492" t="str">
        <f t="shared" si="67"/>
        <v>a</v>
      </c>
      <c r="N492" t="str">
        <f t="shared" si="67"/>
        <v>a</v>
      </c>
      <c r="O492" t="str">
        <f t="shared" si="67"/>
        <v>a</v>
      </c>
      <c r="P492" t="str">
        <f t="shared" si="67"/>
        <v>a</v>
      </c>
      <c r="Q492" t="str">
        <f t="shared" si="67"/>
        <v>a</v>
      </c>
      <c r="R492" t="str">
        <f t="shared" si="67"/>
        <v>a</v>
      </c>
      <c r="S492" t="str">
        <f t="shared" si="67"/>
        <v>a</v>
      </c>
      <c r="T492" t="str">
        <f t="shared" si="67"/>
        <v>a</v>
      </c>
      <c r="U492" t="str">
        <f t="shared" si="67"/>
        <v>a</v>
      </c>
      <c r="V492" t="str">
        <f t="shared" si="67"/>
        <v>a</v>
      </c>
      <c r="X492">
        <f t="shared" si="63"/>
        <v>-8</v>
      </c>
    </row>
    <row r="493" spans="2:24" x14ac:dyDescent="0.3">
      <c r="B493">
        <v>9.4799999999999987E-5</v>
      </c>
      <c r="C493">
        <v>5.2123117407999997</v>
      </c>
      <c r="D493">
        <v>-5.6922137376000004</v>
      </c>
      <c r="G493" t="str">
        <f t="shared" si="67"/>
        <v>a</v>
      </c>
      <c r="H493" t="str">
        <f t="shared" si="67"/>
        <v>a</v>
      </c>
      <c r="I493" t="str">
        <f t="shared" si="67"/>
        <v>a</v>
      </c>
      <c r="J493" t="str">
        <f t="shared" si="67"/>
        <v>a</v>
      </c>
      <c r="K493" t="str">
        <f t="shared" si="67"/>
        <v>a</v>
      </c>
      <c r="L493" t="str">
        <f t="shared" si="67"/>
        <v>a</v>
      </c>
      <c r="M493" t="str">
        <f t="shared" si="67"/>
        <v>a</v>
      </c>
      <c r="N493" t="str">
        <f t="shared" si="67"/>
        <v>a</v>
      </c>
      <c r="O493" t="str">
        <f t="shared" si="67"/>
        <v>a</v>
      </c>
      <c r="P493" t="str">
        <f t="shared" si="67"/>
        <v>a</v>
      </c>
      <c r="Q493" t="str">
        <f t="shared" si="67"/>
        <v>a</v>
      </c>
      <c r="R493" t="str">
        <f t="shared" si="67"/>
        <v>a</v>
      </c>
      <c r="S493" t="str">
        <f t="shared" si="67"/>
        <v>a</v>
      </c>
      <c r="T493" t="str">
        <f t="shared" si="67"/>
        <v>a</v>
      </c>
      <c r="U493" t="str">
        <f t="shared" si="67"/>
        <v>a</v>
      </c>
      <c r="V493" t="str">
        <f t="shared" si="67"/>
        <v>a</v>
      </c>
      <c r="X493">
        <f t="shared" si="63"/>
        <v>-8</v>
      </c>
    </row>
    <row r="494" spans="2:24" x14ac:dyDescent="0.3">
      <c r="B494">
        <v>9.5199999999999983E-5</v>
      </c>
      <c r="C494">
        <v>6.6583945600000097E-2</v>
      </c>
      <c r="D494">
        <v>-5.6118117408000003</v>
      </c>
      <c r="G494" t="str">
        <f t="shared" si="67"/>
        <v>a</v>
      </c>
      <c r="H494" t="str">
        <f t="shared" si="67"/>
        <v>a</v>
      </c>
      <c r="I494" t="str">
        <f t="shared" si="67"/>
        <v>a</v>
      </c>
      <c r="J494" t="str">
        <f t="shared" si="67"/>
        <v>a</v>
      </c>
      <c r="K494" t="str">
        <f t="shared" si="67"/>
        <v>a</v>
      </c>
      <c r="L494" t="str">
        <f t="shared" si="67"/>
        <v>a</v>
      </c>
      <c r="M494" t="str">
        <f t="shared" si="67"/>
        <v>a</v>
      </c>
      <c r="N494" t="str">
        <f t="shared" si="67"/>
        <v>a</v>
      </c>
      <c r="O494" t="str">
        <f t="shared" si="67"/>
        <v>a</v>
      </c>
      <c r="P494" t="str">
        <f t="shared" si="67"/>
        <v>a</v>
      </c>
      <c r="Q494" t="str">
        <f t="shared" si="67"/>
        <v>a</v>
      </c>
      <c r="R494" t="str">
        <f t="shared" si="67"/>
        <v>a</v>
      </c>
      <c r="S494" t="str">
        <f t="shared" si="67"/>
        <v>a</v>
      </c>
      <c r="T494" t="str">
        <f t="shared" si="67"/>
        <v>a</v>
      </c>
      <c r="U494" t="str">
        <f t="shared" si="67"/>
        <v>a</v>
      </c>
      <c r="V494" t="str">
        <f t="shared" si="67"/>
        <v>a</v>
      </c>
      <c r="X494">
        <f t="shared" si="63"/>
        <v>-8</v>
      </c>
    </row>
    <row r="495" spans="2:24" x14ac:dyDescent="0.3">
      <c r="B495">
        <v>9.5599999999999993E-5</v>
      </c>
      <c r="C495">
        <v>0.1469859424000001</v>
      </c>
      <c r="D495">
        <v>-5.6922137376000004</v>
      </c>
      <c r="G495" t="str">
        <f t="shared" si="67"/>
        <v>a</v>
      </c>
      <c r="H495" t="str">
        <f t="shared" si="67"/>
        <v>a</v>
      </c>
      <c r="I495" t="str">
        <f t="shared" si="67"/>
        <v>a</v>
      </c>
      <c r="J495" t="str">
        <f t="shared" si="67"/>
        <v>a</v>
      </c>
      <c r="K495" t="str">
        <f t="shared" si="67"/>
        <v>a</v>
      </c>
      <c r="L495" t="str">
        <f t="shared" si="67"/>
        <v>a</v>
      </c>
      <c r="M495" t="str">
        <f t="shared" si="67"/>
        <v>a</v>
      </c>
      <c r="N495" t="str">
        <f t="shared" si="67"/>
        <v>a</v>
      </c>
      <c r="O495" t="str">
        <f t="shared" si="67"/>
        <v>a</v>
      </c>
      <c r="P495" t="str">
        <f t="shared" si="67"/>
        <v>a</v>
      </c>
      <c r="Q495" t="str">
        <f t="shared" si="67"/>
        <v>a</v>
      </c>
      <c r="R495" t="str">
        <f t="shared" si="67"/>
        <v>a</v>
      </c>
      <c r="S495" t="str">
        <f t="shared" si="67"/>
        <v>a</v>
      </c>
      <c r="T495" t="str">
        <f t="shared" si="67"/>
        <v>a</v>
      </c>
      <c r="U495" t="str">
        <f t="shared" si="67"/>
        <v>a</v>
      </c>
      <c r="V495" t="str">
        <f t="shared" si="67"/>
        <v>a</v>
      </c>
      <c r="X495">
        <f t="shared" si="63"/>
        <v>-8</v>
      </c>
    </row>
    <row r="496" spans="2:24" x14ac:dyDescent="0.3">
      <c r="B496">
        <v>9.5999999999999989E-5</v>
      </c>
      <c r="C496">
        <v>0.1469859424000001</v>
      </c>
      <c r="D496">
        <v>-5.6922137376000004</v>
      </c>
      <c r="G496" t="str">
        <f t="shared" si="67"/>
        <v>a</v>
      </c>
      <c r="H496" t="str">
        <f t="shared" si="67"/>
        <v>a</v>
      </c>
      <c r="I496" t="str">
        <f t="shared" si="67"/>
        <v>a</v>
      </c>
      <c r="J496" t="str">
        <f t="shared" si="67"/>
        <v>a</v>
      </c>
      <c r="K496" t="str">
        <f t="shared" si="67"/>
        <v>a</v>
      </c>
      <c r="L496" t="str">
        <f t="shared" si="67"/>
        <v>a</v>
      </c>
      <c r="M496" t="str">
        <f t="shared" si="67"/>
        <v>a</v>
      </c>
      <c r="N496" t="str">
        <f t="shared" si="67"/>
        <v>a</v>
      </c>
      <c r="O496" t="str">
        <f t="shared" si="67"/>
        <v>a</v>
      </c>
      <c r="P496" t="str">
        <f t="shared" si="67"/>
        <v>a</v>
      </c>
      <c r="Q496" t="str">
        <f t="shared" si="67"/>
        <v>a</v>
      </c>
      <c r="R496" t="str">
        <f t="shared" si="67"/>
        <v>a</v>
      </c>
      <c r="S496" t="str">
        <f t="shared" si="67"/>
        <v>a</v>
      </c>
      <c r="T496" t="str">
        <f t="shared" si="67"/>
        <v>a</v>
      </c>
      <c r="U496" t="str">
        <f t="shared" si="67"/>
        <v>a</v>
      </c>
      <c r="V496" t="str">
        <f t="shared" si="67"/>
        <v>a</v>
      </c>
      <c r="X496">
        <f t="shared" si="63"/>
        <v>-8</v>
      </c>
    </row>
    <row r="497" spans="2:24" x14ac:dyDescent="0.3">
      <c r="B497">
        <v>9.6399999999999985E-5</v>
      </c>
      <c r="C497">
        <v>6.6583945600000097E-2</v>
      </c>
      <c r="D497">
        <v>-5.6922137376000004</v>
      </c>
      <c r="G497" t="str">
        <f t="shared" si="67"/>
        <v>a</v>
      </c>
      <c r="H497" t="str">
        <f t="shared" si="67"/>
        <v>a</v>
      </c>
      <c r="I497" t="str">
        <f t="shared" si="67"/>
        <v>a</v>
      </c>
      <c r="J497" t="str">
        <f t="shared" si="67"/>
        <v>a</v>
      </c>
      <c r="K497" t="str">
        <f t="shared" si="67"/>
        <v>a</v>
      </c>
      <c r="L497" t="str">
        <f t="shared" si="67"/>
        <v>a</v>
      </c>
      <c r="M497" t="str">
        <f t="shared" si="67"/>
        <v>a</v>
      </c>
      <c r="N497" t="str">
        <f t="shared" si="67"/>
        <v>a</v>
      </c>
      <c r="O497" t="str">
        <f t="shared" si="67"/>
        <v>a</v>
      </c>
      <c r="P497" t="str">
        <f t="shared" si="67"/>
        <v>a</v>
      </c>
      <c r="Q497" t="str">
        <f t="shared" si="67"/>
        <v>a</v>
      </c>
      <c r="R497" t="str">
        <f t="shared" si="67"/>
        <v>a</v>
      </c>
      <c r="S497" t="str">
        <f t="shared" si="67"/>
        <v>a</v>
      </c>
      <c r="T497" t="str">
        <f t="shared" si="67"/>
        <v>a</v>
      </c>
      <c r="U497" t="str">
        <f t="shared" si="67"/>
        <v>a</v>
      </c>
      <c r="V497" t="str">
        <f t="shared" si="67"/>
        <v>a</v>
      </c>
      <c r="X497">
        <f t="shared" si="63"/>
        <v>-8</v>
      </c>
    </row>
    <row r="498" spans="2:24" x14ac:dyDescent="0.3">
      <c r="B498">
        <v>9.6799999999999981E-5</v>
      </c>
      <c r="C498">
        <v>0.1469859424000001</v>
      </c>
      <c r="D498">
        <v>-5.6922137376000004</v>
      </c>
      <c r="G498" t="str">
        <f t="shared" si="67"/>
        <v>a</v>
      </c>
      <c r="H498" t="str">
        <f t="shared" si="67"/>
        <v>a</v>
      </c>
      <c r="I498" t="str">
        <f t="shared" si="67"/>
        <v>a</v>
      </c>
      <c r="J498" t="str">
        <f t="shared" si="67"/>
        <v>a</v>
      </c>
      <c r="K498" t="str">
        <f t="shared" si="67"/>
        <v>a</v>
      </c>
      <c r="L498" t="str">
        <f t="shared" si="67"/>
        <v>a</v>
      </c>
      <c r="M498" t="str">
        <f t="shared" si="67"/>
        <v>a</v>
      </c>
      <c r="N498" t="str">
        <f t="shared" si="67"/>
        <v>a</v>
      </c>
      <c r="O498" t="str">
        <f t="shared" si="67"/>
        <v>a</v>
      </c>
      <c r="P498" t="str">
        <f t="shared" si="67"/>
        <v>a</v>
      </c>
      <c r="Q498" t="str">
        <f t="shared" si="67"/>
        <v>a</v>
      </c>
      <c r="R498" t="str">
        <f t="shared" si="67"/>
        <v>a</v>
      </c>
      <c r="S498" t="str">
        <f t="shared" si="67"/>
        <v>a</v>
      </c>
      <c r="T498" t="str">
        <f t="shared" si="67"/>
        <v>a</v>
      </c>
      <c r="U498" t="str">
        <f t="shared" si="67"/>
        <v>a</v>
      </c>
      <c r="V498" t="str">
        <f t="shared" si="67"/>
        <v>a</v>
      </c>
      <c r="X498">
        <f t="shared" si="63"/>
        <v>-8</v>
      </c>
    </row>
    <row r="499" spans="2:24" x14ac:dyDescent="0.3">
      <c r="B499">
        <v>9.7199999999999991E-5</v>
      </c>
      <c r="C499">
        <v>0.1469859424000001</v>
      </c>
      <c r="D499">
        <v>-5.6922137376000004</v>
      </c>
      <c r="G499" t="str">
        <f t="shared" si="67"/>
        <v>a</v>
      </c>
      <c r="H499" t="str">
        <f t="shared" si="67"/>
        <v>a</v>
      </c>
      <c r="I499" t="str">
        <f t="shared" si="67"/>
        <v>a</v>
      </c>
      <c r="J499" t="str">
        <f t="shared" si="67"/>
        <v>a</v>
      </c>
      <c r="K499" t="str">
        <f t="shared" si="67"/>
        <v>a</v>
      </c>
      <c r="L499" t="str">
        <f t="shared" si="67"/>
        <v>a</v>
      </c>
      <c r="M499" t="str">
        <f t="shared" si="67"/>
        <v>a</v>
      </c>
      <c r="N499" t="str">
        <f t="shared" si="67"/>
        <v>a</v>
      </c>
      <c r="O499" t="str">
        <f t="shared" si="67"/>
        <v>a</v>
      </c>
      <c r="P499" t="str">
        <f t="shared" si="67"/>
        <v>a</v>
      </c>
      <c r="Q499" t="str">
        <f t="shared" si="67"/>
        <v>a</v>
      </c>
      <c r="R499" t="str">
        <f t="shared" si="67"/>
        <v>a</v>
      </c>
      <c r="S499" t="str">
        <f t="shared" si="67"/>
        <v>a</v>
      </c>
      <c r="T499" t="str">
        <f t="shared" si="67"/>
        <v>a</v>
      </c>
      <c r="U499" t="str">
        <f t="shared" si="67"/>
        <v>a</v>
      </c>
      <c r="V499" t="str">
        <f t="shared" si="67"/>
        <v>a</v>
      </c>
      <c r="X499">
        <f t="shared" si="63"/>
        <v>-8</v>
      </c>
    </row>
    <row r="500" spans="2:24" x14ac:dyDescent="0.3">
      <c r="B500">
        <v>9.7599999999999987E-5</v>
      </c>
      <c r="C500">
        <v>0.1469859424000001</v>
      </c>
      <c r="D500">
        <v>-5.6922137376000004</v>
      </c>
      <c r="G500" t="str">
        <f t="shared" si="67"/>
        <v>a</v>
      </c>
      <c r="H500" t="str">
        <f t="shared" si="67"/>
        <v>a</v>
      </c>
      <c r="I500" t="str">
        <f t="shared" si="67"/>
        <v>a</v>
      </c>
      <c r="J500" t="str">
        <f t="shared" si="67"/>
        <v>a</v>
      </c>
      <c r="K500" t="str">
        <f t="shared" si="67"/>
        <v>a</v>
      </c>
      <c r="L500" t="str">
        <f t="shared" si="67"/>
        <v>a</v>
      </c>
      <c r="M500" t="str">
        <f t="shared" si="67"/>
        <v>a</v>
      </c>
      <c r="N500" t="str">
        <f t="shared" si="67"/>
        <v>a</v>
      </c>
      <c r="O500" t="str">
        <f t="shared" si="67"/>
        <v>a</v>
      </c>
      <c r="P500" t="str">
        <f t="shared" si="67"/>
        <v>a</v>
      </c>
      <c r="Q500" t="str">
        <f t="shared" si="67"/>
        <v>a</v>
      </c>
      <c r="R500" t="str">
        <f t="shared" si="67"/>
        <v>a</v>
      </c>
      <c r="S500" t="str">
        <f t="shared" si="67"/>
        <v>a</v>
      </c>
      <c r="T500" t="str">
        <f t="shared" si="67"/>
        <v>a</v>
      </c>
      <c r="U500" t="str">
        <f t="shared" si="67"/>
        <v>a</v>
      </c>
      <c r="V500" t="str">
        <f t="shared" ref="V500" si="68">IF(AND($B500&gt;V$2, $B500&lt;V$3),$D500,"a")</f>
        <v>a</v>
      </c>
      <c r="X500">
        <f t="shared" si="63"/>
        <v>-8</v>
      </c>
    </row>
    <row r="501" spans="2:24" x14ac:dyDescent="0.3">
      <c r="B501">
        <v>9.7999999999999983E-5</v>
      </c>
      <c r="C501">
        <v>0.1469859424000001</v>
      </c>
      <c r="D501">
        <v>-5.6922137376000004</v>
      </c>
      <c r="G501" t="str">
        <f t="shared" ref="G501:V505" si="69">IF(AND($B501&gt;G$2, $B501&lt;G$3),$D501,"a")</f>
        <v>a</v>
      </c>
      <c r="H501" t="str">
        <f t="shared" si="69"/>
        <v>a</v>
      </c>
      <c r="I501" t="str">
        <f t="shared" si="69"/>
        <v>a</v>
      </c>
      <c r="J501" t="str">
        <f t="shared" si="69"/>
        <v>a</v>
      </c>
      <c r="K501" t="str">
        <f t="shared" si="69"/>
        <v>a</v>
      </c>
      <c r="L501" t="str">
        <f t="shared" si="69"/>
        <v>a</v>
      </c>
      <c r="M501" t="str">
        <f t="shared" si="69"/>
        <v>a</v>
      </c>
      <c r="N501" t="str">
        <f t="shared" si="69"/>
        <v>a</v>
      </c>
      <c r="O501" t="str">
        <f t="shared" si="69"/>
        <v>a</v>
      </c>
      <c r="P501" t="str">
        <f t="shared" si="69"/>
        <v>a</v>
      </c>
      <c r="Q501" t="str">
        <f t="shared" si="69"/>
        <v>a</v>
      </c>
      <c r="R501" t="str">
        <f t="shared" si="69"/>
        <v>a</v>
      </c>
      <c r="S501" t="str">
        <f t="shared" si="69"/>
        <v>a</v>
      </c>
      <c r="T501" t="str">
        <f t="shared" si="69"/>
        <v>a</v>
      </c>
      <c r="U501" t="str">
        <f t="shared" si="69"/>
        <v>a</v>
      </c>
      <c r="V501" t="str">
        <f t="shared" si="69"/>
        <v>a</v>
      </c>
      <c r="X501">
        <f t="shared" si="63"/>
        <v>-8</v>
      </c>
    </row>
    <row r="502" spans="2:24" x14ac:dyDescent="0.3">
      <c r="B502">
        <v>9.8399999999999979E-5</v>
      </c>
      <c r="C502">
        <v>6.6583945600000097E-2</v>
      </c>
      <c r="D502">
        <v>-5.6118117408000003</v>
      </c>
      <c r="G502" t="str">
        <f t="shared" si="69"/>
        <v>a</v>
      </c>
      <c r="H502" t="str">
        <f t="shared" si="69"/>
        <v>a</v>
      </c>
      <c r="I502" t="str">
        <f t="shared" si="69"/>
        <v>a</v>
      </c>
      <c r="J502" t="str">
        <f t="shared" si="69"/>
        <v>a</v>
      </c>
      <c r="K502" t="str">
        <f t="shared" si="69"/>
        <v>a</v>
      </c>
      <c r="L502" t="str">
        <f t="shared" si="69"/>
        <v>a</v>
      </c>
      <c r="M502" t="str">
        <f t="shared" si="69"/>
        <v>a</v>
      </c>
      <c r="N502" t="str">
        <f t="shared" si="69"/>
        <v>a</v>
      </c>
      <c r="O502" t="str">
        <f t="shared" si="69"/>
        <v>a</v>
      </c>
      <c r="P502" t="str">
        <f t="shared" si="69"/>
        <v>a</v>
      </c>
      <c r="Q502" t="str">
        <f t="shared" si="69"/>
        <v>a</v>
      </c>
      <c r="R502" t="str">
        <f t="shared" si="69"/>
        <v>a</v>
      </c>
      <c r="S502" t="str">
        <f t="shared" si="69"/>
        <v>a</v>
      </c>
      <c r="T502" t="str">
        <f t="shared" si="69"/>
        <v>a</v>
      </c>
      <c r="U502" t="str">
        <f t="shared" si="69"/>
        <v>a</v>
      </c>
      <c r="V502" t="str">
        <f t="shared" si="69"/>
        <v>a</v>
      </c>
      <c r="X502">
        <f t="shared" si="63"/>
        <v>-8</v>
      </c>
    </row>
    <row r="503" spans="2:24" x14ac:dyDescent="0.3">
      <c r="B503">
        <v>9.8799999999999989E-5</v>
      </c>
      <c r="C503">
        <v>6.6583945600000097E-2</v>
      </c>
      <c r="D503">
        <v>-5.6922137376000004</v>
      </c>
      <c r="G503" t="str">
        <f t="shared" si="69"/>
        <v>a</v>
      </c>
      <c r="H503" t="str">
        <f t="shared" si="69"/>
        <v>a</v>
      </c>
      <c r="I503" t="str">
        <f t="shared" si="69"/>
        <v>a</v>
      </c>
      <c r="J503" t="str">
        <f t="shared" si="69"/>
        <v>a</v>
      </c>
      <c r="K503" t="str">
        <f t="shared" si="69"/>
        <v>a</v>
      </c>
      <c r="L503" t="str">
        <f t="shared" si="69"/>
        <v>a</v>
      </c>
      <c r="M503" t="str">
        <f t="shared" si="69"/>
        <v>a</v>
      </c>
      <c r="N503" t="str">
        <f t="shared" si="69"/>
        <v>a</v>
      </c>
      <c r="O503" t="str">
        <f t="shared" si="69"/>
        <v>a</v>
      </c>
      <c r="P503" t="str">
        <f t="shared" si="69"/>
        <v>a</v>
      </c>
      <c r="Q503" t="str">
        <f t="shared" si="69"/>
        <v>a</v>
      </c>
      <c r="R503" t="str">
        <f t="shared" si="69"/>
        <v>a</v>
      </c>
      <c r="S503" t="str">
        <f t="shared" si="69"/>
        <v>a</v>
      </c>
      <c r="T503" t="str">
        <f t="shared" si="69"/>
        <v>a</v>
      </c>
      <c r="U503" t="str">
        <f t="shared" si="69"/>
        <v>a</v>
      </c>
      <c r="V503" t="str">
        <f t="shared" si="69"/>
        <v>a</v>
      </c>
      <c r="X503">
        <f t="shared" si="63"/>
        <v>-8</v>
      </c>
    </row>
    <row r="504" spans="2:24" x14ac:dyDescent="0.3">
      <c r="B504">
        <v>9.9199999999999985E-5</v>
      </c>
      <c r="C504">
        <v>0.22738793920000011</v>
      </c>
      <c r="D504">
        <v>-5.6922137376000004</v>
      </c>
      <c r="G504" t="str">
        <f t="shared" si="69"/>
        <v>a</v>
      </c>
      <c r="H504" t="str">
        <f t="shared" si="69"/>
        <v>a</v>
      </c>
      <c r="I504" t="str">
        <f t="shared" si="69"/>
        <v>a</v>
      </c>
      <c r="J504" t="str">
        <f t="shared" si="69"/>
        <v>a</v>
      </c>
      <c r="K504" t="str">
        <f t="shared" si="69"/>
        <v>a</v>
      </c>
      <c r="L504" t="str">
        <f t="shared" si="69"/>
        <v>a</v>
      </c>
      <c r="M504" t="str">
        <f t="shared" si="69"/>
        <v>a</v>
      </c>
      <c r="N504" t="str">
        <f t="shared" si="69"/>
        <v>a</v>
      </c>
      <c r="O504" t="str">
        <f t="shared" si="69"/>
        <v>a</v>
      </c>
      <c r="P504" t="str">
        <f t="shared" si="69"/>
        <v>a</v>
      </c>
      <c r="Q504" t="str">
        <f t="shared" si="69"/>
        <v>a</v>
      </c>
      <c r="R504" t="str">
        <f t="shared" si="69"/>
        <v>a</v>
      </c>
      <c r="S504" t="str">
        <f t="shared" si="69"/>
        <v>a</v>
      </c>
      <c r="T504" t="str">
        <f t="shared" si="69"/>
        <v>a</v>
      </c>
      <c r="U504" t="str">
        <f t="shared" si="69"/>
        <v>a</v>
      </c>
      <c r="V504" t="str">
        <f t="shared" si="69"/>
        <v>a</v>
      </c>
      <c r="X504">
        <f t="shared" si="63"/>
        <v>-8</v>
      </c>
    </row>
    <row r="505" spans="2:24" x14ac:dyDescent="0.3">
      <c r="B505">
        <v>9.9599999999999982E-5</v>
      </c>
      <c r="C505">
        <v>6.6583945600000097E-2</v>
      </c>
      <c r="D505">
        <v>-5.6922137376000004</v>
      </c>
      <c r="G505" t="str">
        <f t="shared" si="69"/>
        <v>a</v>
      </c>
      <c r="H505" t="str">
        <f t="shared" si="69"/>
        <v>a</v>
      </c>
      <c r="I505" t="str">
        <f t="shared" si="69"/>
        <v>a</v>
      </c>
      <c r="J505" t="str">
        <f t="shared" si="69"/>
        <v>a</v>
      </c>
      <c r="K505" t="str">
        <f t="shared" si="69"/>
        <v>a</v>
      </c>
      <c r="L505" t="str">
        <f t="shared" si="69"/>
        <v>a</v>
      </c>
      <c r="M505" t="str">
        <f t="shared" si="69"/>
        <v>a</v>
      </c>
      <c r="N505" t="str">
        <f t="shared" si="69"/>
        <v>a</v>
      </c>
      <c r="O505" t="str">
        <f t="shared" si="69"/>
        <v>a</v>
      </c>
      <c r="P505" t="str">
        <f t="shared" si="69"/>
        <v>a</v>
      </c>
      <c r="Q505" t="str">
        <f t="shared" si="69"/>
        <v>a</v>
      </c>
      <c r="R505" t="str">
        <f t="shared" si="69"/>
        <v>a</v>
      </c>
      <c r="S505" t="str">
        <f t="shared" si="69"/>
        <v>a</v>
      </c>
      <c r="T505" t="str">
        <f t="shared" si="69"/>
        <v>a</v>
      </c>
      <c r="U505" t="str">
        <f t="shared" si="69"/>
        <v>a</v>
      </c>
      <c r="V505" t="str">
        <f t="shared" si="69"/>
        <v>a</v>
      </c>
      <c r="X505">
        <f t="shared" si="63"/>
        <v>-8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01"/>
  <sheetViews>
    <sheetView topLeftCell="C3" zoomScale="117" workbookViewId="0">
      <selection activeCell="V47" sqref="V47"/>
    </sheetView>
  </sheetViews>
  <sheetFormatPr defaultColWidth="8.7773437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-1E-4</v>
      </c>
      <c r="B2">
        <v>6.6583945600000097E-2</v>
      </c>
      <c r="C2">
        <v>-0.70447595839999999</v>
      </c>
    </row>
    <row r="3" spans="1:3" x14ac:dyDescent="0.3">
      <c r="A3">
        <v>-9.9600000000000009E-5</v>
      </c>
      <c r="B3">
        <v>5.2927137375999997</v>
      </c>
      <c r="C3">
        <v>-0.70447595839999999</v>
      </c>
    </row>
    <row r="4" spans="1:3" x14ac:dyDescent="0.3">
      <c r="A4">
        <v>-9.9199999999999999E-5</v>
      </c>
      <c r="B4">
        <v>5.1319097439999997</v>
      </c>
      <c r="C4">
        <v>-0.62407396159999995</v>
      </c>
    </row>
    <row r="5" spans="1:3" x14ac:dyDescent="0.3">
      <c r="A5">
        <v>-9.8800000000000003E-5</v>
      </c>
      <c r="B5">
        <v>5.2123117407999997</v>
      </c>
      <c r="C5">
        <v>-0.46326996799999998</v>
      </c>
    </row>
    <row r="6" spans="1:3" x14ac:dyDescent="0.3">
      <c r="A6">
        <v>-9.8400000000000007E-5</v>
      </c>
      <c r="B6">
        <v>5.2927137375999997</v>
      </c>
      <c r="C6">
        <v>-0.38286797119999999</v>
      </c>
    </row>
    <row r="7" spans="1:3" x14ac:dyDescent="0.3">
      <c r="A7">
        <v>-9.800000000000001E-5</v>
      </c>
      <c r="B7">
        <v>5.2123117407999997</v>
      </c>
      <c r="C7">
        <v>-0.46326996799999998</v>
      </c>
    </row>
    <row r="8" spans="1:3" x14ac:dyDescent="0.3">
      <c r="A8">
        <v>-9.7600000000000001E-5</v>
      </c>
      <c r="B8">
        <v>5.2123117407999997</v>
      </c>
      <c r="C8">
        <v>-0.46326996799999998</v>
      </c>
    </row>
    <row r="9" spans="1:3" x14ac:dyDescent="0.3">
      <c r="A9">
        <v>-9.7200000000000004E-5</v>
      </c>
      <c r="B9">
        <v>5.2123117407999997</v>
      </c>
      <c r="C9">
        <v>-0.38286797119999999</v>
      </c>
    </row>
    <row r="10" spans="1:3" x14ac:dyDescent="0.3">
      <c r="A10">
        <v>-9.6800000000000008E-5</v>
      </c>
      <c r="B10">
        <v>5.2123117407999997</v>
      </c>
      <c r="C10">
        <v>-0.38286797119999999</v>
      </c>
    </row>
    <row r="11" spans="1:3" x14ac:dyDescent="0.3">
      <c r="A11">
        <v>-9.6399999999999999E-5</v>
      </c>
      <c r="B11">
        <v>5.2123117407999997</v>
      </c>
      <c r="C11">
        <v>-0.46326996799999998</v>
      </c>
    </row>
    <row r="12" spans="1:3" x14ac:dyDescent="0.3">
      <c r="A12">
        <v>-9.6000000000000002E-5</v>
      </c>
      <c r="B12">
        <v>5.2123117407999997</v>
      </c>
      <c r="C12">
        <v>-0.38286797119999999</v>
      </c>
    </row>
    <row r="13" spans="1:3" x14ac:dyDescent="0.3">
      <c r="A13">
        <v>-9.5600000000000006E-5</v>
      </c>
      <c r="B13">
        <v>5.1319097439999997</v>
      </c>
      <c r="C13">
        <v>-0.38286797119999999</v>
      </c>
    </row>
    <row r="14" spans="1:3" x14ac:dyDescent="0.3">
      <c r="A14">
        <v>-9.520000000000001E-5</v>
      </c>
      <c r="B14">
        <v>5.2123117407999997</v>
      </c>
      <c r="C14">
        <v>-0.46326996799999998</v>
      </c>
    </row>
    <row r="15" spans="1:3" x14ac:dyDescent="0.3">
      <c r="A15">
        <v>-9.48E-5</v>
      </c>
      <c r="B15">
        <v>0.1469859424000001</v>
      </c>
      <c r="C15">
        <v>-0.46326996799999998</v>
      </c>
    </row>
    <row r="16" spans="1:3" x14ac:dyDescent="0.3">
      <c r="A16">
        <v>-9.4400000000000004E-5</v>
      </c>
      <c r="B16">
        <v>0.1469859424000001</v>
      </c>
      <c r="C16">
        <v>-0.46326996799999998</v>
      </c>
    </row>
    <row r="17" spans="1:3" x14ac:dyDescent="0.3">
      <c r="A17">
        <v>-9.4000000000000008E-5</v>
      </c>
      <c r="B17">
        <v>0.1469859424000001</v>
      </c>
      <c r="C17">
        <v>-0.38286797119999999</v>
      </c>
    </row>
    <row r="18" spans="1:3" x14ac:dyDescent="0.3">
      <c r="A18">
        <v>-9.3599999999999998E-5</v>
      </c>
      <c r="B18">
        <v>0.1469859424000001</v>
      </c>
      <c r="C18">
        <v>-0.38286797119999999</v>
      </c>
    </row>
    <row r="19" spans="1:3" x14ac:dyDescent="0.3">
      <c r="A19">
        <v>-9.3200000000000002E-5</v>
      </c>
      <c r="B19">
        <v>0.1469859424000001</v>
      </c>
      <c r="C19">
        <v>-0.38286797119999999</v>
      </c>
    </row>
    <row r="20" spans="1:3" x14ac:dyDescent="0.3">
      <c r="A20">
        <v>-9.2800000000000006E-5</v>
      </c>
      <c r="B20">
        <v>6.6583945600000097E-2</v>
      </c>
      <c r="C20">
        <v>-0.38286797119999999</v>
      </c>
    </row>
    <row r="21" spans="1:3" x14ac:dyDescent="0.3">
      <c r="A21">
        <v>-9.240000000000001E-5</v>
      </c>
      <c r="B21">
        <v>0.1469859424000001</v>
      </c>
      <c r="C21">
        <v>-0.46326996799999998</v>
      </c>
    </row>
    <row r="22" spans="1:3" x14ac:dyDescent="0.3">
      <c r="A22">
        <v>-9.2E-5</v>
      </c>
      <c r="B22">
        <v>0.1469859424000001</v>
      </c>
      <c r="C22">
        <v>-0.38286797119999999</v>
      </c>
    </row>
    <row r="23" spans="1:3" x14ac:dyDescent="0.3">
      <c r="A23">
        <v>-9.1600000000000004E-5</v>
      </c>
      <c r="B23">
        <v>0.1469859424000001</v>
      </c>
      <c r="C23">
        <v>-0.54367196480000002</v>
      </c>
    </row>
    <row r="24" spans="1:3" x14ac:dyDescent="0.3">
      <c r="A24">
        <v>-9.1200000000000008E-5</v>
      </c>
      <c r="B24">
        <v>0.1469859424000001</v>
      </c>
      <c r="C24">
        <v>-0.46326996799999998</v>
      </c>
    </row>
    <row r="25" spans="1:3" x14ac:dyDescent="0.3">
      <c r="A25">
        <v>-9.0800000000000012E-5</v>
      </c>
      <c r="B25">
        <v>6.6583945600000097E-2</v>
      </c>
      <c r="C25">
        <v>-0.38286797119999999</v>
      </c>
    </row>
    <row r="26" spans="1:3" x14ac:dyDescent="0.3">
      <c r="A26">
        <v>-9.0400000000000002E-5</v>
      </c>
      <c r="B26">
        <v>0.1469859424000001</v>
      </c>
      <c r="C26">
        <v>-0.38286797119999999</v>
      </c>
    </row>
    <row r="27" spans="1:3" x14ac:dyDescent="0.3">
      <c r="A27">
        <v>-9.0000000000000006E-5</v>
      </c>
      <c r="B27">
        <v>6.6583945600000097E-2</v>
      </c>
      <c r="C27">
        <v>-0.38286797119999999</v>
      </c>
    </row>
    <row r="28" spans="1:3" x14ac:dyDescent="0.3">
      <c r="A28">
        <v>-8.9600000000000009E-5</v>
      </c>
      <c r="B28">
        <v>5.2123117407999997</v>
      </c>
      <c r="C28">
        <v>-0.46326996799999998</v>
      </c>
    </row>
    <row r="29" spans="1:3" x14ac:dyDescent="0.3">
      <c r="A29">
        <v>-8.92E-5</v>
      </c>
      <c r="B29">
        <v>5.2123117407999997</v>
      </c>
      <c r="C29">
        <v>-0.3024659744</v>
      </c>
    </row>
    <row r="30" spans="1:3" x14ac:dyDescent="0.3">
      <c r="A30">
        <v>-8.8800000000000004E-5</v>
      </c>
      <c r="B30">
        <v>5.2123117407999997</v>
      </c>
      <c r="C30">
        <v>-0.1416619808</v>
      </c>
    </row>
    <row r="31" spans="1:3" x14ac:dyDescent="0.3">
      <c r="A31">
        <v>-8.8400000000000007E-5</v>
      </c>
      <c r="B31">
        <v>5.2123117407999997</v>
      </c>
      <c r="C31">
        <v>-6.1259984000000003E-2</v>
      </c>
    </row>
    <row r="32" spans="1:3" x14ac:dyDescent="0.3">
      <c r="A32">
        <v>-8.8000000000000011E-5</v>
      </c>
      <c r="B32">
        <v>5.2927137375999997</v>
      </c>
      <c r="C32">
        <v>-6.1259984000000003E-2</v>
      </c>
    </row>
    <row r="33" spans="1:3" x14ac:dyDescent="0.3">
      <c r="A33">
        <v>-8.7600000000000002E-5</v>
      </c>
      <c r="B33">
        <v>5.2123117407999997</v>
      </c>
      <c r="C33">
        <v>-6.1259984000000003E-2</v>
      </c>
    </row>
    <row r="34" spans="1:3" x14ac:dyDescent="0.3">
      <c r="A34">
        <v>-8.7200000000000005E-5</v>
      </c>
      <c r="B34">
        <v>5.1319097439999997</v>
      </c>
      <c r="C34">
        <v>-6.1259984000000003E-2</v>
      </c>
    </row>
    <row r="35" spans="1:3" x14ac:dyDescent="0.3">
      <c r="A35">
        <v>-8.6800000000000009E-5</v>
      </c>
      <c r="B35">
        <v>5.2123117407999997</v>
      </c>
      <c r="C35">
        <v>-6.1259984000000003E-2</v>
      </c>
    </row>
    <row r="36" spans="1:3" x14ac:dyDescent="0.3">
      <c r="A36">
        <v>-8.6399999999999999E-5</v>
      </c>
      <c r="B36">
        <v>5.2123117407999997</v>
      </c>
      <c r="C36">
        <v>-6.1259984000000003E-2</v>
      </c>
    </row>
    <row r="37" spans="1:3" x14ac:dyDescent="0.3">
      <c r="A37">
        <v>-8.6000000000000003E-5</v>
      </c>
      <c r="B37">
        <v>5.2123117407999997</v>
      </c>
      <c r="C37">
        <v>-0.1416619808</v>
      </c>
    </row>
    <row r="38" spans="1:3" x14ac:dyDescent="0.3">
      <c r="A38">
        <v>-8.5600000000000007E-5</v>
      </c>
      <c r="B38">
        <v>5.1319097439999997</v>
      </c>
      <c r="C38">
        <v>-0.1416619808</v>
      </c>
    </row>
    <row r="39" spans="1:3" x14ac:dyDescent="0.3">
      <c r="A39">
        <v>-8.5200000000000011E-5</v>
      </c>
      <c r="B39">
        <v>5.2123117407999997</v>
      </c>
      <c r="C39">
        <v>1.9142012799999997E-2</v>
      </c>
    </row>
    <row r="40" spans="1:3" x14ac:dyDescent="0.3">
      <c r="A40">
        <v>-8.4800000000000001E-5</v>
      </c>
      <c r="B40">
        <v>0.1469859424000001</v>
      </c>
      <c r="C40">
        <v>-0.1416619808</v>
      </c>
    </row>
    <row r="41" spans="1:3" x14ac:dyDescent="0.3">
      <c r="A41">
        <v>-8.4400000000000005E-5</v>
      </c>
      <c r="B41">
        <v>0.1469859424000001</v>
      </c>
      <c r="C41">
        <v>-6.1259984000000003E-2</v>
      </c>
    </row>
    <row r="42" spans="1:3" x14ac:dyDescent="0.3">
      <c r="A42">
        <v>-8.4000000000000009E-5</v>
      </c>
      <c r="B42">
        <v>6.6583945600000097E-2</v>
      </c>
      <c r="C42">
        <v>-0.1416619808</v>
      </c>
    </row>
    <row r="43" spans="1:3" x14ac:dyDescent="0.3">
      <c r="A43">
        <v>-8.3599999999999999E-5</v>
      </c>
      <c r="B43">
        <v>0.1469859424000001</v>
      </c>
      <c r="C43">
        <v>-6.1259984000000003E-2</v>
      </c>
    </row>
    <row r="44" spans="1:3" x14ac:dyDescent="0.3">
      <c r="A44">
        <v>-8.3200000000000003E-5</v>
      </c>
      <c r="B44">
        <v>0.1469859424000001</v>
      </c>
      <c r="C44">
        <v>-6.1259984000000003E-2</v>
      </c>
    </row>
    <row r="45" spans="1:3" x14ac:dyDescent="0.3">
      <c r="A45">
        <v>-8.2800000000000007E-5</v>
      </c>
      <c r="B45">
        <v>6.6583945600000097E-2</v>
      </c>
      <c r="C45">
        <v>-6.1259984000000003E-2</v>
      </c>
    </row>
    <row r="46" spans="1:3" x14ac:dyDescent="0.3">
      <c r="A46">
        <v>-8.2400000000000011E-5</v>
      </c>
      <c r="B46">
        <v>0.1469859424000001</v>
      </c>
      <c r="C46">
        <v>-6.1259984000000003E-2</v>
      </c>
    </row>
    <row r="47" spans="1:3" x14ac:dyDescent="0.3">
      <c r="A47">
        <v>-8.2000000000000001E-5</v>
      </c>
      <c r="B47">
        <v>0.1469859424000001</v>
      </c>
      <c r="C47">
        <v>-6.1259984000000003E-2</v>
      </c>
    </row>
    <row r="48" spans="1:3" x14ac:dyDescent="0.3">
      <c r="A48">
        <v>-8.1600000000000005E-5</v>
      </c>
      <c r="B48">
        <v>0.1469859424000001</v>
      </c>
      <c r="C48">
        <v>-0.1416619808</v>
      </c>
    </row>
    <row r="49" spans="1:3" x14ac:dyDescent="0.3">
      <c r="A49">
        <v>-8.1200000000000009E-5</v>
      </c>
      <c r="B49">
        <v>6.6583945600000097E-2</v>
      </c>
      <c r="C49">
        <v>-6.1259984000000003E-2</v>
      </c>
    </row>
    <row r="50" spans="1:3" x14ac:dyDescent="0.3">
      <c r="A50">
        <v>-8.0800000000000012E-5</v>
      </c>
      <c r="B50">
        <v>0.1469859424000001</v>
      </c>
      <c r="C50">
        <v>-0.1416619808</v>
      </c>
    </row>
    <row r="51" spans="1:3" x14ac:dyDescent="0.3">
      <c r="A51">
        <v>-8.0400000000000003E-5</v>
      </c>
      <c r="B51">
        <v>0.1469859424000001</v>
      </c>
      <c r="C51">
        <v>-6.1259984000000003E-2</v>
      </c>
    </row>
    <row r="52" spans="1:3" x14ac:dyDescent="0.3">
      <c r="A52">
        <v>-8.0000000000000007E-5</v>
      </c>
      <c r="B52">
        <v>6.6583945600000097E-2</v>
      </c>
      <c r="C52">
        <v>-6.1259984000000003E-2</v>
      </c>
    </row>
    <row r="53" spans="1:3" x14ac:dyDescent="0.3">
      <c r="A53">
        <v>-7.960000000000001E-5</v>
      </c>
      <c r="B53">
        <v>5.2123117407999997</v>
      </c>
      <c r="C53">
        <v>-0.3024659744</v>
      </c>
    </row>
    <row r="54" spans="1:3" x14ac:dyDescent="0.3">
      <c r="A54">
        <v>-7.9200000000000001E-5</v>
      </c>
      <c r="B54">
        <v>5.2123117407999997</v>
      </c>
      <c r="C54">
        <v>-0.54367196480000002</v>
      </c>
    </row>
    <row r="55" spans="1:3" x14ac:dyDescent="0.3">
      <c r="A55">
        <v>-7.8800000000000004E-5</v>
      </c>
      <c r="B55">
        <v>5.2123117407999997</v>
      </c>
      <c r="C55">
        <v>-0.78487795520000003</v>
      </c>
    </row>
    <row r="56" spans="1:3" x14ac:dyDescent="0.3">
      <c r="A56">
        <v>-7.8400000000000008E-5</v>
      </c>
      <c r="B56">
        <v>5.2927137375999997</v>
      </c>
      <c r="C56">
        <v>-1.0260839455999999</v>
      </c>
    </row>
    <row r="57" spans="1:3" x14ac:dyDescent="0.3">
      <c r="A57">
        <v>-7.8000000000000012E-5</v>
      </c>
      <c r="B57">
        <v>5.1319097439999997</v>
      </c>
      <c r="C57">
        <v>-1.1868879392</v>
      </c>
    </row>
    <row r="58" spans="1:3" x14ac:dyDescent="0.3">
      <c r="A58">
        <v>-7.7600000000000002E-5</v>
      </c>
      <c r="B58">
        <v>5.2123117407999997</v>
      </c>
      <c r="C58">
        <v>-1.4280939295999999</v>
      </c>
    </row>
    <row r="59" spans="1:3" x14ac:dyDescent="0.3">
      <c r="A59">
        <v>-7.7200000000000006E-5</v>
      </c>
      <c r="B59">
        <v>5.2123117407999997</v>
      </c>
      <c r="C59">
        <v>-1.7497019168000001</v>
      </c>
    </row>
    <row r="60" spans="1:3" x14ac:dyDescent="0.3">
      <c r="A60">
        <v>-7.680000000000001E-5</v>
      </c>
      <c r="B60">
        <v>5.1319097439999997</v>
      </c>
      <c r="C60">
        <v>-1.8301039135999999</v>
      </c>
    </row>
    <row r="61" spans="1:3" x14ac:dyDescent="0.3">
      <c r="A61">
        <v>-7.64E-5</v>
      </c>
      <c r="B61">
        <v>5.2123117407999997</v>
      </c>
      <c r="C61">
        <v>-1.9105059104</v>
      </c>
    </row>
    <row r="62" spans="1:3" x14ac:dyDescent="0.3">
      <c r="A62">
        <v>-7.6000000000000004E-5</v>
      </c>
      <c r="B62">
        <v>5.2123117407999997</v>
      </c>
      <c r="C62">
        <v>-2.2321138976000001</v>
      </c>
    </row>
    <row r="63" spans="1:3" x14ac:dyDescent="0.3">
      <c r="A63">
        <v>-7.5600000000000008E-5</v>
      </c>
      <c r="B63">
        <v>5.1319097439999997</v>
      </c>
      <c r="C63">
        <v>-2.3125158944000002</v>
      </c>
    </row>
    <row r="64" spans="1:3" x14ac:dyDescent="0.3">
      <c r="A64">
        <v>-7.5200000000000012E-5</v>
      </c>
      <c r="B64">
        <v>5.2123117407999997</v>
      </c>
      <c r="C64">
        <v>-2.6341238815999999</v>
      </c>
    </row>
    <row r="65" spans="1:3" x14ac:dyDescent="0.3">
      <c r="A65">
        <v>-7.4800000000000002E-5</v>
      </c>
      <c r="B65">
        <v>6.6583945600000097E-2</v>
      </c>
      <c r="C65">
        <v>-2.7145258783999999</v>
      </c>
    </row>
    <row r="66" spans="1:3" x14ac:dyDescent="0.3">
      <c r="A66">
        <v>-7.4400000000000006E-5</v>
      </c>
      <c r="B66">
        <v>6.6583945600000097E-2</v>
      </c>
      <c r="C66">
        <v>-3.0361338656000001</v>
      </c>
    </row>
    <row r="67" spans="1:3" x14ac:dyDescent="0.3">
      <c r="A67">
        <v>-7.400000000000001E-5</v>
      </c>
      <c r="B67">
        <v>0.1469859424000001</v>
      </c>
      <c r="C67">
        <v>-3.1969378592000002</v>
      </c>
    </row>
    <row r="68" spans="1:3" x14ac:dyDescent="0.3">
      <c r="A68">
        <v>-7.36E-5</v>
      </c>
      <c r="B68">
        <v>6.6583945600000097E-2</v>
      </c>
      <c r="C68">
        <v>-3.3577418527999998</v>
      </c>
    </row>
    <row r="69" spans="1:3" x14ac:dyDescent="0.3">
      <c r="A69">
        <v>-7.3200000000000004E-5</v>
      </c>
      <c r="B69">
        <v>0.1469859424000001</v>
      </c>
      <c r="C69">
        <v>-3.5989478431999999</v>
      </c>
    </row>
    <row r="70" spans="1:3" x14ac:dyDescent="0.3">
      <c r="A70">
        <v>-7.2800000000000008E-5</v>
      </c>
      <c r="B70">
        <v>0.1469859424000001</v>
      </c>
      <c r="C70">
        <v>-3.8401538336000001</v>
      </c>
    </row>
    <row r="71" spans="1:3" x14ac:dyDescent="0.3">
      <c r="A71">
        <v>-7.2400000000000012E-5</v>
      </c>
      <c r="B71">
        <v>6.6583945600000097E-2</v>
      </c>
      <c r="C71">
        <v>-4.0009578271999997</v>
      </c>
    </row>
    <row r="72" spans="1:3" x14ac:dyDescent="0.3">
      <c r="A72">
        <v>-7.2000000000000002E-5</v>
      </c>
      <c r="B72">
        <v>0.1469859424000001</v>
      </c>
      <c r="C72">
        <v>-4.1617618207999998</v>
      </c>
    </row>
    <row r="73" spans="1:3" x14ac:dyDescent="0.3">
      <c r="A73">
        <v>-7.1600000000000006E-5</v>
      </c>
      <c r="B73">
        <v>0.1469859424000001</v>
      </c>
      <c r="C73">
        <v>-4.3225658143999999</v>
      </c>
    </row>
    <row r="74" spans="1:3" x14ac:dyDescent="0.3">
      <c r="A74">
        <v>-7.1200000000000009E-5</v>
      </c>
      <c r="B74">
        <v>6.6583945600000097E-2</v>
      </c>
      <c r="C74">
        <v>-4.5637718048</v>
      </c>
    </row>
    <row r="75" spans="1:3" x14ac:dyDescent="0.3">
      <c r="A75">
        <v>-7.08E-5</v>
      </c>
      <c r="B75">
        <v>0.1469859424000001</v>
      </c>
      <c r="C75">
        <v>-4.8049777952000001</v>
      </c>
    </row>
    <row r="76" spans="1:3" x14ac:dyDescent="0.3">
      <c r="A76">
        <v>-7.0400000000000004E-5</v>
      </c>
      <c r="B76">
        <v>0.1469859424000001</v>
      </c>
      <c r="C76">
        <v>-4.9657817888000002</v>
      </c>
    </row>
    <row r="77" spans="1:3" x14ac:dyDescent="0.3">
      <c r="A77">
        <v>-7.0000000000000007E-5</v>
      </c>
      <c r="B77">
        <v>0.1469859424000001</v>
      </c>
      <c r="C77">
        <v>-5.2069877792000003</v>
      </c>
    </row>
    <row r="78" spans="1:3" x14ac:dyDescent="0.3">
      <c r="A78">
        <v>-6.9600000000000011E-5</v>
      </c>
      <c r="B78">
        <v>5.1319097439999997</v>
      </c>
      <c r="C78">
        <v>-5.4481937695999996</v>
      </c>
    </row>
    <row r="79" spans="1:3" x14ac:dyDescent="0.3">
      <c r="A79">
        <v>-6.9200000000000002E-5</v>
      </c>
      <c r="B79">
        <v>5.2123117407999997</v>
      </c>
      <c r="C79">
        <v>-5.5285957663999996</v>
      </c>
    </row>
    <row r="80" spans="1:3" x14ac:dyDescent="0.3">
      <c r="A80">
        <v>-6.8800000000000005E-5</v>
      </c>
      <c r="B80">
        <v>5.1319097439999997</v>
      </c>
      <c r="C80">
        <v>-5.6893997599999997</v>
      </c>
    </row>
    <row r="81" spans="1:3" x14ac:dyDescent="0.3">
      <c r="A81">
        <v>-6.8400000000000009E-5</v>
      </c>
      <c r="B81">
        <v>5.2927137375999997</v>
      </c>
      <c r="C81">
        <v>-5.8502037535999998</v>
      </c>
    </row>
    <row r="82" spans="1:3" x14ac:dyDescent="0.3">
      <c r="A82">
        <v>-6.7999999999999999E-5</v>
      </c>
      <c r="B82">
        <v>5.1319097439999997</v>
      </c>
      <c r="C82">
        <v>-6.0914097439999999</v>
      </c>
    </row>
    <row r="83" spans="1:3" x14ac:dyDescent="0.3">
      <c r="A83">
        <v>-6.7600000000000003E-5</v>
      </c>
      <c r="B83">
        <v>5.2123117407999997</v>
      </c>
      <c r="C83">
        <v>-6.4130177312000001</v>
      </c>
    </row>
    <row r="84" spans="1:3" x14ac:dyDescent="0.3">
      <c r="A84">
        <v>-6.7200000000000007E-5</v>
      </c>
      <c r="B84">
        <v>5.2123117407999997</v>
      </c>
      <c r="C84">
        <v>-6.5738217248000002</v>
      </c>
    </row>
    <row r="85" spans="1:3" x14ac:dyDescent="0.3">
      <c r="A85">
        <v>-6.6800000000000011E-5</v>
      </c>
      <c r="B85">
        <v>5.2123117407999997</v>
      </c>
      <c r="C85">
        <v>-6.6542237216000002</v>
      </c>
    </row>
    <row r="86" spans="1:3" x14ac:dyDescent="0.3">
      <c r="A86">
        <v>-6.6400000000000001E-5</v>
      </c>
      <c r="B86">
        <v>5.2123117407999997</v>
      </c>
      <c r="C86">
        <v>-6.8954297120000003</v>
      </c>
    </row>
    <row r="87" spans="1:3" x14ac:dyDescent="0.3">
      <c r="A87">
        <v>-6.6000000000000005E-5</v>
      </c>
      <c r="B87">
        <v>5.2123117407999997</v>
      </c>
      <c r="C87">
        <v>-7.0562337056000004</v>
      </c>
    </row>
    <row r="88" spans="1:3" x14ac:dyDescent="0.3">
      <c r="A88">
        <v>-6.5600000000000009E-5</v>
      </c>
      <c r="B88">
        <v>5.2123117407999997</v>
      </c>
      <c r="C88">
        <v>-7.0562337056000004</v>
      </c>
    </row>
    <row r="89" spans="1:3" x14ac:dyDescent="0.3">
      <c r="A89">
        <v>-6.5200000000000013E-5</v>
      </c>
      <c r="B89">
        <v>5.1319097439999997</v>
      </c>
      <c r="C89">
        <v>-7.0562337056000004</v>
      </c>
    </row>
    <row r="90" spans="1:3" x14ac:dyDescent="0.3">
      <c r="A90">
        <v>-6.4800000000000003E-5</v>
      </c>
      <c r="B90">
        <v>0.22738793920000011</v>
      </c>
      <c r="C90">
        <v>-6.9758317088000004</v>
      </c>
    </row>
    <row r="91" spans="1:3" x14ac:dyDescent="0.3">
      <c r="A91">
        <v>-6.4400000000000007E-5</v>
      </c>
      <c r="B91">
        <v>0.1469859424000001</v>
      </c>
      <c r="C91">
        <v>-6.9758317088000004</v>
      </c>
    </row>
    <row r="92" spans="1:3" x14ac:dyDescent="0.3">
      <c r="A92">
        <v>-6.4000000000000011E-5</v>
      </c>
      <c r="B92">
        <v>0.1469859424000001</v>
      </c>
      <c r="C92">
        <v>-6.9758317088000004</v>
      </c>
    </row>
    <row r="93" spans="1:3" x14ac:dyDescent="0.3">
      <c r="A93">
        <v>-6.3600000000000001E-5</v>
      </c>
      <c r="B93">
        <v>0.1469859424000001</v>
      </c>
      <c r="C93">
        <v>-6.9758317088000004</v>
      </c>
    </row>
    <row r="94" spans="1:3" x14ac:dyDescent="0.3">
      <c r="A94">
        <v>-6.3200000000000005E-5</v>
      </c>
      <c r="B94">
        <v>0.1469859424000001</v>
      </c>
      <c r="C94">
        <v>-6.8954297120000003</v>
      </c>
    </row>
    <row r="95" spans="1:3" x14ac:dyDescent="0.3">
      <c r="A95">
        <v>-6.2800000000000009E-5</v>
      </c>
      <c r="B95">
        <v>0.1469859424000001</v>
      </c>
      <c r="C95">
        <v>-6.9758317088000004</v>
      </c>
    </row>
    <row r="96" spans="1:3" x14ac:dyDescent="0.3">
      <c r="A96">
        <v>-6.2400000000000012E-5</v>
      </c>
      <c r="B96">
        <v>0.1469859424000001</v>
      </c>
      <c r="C96">
        <v>-6.9758317088000004</v>
      </c>
    </row>
    <row r="97" spans="1:3" x14ac:dyDescent="0.3">
      <c r="A97">
        <v>-6.2000000000000003E-5</v>
      </c>
      <c r="B97">
        <v>0.1469859424000001</v>
      </c>
      <c r="C97">
        <v>-6.9758317088000004</v>
      </c>
    </row>
    <row r="98" spans="1:3" x14ac:dyDescent="0.3">
      <c r="A98">
        <v>-6.1600000000000007E-5</v>
      </c>
      <c r="B98">
        <v>6.6583945600000097E-2</v>
      </c>
      <c r="C98">
        <v>-6.9758317088000004</v>
      </c>
    </row>
    <row r="99" spans="1:3" x14ac:dyDescent="0.3">
      <c r="A99">
        <v>-6.120000000000001E-5</v>
      </c>
      <c r="B99">
        <v>6.6583945600000097E-2</v>
      </c>
      <c r="C99">
        <v>-6.9758317088000004</v>
      </c>
    </row>
    <row r="100" spans="1:3" x14ac:dyDescent="0.3">
      <c r="A100">
        <v>-6.0800000000000007E-5</v>
      </c>
      <c r="B100">
        <v>0.1469859424000001</v>
      </c>
      <c r="C100">
        <v>-6.9758317088000004</v>
      </c>
    </row>
    <row r="101" spans="1:3" x14ac:dyDescent="0.3">
      <c r="A101">
        <v>-6.0400000000000004E-5</v>
      </c>
      <c r="B101">
        <v>6.6583945600000097E-2</v>
      </c>
      <c r="C101">
        <v>-7.0562337056000004</v>
      </c>
    </row>
    <row r="102" spans="1:3" x14ac:dyDescent="0.3">
      <c r="A102">
        <v>-6.0000000000000008E-5</v>
      </c>
      <c r="B102">
        <v>6.6583945600000097E-2</v>
      </c>
      <c r="C102">
        <v>-7.0562337056000004</v>
      </c>
    </row>
    <row r="103" spans="1:3" x14ac:dyDescent="0.3">
      <c r="A103">
        <v>-5.9600000000000005E-5</v>
      </c>
      <c r="B103">
        <v>5.2123117407999997</v>
      </c>
      <c r="C103">
        <v>-7.0562337056000004</v>
      </c>
    </row>
    <row r="104" spans="1:3" x14ac:dyDescent="0.3">
      <c r="A104">
        <v>-5.9200000000000009E-5</v>
      </c>
      <c r="B104">
        <v>5.2123117407999997</v>
      </c>
      <c r="C104">
        <v>-6.8954297120000003</v>
      </c>
    </row>
    <row r="105" spans="1:3" x14ac:dyDescent="0.3">
      <c r="A105">
        <v>-5.8800000000000006E-5</v>
      </c>
      <c r="B105">
        <v>5.2123117407999997</v>
      </c>
      <c r="C105">
        <v>-6.6542237216000002</v>
      </c>
    </row>
    <row r="106" spans="1:3" x14ac:dyDescent="0.3">
      <c r="A106">
        <v>-5.840000000000001E-5</v>
      </c>
      <c r="B106">
        <v>5.2123117407999997</v>
      </c>
      <c r="C106">
        <v>-6.6542237216000002</v>
      </c>
    </row>
    <row r="107" spans="1:3" x14ac:dyDescent="0.3">
      <c r="A107">
        <v>-5.8000000000000007E-5</v>
      </c>
      <c r="B107">
        <v>5.2927137375999997</v>
      </c>
      <c r="C107">
        <v>-6.6542237216000002</v>
      </c>
    </row>
    <row r="108" spans="1:3" x14ac:dyDescent="0.3">
      <c r="A108">
        <v>-5.7600000000000004E-5</v>
      </c>
      <c r="B108">
        <v>5.2123117407999997</v>
      </c>
      <c r="C108">
        <v>-6.6542237216000002</v>
      </c>
    </row>
    <row r="109" spans="1:3" x14ac:dyDescent="0.3">
      <c r="A109">
        <v>-5.7200000000000008E-5</v>
      </c>
      <c r="B109">
        <v>5.2123117407999997</v>
      </c>
      <c r="C109">
        <v>-6.6542237216000002</v>
      </c>
    </row>
    <row r="110" spans="1:3" x14ac:dyDescent="0.3">
      <c r="A110">
        <v>-5.6800000000000005E-5</v>
      </c>
      <c r="B110">
        <v>5.2123117407999997</v>
      </c>
      <c r="C110">
        <v>-6.6542237216000002</v>
      </c>
    </row>
    <row r="111" spans="1:3" x14ac:dyDescent="0.3">
      <c r="A111">
        <v>-5.6400000000000009E-5</v>
      </c>
      <c r="B111">
        <v>5.2123117407999997</v>
      </c>
      <c r="C111">
        <v>-6.6542237216000002</v>
      </c>
    </row>
    <row r="112" spans="1:3" x14ac:dyDescent="0.3">
      <c r="A112">
        <v>-5.6000000000000006E-5</v>
      </c>
      <c r="B112">
        <v>5.2123117407999997</v>
      </c>
      <c r="C112">
        <v>-6.6542237216000002</v>
      </c>
    </row>
    <row r="113" spans="1:3" x14ac:dyDescent="0.3">
      <c r="A113">
        <v>-5.560000000000001E-5</v>
      </c>
      <c r="B113">
        <v>5.2123117407999997</v>
      </c>
      <c r="C113">
        <v>-6.6542237216000002</v>
      </c>
    </row>
    <row r="114" spans="1:3" x14ac:dyDescent="0.3">
      <c r="A114">
        <v>-5.5200000000000007E-5</v>
      </c>
      <c r="B114">
        <v>5.2927137375999997</v>
      </c>
      <c r="C114">
        <v>-6.7346257184000002</v>
      </c>
    </row>
    <row r="115" spans="1:3" x14ac:dyDescent="0.3">
      <c r="A115">
        <v>-5.4800000000000004E-5</v>
      </c>
      <c r="B115">
        <v>0.1469859424000001</v>
      </c>
      <c r="C115">
        <v>-6.6542237216000002</v>
      </c>
    </row>
    <row r="116" spans="1:3" x14ac:dyDescent="0.3">
      <c r="A116">
        <v>-5.4400000000000008E-5</v>
      </c>
      <c r="B116">
        <v>0.1469859424000001</v>
      </c>
      <c r="C116">
        <v>-6.7346257184000002</v>
      </c>
    </row>
    <row r="117" spans="1:3" x14ac:dyDescent="0.3">
      <c r="A117">
        <v>-5.4000000000000005E-5</v>
      </c>
      <c r="B117">
        <v>0.1469859424000001</v>
      </c>
      <c r="C117">
        <v>-6.5738217248000002</v>
      </c>
    </row>
    <row r="118" spans="1:3" x14ac:dyDescent="0.3">
      <c r="A118">
        <v>-5.3600000000000009E-5</v>
      </c>
      <c r="B118">
        <v>6.6583945600000097E-2</v>
      </c>
      <c r="C118">
        <v>-6.6542237216000002</v>
      </c>
    </row>
    <row r="119" spans="1:3" x14ac:dyDescent="0.3">
      <c r="A119">
        <v>-5.3200000000000006E-5</v>
      </c>
      <c r="B119">
        <v>0.1469859424000001</v>
      </c>
      <c r="C119">
        <v>-6.6542237216000002</v>
      </c>
    </row>
    <row r="120" spans="1:3" x14ac:dyDescent="0.3">
      <c r="A120">
        <v>-5.2800000000000009E-5</v>
      </c>
      <c r="B120">
        <v>0.1469859424000001</v>
      </c>
      <c r="C120">
        <v>-6.6542237216000002</v>
      </c>
    </row>
    <row r="121" spans="1:3" x14ac:dyDescent="0.3">
      <c r="A121">
        <v>-5.2400000000000007E-5</v>
      </c>
      <c r="B121">
        <v>0.1469859424000001</v>
      </c>
      <c r="C121">
        <v>-6.6542237216000002</v>
      </c>
    </row>
    <row r="122" spans="1:3" x14ac:dyDescent="0.3">
      <c r="A122">
        <v>-5.2000000000000004E-5</v>
      </c>
      <c r="B122">
        <v>6.6583945600000097E-2</v>
      </c>
      <c r="C122">
        <v>-6.6542237216000002</v>
      </c>
    </row>
    <row r="123" spans="1:3" x14ac:dyDescent="0.3">
      <c r="A123">
        <v>-5.1600000000000007E-5</v>
      </c>
      <c r="B123">
        <v>6.6583945600000097E-2</v>
      </c>
      <c r="C123">
        <v>-6.6542237216000002</v>
      </c>
    </row>
    <row r="124" spans="1:3" x14ac:dyDescent="0.3">
      <c r="A124">
        <v>-5.1200000000000004E-5</v>
      </c>
      <c r="B124">
        <v>0.1469859424000001</v>
      </c>
      <c r="C124">
        <v>-6.7346257184000002</v>
      </c>
    </row>
    <row r="125" spans="1:3" x14ac:dyDescent="0.3">
      <c r="A125">
        <v>-5.0800000000000008E-5</v>
      </c>
      <c r="B125">
        <v>0.1469859424000001</v>
      </c>
      <c r="C125">
        <v>-6.5738217248000002</v>
      </c>
    </row>
    <row r="126" spans="1:3" x14ac:dyDescent="0.3">
      <c r="A126">
        <v>-5.0400000000000005E-5</v>
      </c>
      <c r="B126">
        <v>0.1469859424000001</v>
      </c>
      <c r="C126">
        <v>-6.6542237216000002</v>
      </c>
    </row>
    <row r="127" spans="1:3" x14ac:dyDescent="0.3">
      <c r="A127">
        <v>-5.0000000000000009E-5</v>
      </c>
      <c r="B127">
        <v>0.1469859424000001</v>
      </c>
      <c r="C127">
        <v>-6.5738217248000002</v>
      </c>
    </row>
    <row r="128" spans="1:3" x14ac:dyDescent="0.3">
      <c r="A128">
        <v>-4.9600000000000006E-5</v>
      </c>
      <c r="B128">
        <v>5.2123117407999997</v>
      </c>
      <c r="C128">
        <v>-6.7346257184000002</v>
      </c>
    </row>
    <row r="129" spans="1:3" x14ac:dyDescent="0.3">
      <c r="A129">
        <v>-4.920000000000001E-5</v>
      </c>
      <c r="B129">
        <v>5.2123117407999997</v>
      </c>
      <c r="C129">
        <v>-6.5738217248000002</v>
      </c>
    </row>
    <row r="130" spans="1:3" x14ac:dyDescent="0.3">
      <c r="A130">
        <v>-4.8800000000000007E-5</v>
      </c>
      <c r="B130">
        <v>5.2123117407999997</v>
      </c>
      <c r="C130">
        <v>-6.3326157344</v>
      </c>
    </row>
    <row r="131" spans="1:3" x14ac:dyDescent="0.3">
      <c r="A131">
        <v>-4.8400000000000004E-5</v>
      </c>
      <c r="B131">
        <v>5.2123117407999997</v>
      </c>
      <c r="C131">
        <v>-6.4130177312000001</v>
      </c>
    </row>
    <row r="132" spans="1:3" x14ac:dyDescent="0.3">
      <c r="A132">
        <v>-4.8000000000000008E-5</v>
      </c>
      <c r="B132">
        <v>5.2927137375999997</v>
      </c>
      <c r="C132">
        <v>-6.3326157344</v>
      </c>
    </row>
    <row r="133" spans="1:3" x14ac:dyDescent="0.3">
      <c r="A133">
        <v>-4.7600000000000005E-5</v>
      </c>
      <c r="B133">
        <v>5.2123117407999997</v>
      </c>
      <c r="C133">
        <v>-6.2522137376</v>
      </c>
    </row>
    <row r="134" spans="1:3" x14ac:dyDescent="0.3">
      <c r="A134">
        <v>-4.7200000000000009E-5</v>
      </c>
      <c r="B134">
        <v>5.2123117407999997</v>
      </c>
      <c r="C134">
        <v>-6.3326157344</v>
      </c>
    </row>
    <row r="135" spans="1:3" x14ac:dyDescent="0.3">
      <c r="A135">
        <v>-4.6800000000000006E-5</v>
      </c>
      <c r="B135">
        <v>5.2927137375999997</v>
      </c>
      <c r="C135">
        <v>-6.3326157344</v>
      </c>
    </row>
    <row r="136" spans="1:3" x14ac:dyDescent="0.3">
      <c r="A136">
        <v>-4.640000000000001E-5</v>
      </c>
      <c r="B136">
        <v>5.1319097439999997</v>
      </c>
      <c r="C136">
        <v>-6.3326157344</v>
      </c>
    </row>
    <row r="137" spans="1:3" x14ac:dyDescent="0.3">
      <c r="A137">
        <v>-4.6000000000000007E-5</v>
      </c>
      <c r="B137">
        <v>5.2123117407999997</v>
      </c>
      <c r="C137">
        <v>-6.3326157344</v>
      </c>
    </row>
    <row r="138" spans="1:3" x14ac:dyDescent="0.3">
      <c r="A138">
        <v>-4.5600000000000011E-5</v>
      </c>
      <c r="B138">
        <v>5.2123117407999997</v>
      </c>
      <c r="C138">
        <v>-6.3326157344</v>
      </c>
    </row>
    <row r="139" spans="1:3" x14ac:dyDescent="0.3">
      <c r="A139">
        <v>-4.5200000000000008E-5</v>
      </c>
      <c r="B139">
        <v>5.2123117407999997</v>
      </c>
      <c r="C139">
        <v>-6.3326157344</v>
      </c>
    </row>
    <row r="140" spans="1:3" x14ac:dyDescent="0.3">
      <c r="A140">
        <v>-4.4800000000000005E-5</v>
      </c>
      <c r="B140">
        <v>0.1469859424000001</v>
      </c>
      <c r="C140">
        <v>-6.3326157344</v>
      </c>
    </row>
    <row r="141" spans="1:3" x14ac:dyDescent="0.3">
      <c r="A141">
        <v>-4.4400000000000009E-5</v>
      </c>
      <c r="B141">
        <v>0.1469859424000001</v>
      </c>
      <c r="C141">
        <v>-6.3326157344</v>
      </c>
    </row>
    <row r="142" spans="1:3" x14ac:dyDescent="0.3">
      <c r="A142">
        <v>-4.4000000000000006E-5</v>
      </c>
      <c r="B142">
        <v>0.1469859424000001</v>
      </c>
      <c r="C142">
        <v>-6.2522137376</v>
      </c>
    </row>
    <row r="143" spans="1:3" x14ac:dyDescent="0.3">
      <c r="A143">
        <v>-4.3600000000000009E-5</v>
      </c>
      <c r="B143">
        <v>0.1469859424000001</v>
      </c>
      <c r="C143">
        <v>-6.4130177312000001</v>
      </c>
    </row>
    <row r="144" spans="1:3" x14ac:dyDescent="0.3">
      <c r="A144">
        <v>-4.3200000000000007E-5</v>
      </c>
      <c r="B144">
        <v>6.6583945600000097E-2</v>
      </c>
      <c r="C144">
        <v>-6.4130177312000001</v>
      </c>
    </row>
    <row r="145" spans="1:3" x14ac:dyDescent="0.3">
      <c r="A145">
        <v>-4.280000000000001E-5</v>
      </c>
      <c r="B145">
        <v>0.1469859424000001</v>
      </c>
      <c r="C145">
        <v>-6.3326157344</v>
      </c>
    </row>
    <row r="146" spans="1:3" x14ac:dyDescent="0.3">
      <c r="A146">
        <v>-4.2400000000000007E-5</v>
      </c>
      <c r="B146">
        <v>0.1469859424000001</v>
      </c>
      <c r="C146">
        <v>-6.2522137376</v>
      </c>
    </row>
    <row r="147" spans="1:3" x14ac:dyDescent="0.3">
      <c r="A147">
        <v>-4.2000000000000004E-5</v>
      </c>
      <c r="B147">
        <v>0.1469859424000001</v>
      </c>
      <c r="C147">
        <v>-6.3326157344</v>
      </c>
    </row>
    <row r="148" spans="1:3" x14ac:dyDescent="0.3">
      <c r="A148">
        <v>-4.1600000000000008E-5</v>
      </c>
      <c r="B148">
        <v>0.1469859424000001</v>
      </c>
      <c r="C148">
        <v>-6.2522137376</v>
      </c>
    </row>
    <row r="149" spans="1:3" x14ac:dyDescent="0.3">
      <c r="A149">
        <v>-4.1200000000000005E-5</v>
      </c>
      <c r="B149">
        <v>0.1469859424000001</v>
      </c>
      <c r="C149">
        <v>-6.4130177312000001</v>
      </c>
    </row>
    <row r="150" spans="1:3" x14ac:dyDescent="0.3">
      <c r="A150">
        <v>-4.0800000000000009E-5</v>
      </c>
      <c r="B150">
        <v>0.1469859424000001</v>
      </c>
      <c r="C150">
        <v>-6.3326157344</v>
      </c>
    </row>
    <row r="151" spans="1:3" x14ac:dyDescent="0.3">
      <c r="A151">
        <v>-4.0400000000000006E-5</v>
      </c>
      <c r="B151">
        <v>0.22738793920000011</v>
      </c>
      <c r="C151">
        <v>-6.3326157344</v>
      </c>
    </row>
    <row r="152" spans="1:3" x14ac:dyDescent="0.3">
      <c r="A152">
        <v>-4.000000000000001E-5</v>
      </c>
      <c r="B152">
        <v>0.1469859424000001</v>
      </c>
      <c r="C152">
        <v>-6.3326157344</v>
      </c>
    </row>
    <row r="153" spans="1:3" x14ac:dyDescent="0.3">
      <c r="A153">
        <v>-3.9600000000000007E-5</v>
      </c>
      <c r="B153">
        <v>5.2123117407999997</v>
      </c>
      <c r="C153">
        <v>-6.3326157344</v>
      </c>
    </row>
    <row r="154" spans="1:3" x14ac:dyDescent="0.3">
      <c r="A154">
        <v>-3.9200000000000004E-5</v>
      </c>
      <c r="B154">
        <v>5.2123117407999997</v>
      </c>
      <c r="C154">
        <v>-6.3326157344</v>
      </c>
    </row>
    <row r="155" spans="1:3" x14ac:dyDescent="0.3">
      <c r="A155">
        <v>-3.8800000000000008E-5</v>
      </c>
      <c r="B155">
        <v>5.2123117407999997</v>
      </c>
      <c r="C155">
        <v>-6.1718117407999999</v>
      </c>
    </row>
    <row r="156" spans="1:3" x14ac:dyDescent="0.3">
      <c r="A156">
        <v>-3.8400000000000005E-5</v>
      </c>
      <c r="B156">
        <v>5.2123117407999997</v>
      </c>
      <c r="C156">
        <v>-6.0110077471999999</v>
      </c>
    </row>
    <row r="157" spans="1:3" x14ac:dyDescent="0.3">
      <c r="A157">
        <v>-3.8000000000000009E-5</v>
      </c>
      <c r="B157">
        <v>5.1319097439999997</v>
      </c>
      <c r="C157">
        <v>-6.0914097439999999</v>
      </c>
    </row>
    <row r="158" spans="1:3" x14ac:dyDescent="0.3">
      <c r="A158">
        <v>-3.7600000000000006E-5</v>
      </c>
      <c r="B158">
        <v>5.2123117407999997</v>
      </c>
      <c r="C158">
        <v>-6.0110077471999999</v>
      </c>
    </row>
    <row r="159" spans="1:3" x14ac:dyDescent="0.3">
      <c r="A159">
        <v>-3.720000000000001E-5</v>
      </c>
      <c r="B159">
        <v>5.1319097439999997</v>
      </c>
      <c r="C159">
        <v>-6.0110077471999999</v>
      </c>
    </row>
    <row r="160" spans="1:3" x14ac:dyDescent="0.3">
      <c r="A160">
        <v>-3.6800000000000007E-5</v>
      </c>
      <c r="B160">
        <v>5.2123117407999997</v>
      </c>
      <c r="C160">
        <v>-6.0914097439999999</v>
      </c>
    </row>
    <row r="161" spans="1:3" x14ac:dyDescent="0.3">
      <c r="A161">
        <v>-3.6400000000000011E-5</v>
      </c>
      <c r="B161">
        <v>5.2123117407999997</v>
      </c>
      <c r="C161">
        <v>-6.0914097439999999</v>
      </c>
    </row>
    <row r="162" spans="1:3" x14ac:dyDescent="0.3">
      <c r="A162">
        <v>-3.6000000000000008E-5</v>
      </c>
      <c r="B162">
        <v>5.2123117407999997</v>
      </c>
      <c r="C162">
        <v>-6.0110077471999999</v>
      </c>
    </row>
    <row r="163" spans="1:3" x14ac:dyDescent="0.3">
      <c r="A163">
        <v>-3.5600000000000005E-5</v>
      </c>
      <c r="B163">
        <v>5.1319097439999997</v>
      </c>
      <c r="C163">
        <v>-6.0914097439999999</v>
      </c>
    </row>
    <row r="164" spans="1:3" x14ac:dyDescent="0.3">
      <c r="A164">
        <v>-3.5200000000000009E-5</v>
      </c>
      <c r="B164">
        <v>5.1319097439999997</v>
      </c>
      <c r="C164">
        <v>-6.0110077471999999</v>
      </c>
    </row>
    <row r="165" spans="1:3" x14ac:dyDescent="0.3">
      <c r="A165">
        <v>-3.4800000000000006E-5</v>
      </c>
      <c r="B165">
        <v>6.6583945600000097E-2</v>
      </c>
      <c r="C165">
        <v>-6.0110077471999999</v>
      </c>
    </row>
    <row r="166" spans="1:3" x14ac:dyDescent="0.3">
      <c r="A166">
        <v>-3.4400000000000009E-5</v>
      </c>
      <c r="B166">
        <v>0.1469859424000001</v>
      </c>
      <c r="C166">
        <v>-6.0110077471999999</v>
      </c>
    </row>
    <row r="167" spans="1:3" x14ac:dyDescent="0.3">
      <c r="A167">
        <v>-3.4000000000000007E-5</v>
      </c>
      <c r="B167">
        <v>0.1469859424000001</v>
      </c>
      <c r="C167">
        <v>-6.0914097439999999</v>
      </c>
    </row>
    <row r="168" spans="1:3" x14ac:dyDescent="0.3">
      <c r="A168">
        <v>-3.360000000000001E-5</v>
      </c>
      <c r="B168">
        <v>0.1469859424000001</v>
      </c>
      <c r="C168">
        <v>-6.0914097439999999</v>
      </c>
    </row>
    <row r="169" spans="1:3" x14ac:dyDescent="0.3">
      <c r="A169">
        <v>-3.3200000000000007E-5</v>
      </c>
      <c r="B169">
        <v>0.1469859424000001</v>
      </c>
      <c r="C169">
        <v>-6.0914097439999999</v>
      </c>
    </row>
    <row r="170" spans="1:3" x14ac:dyDescent="0.3">
      <c r="A170">
        <v>-3.2800000000000011E-5</v>
      </c>
      <c r="B170">
        <v>0.1469859424000001</v>
      </c>
      <c r="C170">
        <v>-6.0110077471999999</v>
      </c>
    </row>
    <row r="171" spans="1:3" x14ac:dyDescent="0.3">
      <c r="A171">
        <v>-3.2400000000000008E-5</v>
      </c>
      <c r="B171">
        <v>0.1469859424000001</v>
      </c>
      <c r="C171">
        <v>-6.0110077471999999</v>
      </c>
    </row>
    <row r="172" spans="1:3" x14ac:dyDescent="0.3">
      <c r="A172">
        <v>-3.2000000000000005E-5</v>
      </c>
      <c r="B172">
        <v>6.6583945600000097E-2</v>
      </c>
      <c r="C172">
        <v>-6.0110077471999999</v>
      </c>
    </row>
    <row r="173" spans="1:3" x14ac:dyDescent="0.3">
      <c r="A173">
        <v>-3.1600000000000009E-5</v>
      </c>
      <c r="B173">
        <v>6.6583945600000097E-2</v>
      </c>
      <c r="C173">
        <v>-6.0914097439999999</v>
      </c>
    </row>
    <row r="174" spans="1:3" x14ac:dyDescent="0.3">
      <c r="A174">
        <v>-3.1200000000000006E-5</v>
      </c>
      <c r="B174">
        <v>6.6583945600000097E-2</v>
      </c>
      <c r="C174">
        <v>-6.0110077471999999</v>
      </c>
    </row>
    <row r="175" spans="1:3" x14ac:dyDescent="0.3">
      <c r="A175">
        <v>-3.080000000000001E-5</v>
      </c>
      <c r="B175">
        <v>0.1469859424000001</v>
      </c>
      <c r="C175">
        <v>-6.0110077471999999</v>
      </c>
    </row>
    <row r="176" spans="1:3" x14ac:dyDescent="0.3">
      <c r="A176">
        <v>-3.0400000000000007E-5</v>
      </c>
      <c r="B176">
        <v>0.1469859424000001</v>
      </c>
      <c r="C176">
        <v>-6.0914097439999999</v>
      </c>
    </row>
    <row r="177" spans="1:3" x14ac:dyDescent="0.3">
      <c r="A177">
        <v>-3.0000000000000008E-5</v>
      </c>
      <c r="B177">
        <v>0.1469859424000001</v>
      </c>
      <c r="C177">
        <v>-6.0110077471999999</v>
      </c>
    </row>
    <row r="178" spans="1:3" x14ac:dyDescent="0.3">
      <c r="A178">
        <v>-2.9600000000000008E-5</v>
      </c>
      <c r="B178">
        <v>5.2927137375999997</v>
      </c>
      <c r="C178">
        <v>-6.0110077471999999</v>
      </c>
    </row>
    <row r="179" spans="1:3" x14ac:dyDescent="0.3">
      <c r="A179">
        <v>-2.9200000000000008E-5</v>
      </c>
      <c r="B179">
        <v>5.2123117407999997</v>
      </c>
      <c r="C179">
        <v>-5.8502037535999998</v>
      </c>
    </row>
    <row r="180" spans="1:3" x14ac:dyDescent="0.3">
      <c r="A180">
        <v>-2.8800000000000009E-5</v>
      </c>
      <c r="B180">
        <v>5.1319097439999997</v>
      </c>
      <c r="C180">
        <v>-5.7698017567999997</v>
      </c>
    </row>
    <row r="181" spans="1:3" x14ac:dyDescent="0.3">
      <c r="A181">
        <v>-2.8400000000000009E-5</v>
      </c>
      <c r="B181">
        <v>5.2123117407999997</v>
      </c>
      <c r="C181">
        <v>-5.7698017567999997</v>
      </c>
    </row>
    <row r="182" spans="1:3" x14ac:dyDescent="0.3">
      <c r="A182">
        <v>-2.800000000000001E-5</v>
      </c>
      <c r="B182">
        <v>5.2123117407999997</v>
      </c>
      <c r="C182">
        <v>-5.6893997599999997</v>
      </c>
    </row>
    <row r="183" spans="1:3" x14ac:dyDescent="0.3">
      <c r="A183">
        <v>-2.7600000000000007E-5</v>
      </c>
      <c r="B183">
        <v>5.2123117407999997</v>
      </c>
      <c r="C183">
        <v>-5.7698017567999997</v>
      </c>
    </row>
    <row r="184" spans="1:3" x14ac:dyDescent="0.3">
      <c r="A184">
        <v>-2.7200000000000007E-5</v>
      </c>
      <c r="B184">
        <v>5.2123117407999997</v>
      </c>
      <c r="C184">
        <v>-5.6089977631999997</v>
      </c>
    </row>
    <row r="185" spans="1:3" x14ac:dyDescent="0.3">
      <c r="A185">
        <v>-2.6800000000000008E-5</v>
      </c>
      <c r="B185">
        <v>5.2123117407999997</v>
      </c>
      <c r="C185">
        <v>-5.7698017567999997</v>
      </c>
    </row>
    <row r="186" spans="1:3" x14ac:dyDescent="0.3">
      <c r="A186">
        <v>-2.6400000000000008E-5</v>
      </c>
      <c r="B186">
        <v>5.2123117407999997</v>
      </c>
      <c r="C186">
        <v>-5.7698017567999997</v>
      </c>
    </row>
    <row r="187" spans="1:3" x14ac:dyDescent="0.3">
      <c r="A187">
        <v>-2.6000000000000009E-5</v>
      </c>
      <c r="B187">
        <v>5.2123117407999997</v>
      </c>
      <c r="C187">
        <v>-5.7698017567999997</v>
      </c>
    </row>
    <row r="188" spans="1:3" x14ac:dyDescent="0.3">
      <c r="A188">
        <v>-2.5600000000000009E-5</v>
      </c>
      <c r="B188">
        <v>5.2123117407999997</v>
      </c>
      <c r="C188">
        <v>-5.7698017567999997</v>
      </c>
    </row>
    <row r="189" spans="1:3" x14ac:dyDescent="0.3">
      <c r="A189">
        <v>-2.5200000000000009E-5</v>
      </c>
      <c r="B189">
        <v>5.2123117407999997</v>
      </c>
      <c r="C189">
        <v>-5.6893997599999997</v>
      </c>
    </row>
    <row r="190" spans="1:3" x14ac:dyDescent="0.3">
      <c r="A190">
        <v>-2.4800000000000007E-5</v>
      </c>
      <c r="B190">
        <v>0.1469859424000001</v>
      </c>
      <c r="C190">
        <v>-5.7698017567999997</v>
      </c>
    </row>
    <row r="191" spans="1:3" x14ac:dyDescent="0.3">
      <c r="A191">
        <v>-2.4400000000000007E-5</v>
      </c>
      <c r="B191">
        <v>6.6583945600000097E-2</v>
      </c>
      <c r="C191">
        <v>-5.6893997599999997</v>
      </c>
    </row>
    <row r="192" spans="1:3" x14ac:dyDescent="0.3">
      <c r="A192">
        <v>-2.4000000000000007E-5</v>
      </c>
      <c r="B192">
        <v>0.1469859424000001</v>
      </c>
      <c r="C192">
        <v>-5.6893997599999997</v>
      </c>
    </row>
    <row r="193" spans="1:3" x14ac:dyDescent="0.3">
      <c r="A193">
        <v>-2.3600000000000008E-5</v>
      </c>
      <c r="B193">
        <v>6.6583945600000097E-2</v>
      </c>
      <c r="C193">
        <v>-5.7698017567999997</v>
      </c>
    </row>
    <row r="194" spans="1:3" x14ac:dyDescent="0.3">
      <c r="A194">
        <v>-2.3200000000000008E-5</v>
      </c>
      <c r="B194">
        <v>0.1469859424000001</v>
      </c>
      <c r="C194">
        <v>-5.6893997599999997</v>
      </c>
    </row>
    <row r="195" spans="1:3" x14ac:dyDescent="0.3">
      <c r="A195">
        <v>-2.2800000000000009E-5</v>
      </c>
      <c r="B195">
        <v>0.1469859424000001</v>
      </c>
      <c r="C195">
        <v>-5.7698017567999997</v>
      </c>
    </row>
    <row r="196" spans="1:3" x14ac:dyDescent="0.3">
      <c r="A196">
        <v>-2.2400000000000009E-5</v>
      </c>
      <c r="B196">
        <v>6.6583945600000097E-2</v>
      </c>
      <c r="C196">
        <v>-5.6893997599999997</v>
      </c>
    </row>
    <row r="197" spans="1:3" x14ac:dyDescent="0.3">
      <c r="A197">
        <v>-2.200000000000001E-5</v>
      </c>
      <c r="B197">
        <v>0.1469859424000001</v>
      </c>
      <c r="C197">
        <v>-5.6089977631999997</v>
      </c>
    </row>
    <row r="198" spans="1:3" x14ac:dyDescent="0.3">
      <c r="A198">
        <v>-2.160000000000001E-5</v>
      </c>
      <c r="B198">
        <v>0.1469859424000001</v>
      </c>
      <c r="C198">
        <v>-5.7698017567999997</v>
      </c>
    </row>
    <row r="199" spans="1:3" x14ac:dyDescent="0.3">
      <c r="A199">
        <v>-2.1200000000000007E-5</v>
      </c>
      <c r="B199">
        <v>0.1469859424000001</v>
      </c>
      <c r="C199">
        <v>-5.7698017567999997</v>
      </c>
    </row>
    <row r="200" spans="1:3" x14ac:dyDescent="0.3">
      <c r="A200">
        <v>-2.0800000000000008E-5</v>
      </c>
      <c r="B200">
        <v>0.1469859424000001</v>
      </c>
      <c r="C200">
        <v>-5.7698017567999997</v>
      </c>
    </row>
    <row r="201" spans="1:3" x14ac:dyDescent="0.3">
      <c r="A201">
        <v>-2.0400000000000008E-5</v>
      </c>
      <c r="B201">
        <v>6.6583945600000097E-2</v>
      </c>
      <c r="C201">
        <v>-5.6893997599999997</v>
      </c>
    </row>
    <row r="202" spans="1:3" x14ac:dyDescent="0.3">
      <c r="A202">
        <v>-2.0000000000000008E-5</v>
      </c>
      <c r="B202">
        <v>6.6583945600000097E-2</v>
      </c>
      <c r="C202">
        <v>-5.6089977631999997</v>
      </c>
    </row>
    <row r="203" spans="1:3" x14ac:dyDescent="0.3">
      <c r="A203">
        <v>-1.9600000000000009E-5</v>
      </c>
      <c r="B203">
        <v>5.1319097439999997</v>
      </c>
      <c r="C203">
        <v>-5.7698017567999997</v>
      </c>
    </row>
    <row r="204" spans="1:3" x14ac:dyDescent="0.3">
      <c r="A204">
        <v>-1.9200000000000009E-5</v>
      </c>
      <c r="B204">
        <v>5.2123117407999997</v>
      </c>
      <c r="C204">
        <v>-5.6089977631999997</v>
      </c>
    </row>
    <row r="205" spans="1:3" x14ac:dyDescent="0.3">
      <c r="A205">
        <v>-1.880000000000001E-5</v>
      </c>
      <c r="B205">
        <v>5.1319097439999997</v>
      </c>
      <c r="C205">
        <v>-5.4481937695999996</v>
      </c>
    </row>
    <row r="206" spans="1:3" x14ac:dyDescent="0.3">
      <c r="A206">
        <v>-1.8400000000000007E-5</v>
      </c>
      <c r="B206">
        <v>5.2123117407999997</v>
      </c>
      <c r="C206">
        <v>-5.3677917728000004</v>
      </c>
    </row>
    <row r="207" spans="1:3" x14ac:dyDescent="0.3">
      <c r="A207">
        <v>-1.8000000000000007E-5</v>
      </c>
      <c r="B207">
        <v>5.1319097439999997</v>
      </c>
      <c r="C207">
        <v>-5.3677917728000004</v>
      </c>
    </row>
    <row r="208" spans="1:3" x14ac:dyDescent="0.3">
      <c r="A208">
        <v>-1.7600000000000008E-5</v>
      </c>
      <c r="B208">
        <v>5.2123117407999997</v>
      </c>
      <c r="C208">
        <v>-5.3677917728000004</v>
      </c>
    </row>
    <row r="209" spans="1:3" x14ac:dyDescent="0.3">
      <c r="A209">
        <v>-1.7200000000000008E-5</v>
      </c>
      <c r="B209">
        <v>5.2123117407999997</v>
      </c>
      <c r="C209">
        <v>-5.3677917728000004</v>
      </c>
    </row>
    <row r="210" spans="1:3" x14ac:dyDescent="0.3">
      <c r="A210">
        <v>-1.6800000000000009E-5</v>
      </c>
      <c r="B210">
        <v>5.2123117407999997</v>
      </c>
      <c r="C210">
        <v>-5.4481937695999996</v>
      </c>
    </row>
    <row r="211" spans="1:3" x14ac:dyDescent="0.3">
      <c r="A211">
        <v>-1.6400000000000009E-5</v>
      </c>
      <c r="B211">
        <v>5.2927137375999997</v>
      </c>
      <c r="C211">
        <v>-5.4481937695999996</v>
      </c>
    </row>
    <row r="212" spans="1:3" x14ac:dyDescent="0.3">
      <c r="A212">
        <v>-1.6000000000000009E-5</v>
      </c>
      <c r="B212">
        <v>5.2123117407999997</v>
      </c>
      <c r="C212">
        <v>-5.4481937695999996</v>
      </c>
    </row>
    <row r="213" spans="1:3" x14ac:dyDescent="0.3">
      <c r="A213">
        <v>-1.560000000000001E-5</v>
      </c>
      <c r="B213">
        <v>5.1319097439999997</v>
      </c>
      <c r="C213">
        <v>-5.2873897760000004</v>
      </c>
    </row>
    <row r="214" spans="1:3" x14ac:dyDescent="0.3">
      <c r="A214">
        <v>-1.5200000000000009E-5</v>
      </c>
      <c r="B214">
        <v>5.2123117407999997</v>
      </c>
      <c r="C214">
        <v>-5.2873897760000004</v>
      </c>
    </row>
    <row r="215" spans="1:3" x14ac:dyDescent="0.3">
      <c r="A215">
        <v>-1.4800000000000009E-5</v>
      </c>
      <c r="B215">
        <v>0.1469859424000001</v>
      </c>
      <c r="C215">
        <v>-5.4481937695999996</v>
      </c>
    </row>
    <row r="216" spans="1:3" x14ac:dyDescent="0.3">
      <c r="A216">
        <v>-1.4400000000000008E-5</v>
      </c>
      <c r="B216">
        <v>0.1469859424000001</v>
      </c>
      <c r="C216">
        <v>-5.3677917728000004</v>
      </c>
    </row>
    <row r="217" spans="1:3" x14ac:dyDescent="0.3">
      <c r="A217">
        <v>-1.4000000000000008E-5</v>
      </c>
      <c r="B217">
        <v>6.6583945600000097E-2</v>
      </c>
      <c r="C217">
        <v>-5.3677917728000004</v>
      </c>
    </row>
    <row r="218" spans="1:3" x14ac:dyDescent="0.3">
      <c r="A218">
        <v>-1.3600000000000009E-5</v>
      </c>
      <c r="B218">
        <v>0.1469859424000001</v>
      </c>
      <c r="C218">
        <v>-5.3677917728000004</v>
      </c>
    </row>
    <row r="219" spans="1:3" x14ac:dyDescent="0.3">
      <c r="A219">
        <v>-1.3200000000000009E-5</v>
      </c>
      <c r="B219">
        <v>0.1469859424000001</v>
      </c>
      <c r="C219">
        <v>-5.3677917728000004</v>
      </c>
    </row>
    <row r="220" spans="1:3" x14ac:dyDescent="0.3">
      <c r="A220">
        <v>-1.280000000000001E-5</v>
      </c>
      <c r="B220">
        <v>0.1469859424000001</v>
      </c>
      <c r="C220">
        <v>-5.3677917728000004</v>
      </c>
    </row>
    <row r="221" spans="1:3" x14ac:dyDescent="0.3">
      <c r="A221">
        <v>-1.2400000000000008E-5</v>
      </c>
      <c r="B221">
        <v>6.6583945600000097E-2</v>
      </c>
      <c r="C221">
        <v>-5.3677917728000004</v>
      </c>
    </row>
    <row r="222" spans="1:3" x14ac:dyDescent="0.3">
      <c r="A222">
        <v>-1.2000000000000009E-5</v>
      </c>
      <c r="B222">
        <v>6.6583945600000097E-2</v>
      </c>
      <c r="C222">
        <v>-5.3677917728000004</v>
      </c>
    </row>
    <row r="223" spans="1:3" x14ac:dyDescent="0.3">
      <c r="A223">
        <v>-1.1600000000000009E-5</v>
      </c>
      <c r="B223">
        <v>0.1469859424000001</v>
      </c>
      <c r="C223">
        <v>-5.3677917728000004</v>
      </c>
    </row>
    <row r="224" spans="1:3" x14ac:dyDescent="0.3">
      <c r="A224">
        <v>-1.1200000000000008E-5</v>
      </c>
      <c r="B224">
        <v>6.6583945600000097E-2</v>
      </c>
      <c r="C224">
        <v>-5.3677917728000004</v>
      </c>
    </row>
    <row r="225" spans="1:3" x14ac:dyDescent="0.3">
      <c r="A225">
        <v>-1.0800000000000008E-5</v>
      </c>
      <c r="B225">
        <v>6.6583945600000097E-2</v>
      </c>
      <c r="C225">
        <v>-5.3677917728000004</v>
      </c>
    </row>
    <row r="226" spans="1:3" x14ac:dyDescent="0.3">
      <c r="A226">
        <v>-1.0400000000000009E-5</v>
      </c>
      <c r="B226">
        <v>6.6583945600000097E-2</v>
      </c>
      <c r="C226">
        <v>-5.3677917728000004</v>
      </c>
    </row>
    <row r="227" spans="1:3" x14ac:dyDescent="0.3">
      <c r="A227">
        <v>-1.0000000000000009E-5</v>
      </c>
      <c r="B227">
        <v>6.6583945600000097E-2</v>
      </c>
      <c r="C227">
        <v>-5.3677917728000004</v>
      </c>
    </row>
    <row r="228" spans="1:3" x14ac:dyDescent="0.3">
      <c r="A228">
        <v>-9.6000000000000097E-6</v>
      </c>
      <c r="B228">
        <v>5.2123117407999997</v>
      </c>
      <c r="C228">
        <v>-5.4481937695999996</v>
      </c>
    </row>
    <row r="229" spans="1:3" x14ac:dyDescent="0.3">
      <c r="A229">
        <v>-9.2000000000000085E-6</v>
      </c>
      <c r="B229">
        <v>5.2123117407999997</v>
      </c>
      <c r="C229">
        <v>-5.2873897760000004</v>
      </c>
    </row>
    <row r="230" spans="1:3" x14ac:dyDescent="0.3">
      <c r="A230">
        <v>-8.8000000000000089E-6</v>
      </c>
      <c r="B230">
        <v>5.2123117407999997</v>
      </c>
      <c r="C230">
        <v>-5.1265857824000003</v>
      </c>
    </row>
    <row r="231" spans="1:3" x14ac:dyDescent="0.3">
      <c r="A231">
        <v>-8.4000000000000094E-6</v>
      </c>
      <c r="B231">
        <v>5.2123117407999997</v>
      </c>
      <c r="C231">
        <v>-5.0461837856000002</v>
      </c>
    </row>
    <row r="232" spans="1:3" x14ac:dyDescent="0.3">
      <c r="A232">
        <v>-8.0000000000000081E-6</v>
      </c>
      <c r="B232">
        <v>5.1319097439999997</v>
      </c>
      <c r="C232">
        <v>-5.0461837856000002</v>
      </c>
    </row>
    <row r="233" spans="1:3" x14ac:dyDescent="0.3">
      <c r="A233">
        <v>-7.6000000000000085E-6</v>
      </c>
      <c r="B233">
        <v>5.2123117407999997</v>
      </c>
      <c r="C233">
        <v>-5.0461837856000002</v>
      </c>
    </row>
    <row r="234" spans="1:3" x14ac:dyDescent="0.3">
      <c r="A234">
        <v>-7.200000000000009E-6</v>
      </c>
      <c r="B234">
        <v>5.2927137375999997</v>
      </c>
      <c r="C234">
        <v>-5.1265857824000003</v>
      </c>
    </row>
    <row r="235" spans="1:3" x14ac:dyDescent="0.3">
      <c r="A235">
        <v>-6.8000000000000094E-6</v>
      </c>
      <c r="B235">
        <v>5.2123117407999997</v>
      </c>
      <c r="C235">
        <v>-5.0461837856000002</v>
      </c>
    </row>
    <row r="236" spans="1:3" x14ac:dyDescent="0.3">
      <c r="A236">
        <v>-6.400000000000009E-6</v>
      </c>
      <c r="B236">
        <v>5.2927137375999997</v>
      </c>
      <c r="C236">
        <v>-5.1265857824000003</v>
      </c>
    </row>
    <row r="237" spans="1:3" x14ac:dyDescent="0.3">
      <c r="A237">
        <v>-6.0000000000000086E-6</v>
      </c>
      <c r="B237">
        <v>5.2123117407999997</v>
      </c>
      <c r="C237">
        <v>-5.0461837856000002</v>
      </c>
    </row>
    <row r="238" spans="1:3" x14ac:dyDescent="0.3">
      <c r="A238">
        <v>-5.6000000000000091E-6</v>
      </c>
      <c r="B238">
        <v>5.2123117407999997</v>
      </c>
      <c r="C238">
        <v>-5.0461837856000002</v>
      </c>
    </row>
    <row r="239" spans="1:3" x14ac:dyDescent="0.3">
      <c r="A239">
        <v>-5.2000000000000095E-6</v>
      </c>
      <c r="B239">
        <v>5.2123117407999997</v>
      </c>
      <c r="C239">
        <v>-5.1265857824000003</v>
      </c>
    </row>
    <row r="240" spans="1:3" x14ac:dyDescent="0.3">
      <c r="A240">
        <v>-4.8000000000000091E-6</v>
      </c>
      <c r="B240">
        <v>6.6583945600000097E-2</v>
      </c>
      <c r="C240">
        <v>-5.0461837856000002</v>
      </c>
    </row>
    <row r="241" spans="1:3" x14ac:dyDescent="0.3">
      <c r="A241">
        <v>-4.4000000000000087E-6</v>
      </c>
      <c r="B241">
        <v>6.6583945600000097E-2</v>
      </c>
      <c r="C241">
        <v>-5.0461837856000002</v>
      </c>
    </row>
    <row r="242" spans="1:3" x14ac:dyDescent="0.3">
      <c r="A242">
        <v>-4.0000000000000091E-6</v>
      </c>
      <c r="B242">
        <v>0.1469859424000001</v>
      </c>
      <c r="C242">
        <v>-5.0461837856000002</v>
      </c>
    </row>
    <row r="243" spans="1:3" x14ac:dyDescent="0.3">
      <c r="A243">
        <v>-3.6000000000000092E-6</v>
      </c>
      <c r="B243">
        <v>0.1469859424000001</v>
      </c>
      <c r="C243">
        <v>-5.0461837856000002</v>
      </c>
    </row>
    <row r="244" spans="1:3" x14ac:dyDescent="0.3">
      <c r="A244">
        <v>-3.2000000000000092E-6</v>
      </c>
      <c r="B244">
        <v>0.1469859424000001</v>
      </c>
      <c r="C244">
        <v>-4.9657817888000002</v>
      </c>
    </row>
    <row r="245" spans="1:3" x14ac:dyDescent="0.3">
      <c r="A245">
        <v>-2.8000000000000092E-6</v>
      </c>
      <c r="B245">
        <v>0.1469859424000001</v>
      </c>
      <c r="C245">
        <v>-5.0461837856000002</v>
      </c>
    </row>
    <row r="246" spans="1:3" x14ac:dyDescent="0.3">
      <c r="A246">
        <v>-2.4000000000000092E-6</v>
      </c>
      <c r="B246">
        <v>0.1469859424000001</v>
      </c>
      <c r="C246">
        <v>-4.9657817888000002</v>
      </c>
    </row>
    <row r="247" spans="1:3" x14ac:dyDescent="0.3">
      <c r="A247">
        <v>-2.0000000000000092E-6</v>
      </c>
      <c r="B247">
        <v>0.1469859424000001</v>
      </c>
      <c r="C247">
        <v>-5.0461837856000002</v>
      </c>
    </row>
    <row r="248" spans="1:3" x14ac:dyDescent="0.3">
      <c r="A248">
        <v>-1.6000000000000092E-6</v>
      </c>
      <c r="B248">
        <v>6.6583945600000097E-2</v>
      </c>
      <c r="C248">
        <v>-5.0461837856000002</v>
      </c>
    </row>
    <row r="249" spans="1:3" x14ac:dyDescent="0.3">
      <c r="A249">
        <v>-1.2000000000000093E-6</v>
      </c>
      <c r="B249">
        <v>6.6583945600000097E-2</v>
      </c>
      <c r="C249">
        <v>-5.0461837856000002</v>
      </c>
    </row>
    <row r="250" spans="1:3" x14ac:dyDescent="0.3">
      <c r="A250">
        <v>-8.0000000000000928E-7</v>
      </c>
      <c r="B250">
        <v>0.1469859424000001</v>
      </c>
      <c r="C250">
        <v>-5.0461837856000002</v>
      </c>
    </row>
    <row r="251" spans="1:3" x14ac:dyDescent="0.3">
      <c r="A251">
        <v>-4.000000000000093E-7</v>
      </c>
      <c r="B251">
        <v>0.1469859424000001</v>
      </c>
      <c r="C251">
        <v>-4.9657817888000002</v>
      </c>
    </row>
    <row r="252" spans="1:3" x14ac:dyDescent="0.3">
      <c r="A252">
        <v>-9.3173624197973037E-21</v>
      </c>
      <c r="B252">
        <v>0.1469859424000001</v>
      </c>
      <c r="C252">
        <v>-5.0461837856000002</v>
      </c>
    </row>
    <row r="253" spans="1:3" x14ac:dyDescent="0.3">
      <c r="A253">
        <v>3.9999999999999066E-7</v>
      </c>
      <c r="B253">
        <v>5.2123117407999997</v>
      </c>
      <c r="C253">
        <v>-5.0461837856000002</v>
      </c>
    </row>
    <row r="254" spans="1:3" x14ac:dyDescent="0.3">
      <c r="A254">
        <v>7.9999999999999065E-7</v>
      </c>
      <c r="B254">
        <v>5.2123117407999997</v>
      </c>
      <c r="C254">
        <v>-4.8853797920000002</v>
      </c>
    </row>
    <row r="255" spans="1:3" x14ac:dyDescent="0.3">
      <c r="A255">
        <v>1.1999999999999906E-6</v>
      </c>
      <c r="B255">
        <v>5.2123117407999997</v>
      </c>
      <c r="C255">
        <v>-4.6441738016</v>
      </c>
    </row>
    <row r="256" spans="1:3" x14ac:dyDescent="0.3">
      <c r="A256">
        <v>1.5999999999999906E-6</v>
      </c>
      <c r="B256">
        <v>5.1319097439999997</v>
      </c>
      <c r="C256">
        <v>-4.483369808</v>
      </c>
    </row>
    <row r="257" spans="1:3" x14ac:dyDescent="0.3">
      <c r="A257">
        <v>1.9999999999999906E-6</v>
      </c>
      <c r="B257">
        <v>5.2123117407999997</v>
      </c>
      <c r="C257">
        <v>-4.2421638175999998</v>
      </c>
    </row>
    <row r="258" spans="1:3" x14ac:dyDescent="0.3">
      <c r="A258">
        <v>2.3999999999999906E-6</v>
      </c>
      <c r="B258">
        <v>5.2123117407999997</v>
      </c>
      <c r="C258">
        <v>-4.0009578271999997</v>
      </c>
    </row>
    <row r="259" spans="1:3" x14ac:dyDescent="0.3">
      <c r="A259">
        <v>2.7999999999999906E-6</v>
      </c>
      <c r="B259">
        <v>5.2123117407999997</v>
      </c>
      <c r="C259">
        <v>-3.8401538336000001</v>
      </c>
    </row>
    <row r="260" spans="1:3" x14ac:dyDescent="0.3">
      <c r="A260">
        <v>3.1999999999999905E-6</v>
      </c>
      <c r="B260">
        <v>5.1319097439999997</v>
      </c>
      <c r="C260">
        <v>-3.5989478431999999</v>
      </c>
    </row>
    <row r="261" spans="1:3" x14ac:dyDescent="0.3">
      <c r="A261">
        <v>3.5999999999999905E-6</v>
      </c>
      <c r="B261">
        <v>5.2123117407999997</v>
      </c>
      <c r="C261">
        <v>-3.4381438495999999</v>
      </c>
    </row>
    <row r="262" spans="1:3" x14ac:dyDescent="0.3">
      <c r="A262">
        <v>3.9999999999999905E-6</v>
      </c>
      <c r="B262">
        <v>5.2123117407999997</v>
      </c>
      <c r="C262">
        <v>-3.1969378592000002</v>
      </c>
    </row>
    <row r="263" spans="1:3" x14ac:dyDescent="0.3">
      <c r="A263">
        <v>4.3999999999999901E-6</v>
      </c>
      <c r="B263">
        <v>5.2123117407999997</v>
      </c>
      <c r="C263">
        <v>-3.0361338656000001</v>
      </c>
    </row>
    <row r="264" spans="1:3" x14ac:dyDescent="0.3">
      <c r="A264">
        <v>4.7999999999999905E-6</v>
      </c>
      <c r="B264">
        <v>5.2123117407999997</v>
      </c>
      <c r="C264">
        <v>-2.7949278752</v>
      </c>
    </row>
    <row r="265" spans="1:3" x14ac:dyDescent="0.3">
      <c r="A265">
        <v>5.1999999999999909E-6</v>
      </c>
      <c r="B265">
        <v>0.1469859424000001</v>
      </c>
      <c r="C265">
        <v>-2.7145258783999999</v>
      </c>
    </row>
    <row r="266" spans="1:3" x14ac:dyDescent="0.3">
      <c r="A266">
        <v>5.5999999999999904E-6</v>
      </c>
      <c r="B266">
        <v>0.1469859424000001</v>
      </c>
      <c r="C266">
        <v>-2.4733198879999998</v>
      </c>
    </row>
    <row r="267" spans="1:3" x14ac:dyDescent="0.3">
      <c r="A267">
        <v>5.99999999999999E-6</v>
      </c>
      <c r="B267">
        <v>0.1469859424000001</v>
      </c>
      <c r="C267">
        <v>-2.3929178912000002</v>
      </c>
    </row>
    <row r="268" spans="1:3" x14ac:dyDescent="0.3">
      <c r="A268">
        <v>6.3999999999999904E-6</v>
      </c>
      <c r="B268">
        <v>0.1469859424000001</v>
      </c>
      <c r="C268">
        <v>-2.3125158944000002</v>
      </c>
    </row>
    <row r="269" spans="1:3" x14ac:dyDescent="0.3">
      <c r="A269">
        <v>6.7999999999999908E-6</v>
      </c>
      <c r="B269">
        <v>6.6583945600000097E-2</v>
      </c>
      <c r="C269">
        <v>-2.3929178912000002</v>
      </c>
    </row>
    <row r="270" spans="1:3" x14ac:dyDescent="0.3">
      <c r="A270">
        <v>7.1999999999999904E-6</v>
      </c>
      <c r="B270">
        <v>0.1469859424000001</v>
      </c>
      <c r="C270">
        <v>-2.3125158944000002</v>
      </c>
    </row>
    <row r="271" spans="1:3" x14ac:dyDescent="0.3">
      <c r="A271">
        <v>7.5999999999999899E-6</v>
      </c>
      <c r="B271">
        <v>0.1469859424000001</v>
      </c>
      <c r="C271">
        <v>-2.3929178912000002</v>
      </c>
    </row>
    <row r="272" spans="1:3" x14ac:dyDescent="0.3">
      <c r="A272">
        <v>7.9999999999999912E-6</v>
      </c>
      <c r="B272">
        <v>0.1469859424000001</v>
      </c>
      <c r="C272">
        <v>-2.3929178912000002</v>
      </c>
    </row>
    <row r="273" spans="1:3" x14ac:dyDescent="0.3">
      <c r="A273">
        <v>8.3999999999999907E-6</v>
      </c>
      <c r="B273">
        <v>6.6583945600000097E-2</v>
      </c>
      <c r="C273">
        <v>-2.3929178912000002</v>
      </c>
    </row>
    <row r="274" spans="1:3" x14ac:dyDescent="0.3">
      <c r="A274">
        <v>8.7999999999999903E-6</v>
      </c>
      <c r="B274">
        <v>6.6583945600000097E-2</v>
      </c>
      <c r="C274">
        <v>-2.3125158944000002</v>
      </c>
    </row>
    <row r="275" spans="1:3" x14ac:dyDescent="0.3">
      <c r="A275">
        <v>9.1999999999999898E-6</v>
      </c>
      <c r="B275">
        <v>0.1469859424000001</v>
      </c>
      <c r="C275">
        <v>-2.3125158944000002</v>
      </c>
    </row>
    <row r="276" spans="1:3" x14ac:dyDescent="0.3">
      <c r="A276">
        <v>9.5999999999999894E-6</v>
      </c>
      <c r="B276">
        <v>6.6583945600000097E-2</v>
      </c>
      <c r="C276">
        <v>-2.3125158944000002</v>
      </c>
    </row>
    <row r="277" spans="1:3" x14ac:dyDescent="0.3">
      <c r="A277">
        <v>9.9999999999999907E-6</v>
      </c>
      <c r="B277">
        <v>0.1469859424000001</v>
      </c>
      <c r="C277">
        <v>-2.3125158944000002</v>
      </c>
    </row>
    <row r="278" spans="1:3" x14ac:dyDescent="0.3">
      <c r="A278">
        <v>1.039999999999999E-5</v>
      </c>
      <c r="B278">
        <v>5.2123117407999997</v>
      </c>
      <c r="C278">
        <v>-2.3125158944000002</v>
      </c>
    </row>
    <row r="279" spans="1:3" x14ac:dyDescent="0.3">
      <c r="A279">
        <v>1.079999999999999E-5</v>
      </c>
      <c r="B279">
        <v>5.2123117407999997</v>
      </c>
      <c r="C279">
        <v>-2.2321138976000001</v>
      </c>
    </row>
    <row r="280" spans="1:3" x14ac:dyDescent="0.3">
      <c r="A280">
        <v>1.1199999999999991E-5</v>
      </c>
      <c r="B280">
        <v>5.2123117407999997</v>
      </c>
      <c r="C280">
        <v>-2.1517119008000001</v>
      </c>
    </row>
    <row r="281" spans="1:3" x14ac:dyDescent="0.3">
      <c r="A281">
        <v>1.1599999999999991E-5</v>
      </c>
      <c r="B281">
        <v>5.2123117407999997</v>
      </c>
      <c r="C281">
        <v>-1.9909079072</v>
      </c>
    </row>
    <row r="282" spans="1:3" x14ac:dyDescent="0.3">
      <c r="A282">
        <v>1.199999999999999E-5</v>
      </c>
      <c r="B282">
        <v>5.2123117407999997</v>
      </c>
      <c r="C282">
        <v>-1.9909079072</v>
      </c>
    </row>
    <row r="283" spans="1:3" x14ac:dyDescent="0.3">
      <c r="A283">
        <v>1.239999999999999E-5</v>
      </c>
      <c r="B283">
        <v>5.2123117407999997</v>
      </c>
      <c r="C283">
        <v>-1.9909079072</v>
      </c>
    </row>
    <row r="284" spans="1:3" x14ac:dyDescent="0.3">
      <c r="A284">
        <v>1.2799999999999989E-5</v>
      </c>
      <c r="B284">
        <v>5.2123117407999997</v>
      </c>
      <c r="C284">
        <v>-2.071309904</v>
      </c>
    </row>
    <row r="285" spans="1:3" x14ac:dyDescent="0.3">
      <c r="A285">
        <v>1.3199999999999991E-5</v>
      </c>
      <c r="B285">
        <v>5.2123117407999997</v>
      </c>
      <c r="C285">
        <v>-1.9909079072</v>
      </c>
    </row>
    <row r="286" spans="1:3" x14ac:dyDescent="0.3">
      <c r="A286">
        <v>1.359999999999999E-5</v>
      </c>
      <c r="B286">
        <v>5.2123117407999997</v>
      </c>
      <c r="C286">
        <v>-1.9909079072</v>
      </c>
    </row>
    <row r="287" spans="1:3" x14ac:dyDescent="0.3">
      <c r="A287">
        <v>1.399999999999999E-5</v>
      </c>
      <c r="B287">
        <v>5.2123117407999997</v>
      </c>
      <c r="C287">
        <v>-2.071309904</v>
      </c>
    </row>
    <row r="288" spans="1:3" x14ac:dyDescent="0.3">
      <c r="A288">
        <v>1.4399999999999991E-5</v>
      </c>
      <c r="B288">
        <v>5.2123117407999997</v>
      </c>
      <c r="C288">
        <v>-2.071309904</v>
      </c>
    </row>
    <row r="289" spans="1:3" x14ac:dyDescent="0.3">
      <c r="A289">
        <v>1.479999999999999E-5</v>
      </c>
      <c r="B289">
        <v>5.2123117407999997</v>
      </c>
      <c r="C289">
        <v>-1.9909079072</v>
      </c>
    </row>
    <row r="290" spans="1:3" x14ac:dyDescent="0.3">
      <c r="A290">
        <v>1.519999999999999E-5</v>
      </c>
      <c r="B290">
        <v>0.1469859424000001</v>
      </c>
      <c r="C290">
        <v>-1.9909079072</v>
      </c>
    </row>
    <row r="291" spans="1:3" x14ac:dyDescent="0.3">
      <c r="A291">
        <v>1.559999999999999E-5</v>
      </c>
      <c r="B291">
        <v>0.1469859424000001</v>
      </c>
      <c r="C291">
        <v>-1.9909079072</v>
      </c>
    </row>
    <row r="292" spans="1:3" x14ac:dyDescent="0.3">
      <c r="A292">
        <v>1.5999999999999989E-5</v>
      </c>
      <c r="B292">
        <v>0.1469859424000001</v>
      </c>
      <c r="C292">
        <v>-2.071309904</v>
      </c>
    </row>
    <row r="293" spans="1:3" x14ac:dyDescent="0.3">
      <c r="A293">
        <v>1.6399999999999989E-5</v>
      </c>
      <c r="B293">
        <v>0.1469859424000001</v>
      </c>
      <c r="C293">
        <v>-2.071309904</v>
      </c>
    </row>
    <row r="294" spans="1:3" x14ac:dyDescent="0.3">
      <c r="A294">
        <v>1.6799999999999988E-5</v>
      </c>
      <c r="B294">
        <v>0.1469859424000001</v>
      </c>
      <c r="C294">
        <v>-1.9909079072</v>
      </c>
    </row>
    <row r="295" spans="1:3" x14ac:dyDescent="0.3">
      <c r="A295">
        <v>1.7199999999999991E-5</v>
      </c>
      <c r="B295">
        <v>0.1469859424000001</v>
      </c>
      <c r="C295">
        <v>-1.9105059104</v>
      </c>
    </row>
    <row r="296" spans="1:3" x14ac:dyDescent="0.3">
      <c r="A296">
        <v>1.7599999999999991E-5</v>
      </c>
      <c r="B296">
        <v>0.1469859424000001</v>
      </c>
      <c r="C296">
        <v>-1.9909079072</v>
      </c>
    </row>
    <row r="297" spans="1:3" x14ac:dyDescent="0.3">
      <c r="A297">
        <v>1.799999999999999E-5</v>
      </c>
      <c r="B297">
        <v>0.1469859424000001</v>
      </c>
      <c r="C297">
        <v>-2.071309904</v>
      </c>
    </row>
    <row r="298" spans="1:3" x14ac:dyDescent="0.3">
      <c r="A298">
        <v>1.839999999999999E-5</v>
      </c>
      <c r="B298">
        <v>6.6583945600000097E-2</v>
      </c>
      <c r="C298">
        <v>-1.9909079072</v>
      </c>
    </row>
    <row r="299" spans="1:3" x14ac:dyDescent="0.3">
      <c r="A299">
        <v>1.8799999999999989E-5</v>
      </c>
      <c r="B299">
        <v>6.6583945600000097E-2</v>
      </c>
      <c r="C299">
        <v>-1.9909079072</v>
      </c>
    </row>
    <row r="300" spans="1:3" x14ac:dyDescent="0.3">
      <c r="A300">
        <v>1.9199999999999989E-5</v>
      </c>
      <c r="B300">
        <v>0.1469859424000001</v>
      </c>
      <c r="C300">
        <v>-1.9909079072</v>
      </c>
    </row>
    <row r="301" spans="1:3" x14ac:dyDescent="0.3">
      <c r="A301">
        <v>1.9599999999999989E-5</v>
      </c>
      <c r="B301">
        <v>6.6583945600000097E-2</v>
      </c>
      <c r="C301">
        <v>-1.9909079072</v>
      </c>
    </row>
    <row r="302" spans="1:3" x14ac:dyDescent="0.3">
      <c r="A302">
        <v>1.9999999999999991E-5</v>
      </c>
      <c r="B302">
        <v>6.6583945600000097E-2</v>
      </c>
      <c r="C302">
        <v>-1.9909079072</v>
      </c>
    </row>
    <row r="303" spans="1:3" x14ac:dyDescent="0.3">
      <c r="A303">
        <v>2.0399999999999991E-5</v>
      </c>
      <c r="B303">
        <v>5.1319097439999997</v>
      </c>
      <c r="C303">
        <v>-2.071309904</v>
      </c>
    </row>
    <row r="304" spans="1:3" x14ac:dyDescent="0.3">
      <c r="A304">
        <v>2.0799999999999991E-5</v>
      </c>
      <c r="B304">
        <v>5.2123117407999997</v>
      </c>
      <c r="C304">
        <v>-1.9105059104</v>
      </c>
    </row>
    <row r="305" spans="1:3" x14ac:dyDescent="0.3">
      <c r="A305">
        <v>2.119999999999999E-5</v>
      </c>
      <c r="B305">
        <v>5.1319097439999997</v>
      </c>
      <c r="C305">
        <v>-1.7497019168000001</v>
      </c>
    </row>
    <row r="306" spans="1:3" x14ac:dyDescent="0.3">
      <c r="A306">
        <v>2.159999999999999E-5</v>
      </c>
      <c r="B306">
        <v>5.1319097439999997</v>
      </c>
      <c r="C306">
        <v>-1.66929992</v>
      </c>
    </row>
    <row r="307" spans="1:3" x14ac:dyDescent="0.3">
      <c r="A307">
        <v>2.1999999999999989E-5</v>
      </c>
      <c r="B307">
        <v>5.2123117407999997</v>
      </c>
      <c r="C307">
        <v>-1.66929992</v>
      </c>
    </row>
    <row r="308" spans="1:3" x14ac:dyDescent="0.3">
      <c r="A308">
        <v>2.2399999999999989E-5</v>
      </c>
      <c r="B308">
        <v>5.1319097439999997</v>
      </c>
      <c r="C308">
        <v>-1.66929992</v>
      </c>
    </row>
    <row r="309" spans="1:3" x14ac:dyDescent="0.3">
      <c r="A309">
        <v>2.2799999999999988E-5</v>
      </c>
      <c r="B309">
        <v>5.1319097439999997</v>
      </c>
      <c r="C309">
        <v>-1.66929992</v>
      </c>
    </row>
    <row r="310" spans="1:3" x14ac:dyDescent="0.3">
      <c r="A310">
        <v>2.3199999999999988E-5</v>
      </c>
      <c r="B310">
        <v>5.2123117407999997</v>
      </c>
      <c r="C310">
        <v>-1.66929992</v>
      </c>
    </row>
    <row r="311" spans="1:3" x14ac:dyDescent="0.3">
      <c r="A311">
        <v>2.3599999999999991E-5</v>
      </c>
      <c r="B311">
        <v>5.1319097439999997</v>
      </c>
      <c r="C311">
        <v>-1.66929992</v>
      </c>
    </row>
    <row r="312" spans="1:3" x14ac:dyDescent="0.3">
      <c r="A312">
        <v>2.399999999999999E-5</v>
      </c>
      <c r="B312">
        <v>5.2123117407999997</v>
      </c>
      <c r="C312">
        <v>-1.66929992</v>
      </c>
    </row>
    <row r="313" spans="1:3" x14ac:dyDescent="0.3">
      <c r="A313">
        <v>2.439999999999999E-5</v>
      </c>
      <c r="B313">
        <v>5.2123117407999997</v>
      </c>
      <c r="C313">
        <v>-1.7497019168000001</v>
      </c>
    </row>
    <row r="314" spans="1:3" x14ac:dyDescent="0.3">
      <c r="A314">
        <v>2.479999999999999E-5</v>
      </c>
      <c r="B314">
        <v>5.2123117407999997</v>
      </c>
      <c r="C314">
        <v>-1.7497019168000001</v>
      </c>
    </row>
    <row r="315" spans="1:3" x14ac:dyDescent="0.3">
      <c r="A315">
        <v>2.5199999999999989E-5</v>
      </c>
      <c r="B315">
        <v>0.1469859424000001</v>
      </c>
      <c r="C315">
        <v>-1.66929992</v>
      </c>
    </row>
    <row r="316" spans="1:3" x14ac:dyDescent="0.3">
      <c r="A316">
        <v>2.5599999999999989E-5</v>
      </c>
      <c r="B316">
        <v>0.1469859424000001</v>
      </c>
      <c r="C316">
        <v>-1.66929992</v>
      </c>
    </row>
    <row r="317" spans="1:3" x14ac:dyDescent="0.3">
      <c r="A317">
        <v>2.5999999999999988E-5</v>
      </c>
      <c r="B317">
        <v>0.1469859424000001</v>
      </c>
      <c r="C317">
        <v>-1.66929992</v>
      </c>
    </row>
    <row r="318" spans="1:3" x14ac:dyDescent="0.3">
      <c r="A318">
        <v>2.6399999999999991E-5</v>
      </c>
      <c r="B318">
        <v>0.1469859424000001</v>
      </c>
      <c r="C318">
        <v>-1.66929992</v>
      </c>
    </row>
    <row r="319" spans="1:3" x14ac:dyDescent="0.3">
      <c r="A319">
        <v>2.6799999999999991E-5</v>
      </c>
      <c r="B319">
        <v>0.1469859424000001</v>
      </c>
      <c r="C319">
        <v>-1.66929992</v>
      </c>
    </row>
    <row r="320" spans="1:3" x14ac:dyDescent="0.3">
      <c r="A320">
        <v>2.719999999999999E-5</v>
      </c>
      <c r="B320">
        <v>0.1469859424000001</v>
      </c>
      <c r="C320">
        <v>-1.66929992</v>
      </c>
    </row>
    <row r="321" spans="1:3" x14ac:dyDescent="0.3">
      <c r="A321">
        <v>2.759999999999999E-5</v>
      </c>
      <c r="B321">
        <v>0.1469859424000001</v>
      </c>
      <c r="C321">
        <v>-1.5888979232</v>
      </c>
    </row>
    <row r="322" spans="1:3" x14ac:dyDescent="0.3">
      <c r="A322">
        <v>2.7999999999999989E-5</v>
      </c>
      <c r="B322">
        <v>6.6583945600000097E-2</v>
      </c>
      <c r="C322">
        <v>-1.66929992</v>
      </c>
    </row>
    <row r="323" spans="1:3" x14ac:dyDescent="0.3">
      <c r="A323">
        <v>2.8399999999999989E-5</v>
      </c>
      <c r="B323">
        <v>0.1469859424000001</v>
      </c>
      <c r="C323">
        <v>-1.5888979232</v>
      </c>
    </row>
    <row r="324" spans="1:3" x14ac:dyDescent="0.3">
      <c r="A324">
        <v>2.8799999999999989E-5</v>
      </c>
      <c r="B324">
        <v>0.1469859424000001</v>
      </c>
      <c r="C324">
        <v>-1.66929992</v>
      </c>
    </row>
    <row r="325" spans="1:3" x14ac:dyDescent="0.3">
      <c r="A325">
        <v>2.9199999999999988E-5</v>
      </c>
      <c r="B325">
        <v>0.1469859424000001</v>
      </c>
      <c r="C325">
        <v>-1.66929992</v>
      </c>
    </row>
    <row r="326" spans="1:3" x14ac:dyDescent="0.3">
      <c r="A326">
        <v>2.9599999999999988E-5</v>
      </c>
      <c r="B326">
        <v>6.6583945600000097E-2</v>
      </c>
      <c r="C326">
        <v>-1.7497019168000001</v>
      </c>
    </row>
    <row r="327" spans="1:3" x14ac:dyDescent="0.3">
      <c r="A327">
        <v>2.9999999999999991E-5</v>
      </c>
      <c r="B327">
        <v>6.6583945600000097E-2</v>
      </c>
      <c r="C327">
        <v>-1.66929992</v>
      </c>
    </row>
    <row r="328" spans="1:3" x14ac:dyDescent="0.3">
      <c r="A328">
        <v>3.039999999999999E-5</v>
      </c>
      <c r="B328">
        <v>5.2123117407999997</v>
      </c>
      <c r="C328">
        <v>-1.5888979232</v>
      </c>
    </row>
    <row r="329" spans="1:3" x14ac:dyDescent="0.3">
      <c r="A329">
        <v>3.079999999999999E-5</v>
      </c>
      <c r="B329">
        <v>5.2123117407999997</v>
      </c>
      <c r="C329">
        <v>-1.5888979232</v>
      </c>
    </row>
    <row r="330" spans="1:3" x14ac:dyDescent="0.3">
      <c r="A330">
        <v>3.1199999999999986E-5</v>
      </c>
      <c r="B330">
        <v>5.1319097439999997</v>
      </c>
      <c r="C330">
        <v>-1.3476919328000001</v>
      </c>
    </row>
    <row r="331" spans="1:3" x14ac:dyDescent="0.3">
      <c r="A331">
        <v>3.1599999999999989E-5</v>
      </c>
      <c r="B331">
        <v>5.2927137375999997</v>
      </c>
      <c r="C331">
        <v>-1.4280939295999999</v>
      </c>
    </row>
    <row r="332" spans="1:3" x14ac:dyDescent="0.3">
      <c r="A332">
        <v>3.1999999999999992E-5</v>
      </c>
      <c r="B332">
        <v>5.2123117407999997</v>
      </c>
      <c r="C332">
        <v>-1.2672899360000001</v>
      </c>
    </row>
    <row r="333" spans="1:3" x14ac:dyDescent="0.3">
      <c r="A333">
        <v>3.2399999999999988E-5</v>
      </c>
      <c r="B333">
        <v>5.2123117407999997</v>
      </c>
      <c r="C333">
        <v>-1.4280939295999999</v>
      </c>
    </row>
    <row r="334" spans="1:3" x14ac:dyDescent="0.3">
      <c r="A334">
        <v>3.2799999999999991E-5</v>
      </c>
      <c r="B334">
        <v>5.2123117407999997</v>
      </c>
      <c r="C334">
        <v>-1.3476919328000001</v>
      </c>
    </row>
    <row r="335" spans="1:3" x14ac:dyDescent="0.3">
      <c r="A335">
        <v>3.3199999999999987E-5</v>
      </c>
      <c r="B335">
        <v>5.2123117407999997</v>
      </c>
      <c r="C335">
        <v>-1.5084959264</v>
      </c>
    </row>
    <row r="336" spans="1:3" x14ac:dyDescent="0.3">
      <c r="A336">
        <v>3.359999999999999E-5</v>
      </c>
      <c r="B336">
        <v>5.1319097439999997</v>
      </c>
      <c r="C336">
        <v>-1.3476919328000001</v>
      </c>
    </row>
    <row r="337" spans="1:3" x14ac:dyDescent="0.3">
      <c r="A337">
        <v>3.3999999999999986E-5</v>
      </c>
      <c r="B337">
        <v>5.2123117407999997</v>
      </c>
      <c r="C337">
        <v>-1.5084959264</v>
      </c>
    </row>
    <row r="338" spans="1:3" x14ac:dyDescent="0.3">
      <c r="A338">
        <v>3.4399999999999989E-5</v>
      </c>
      <c r="B338">
        <v>5.2123117407999997</v>
      </c>
      <c r="C338">
        <v>-1.3476919328000001</v>
      </c>
    </row>
    <row r="339" spans="1:3" x14ac:dyDescent="0.3">
      <c r="A339">
        <v>3.4799999999999992E-5</v>
      </c>
      <c r="B339">
        <v>5.2123117407999997</v>
      </c>
      <c r="C339">
        <v>-1.4280939295999999</v>
      </c>
    </row>
    <row r="340" spans="1:3" x14ac:dyDescent="0.3">
      <c r="A340">
        <v>3.5199999999999988E-5</v>
      </c>
      <c r="B340">
        <v>0.1469859424000001</v>
      </c>
      <c r="C340">
        <v>-1.4280939295999999</v>
      </c>
    </row>
    <row r="341" spans="1:3" x14ac:dyDescent="0.3">
      <c r="A341">
        <v>3.5599999999999991E-5</v>
      </c>
      <c r="B341">
        <v>0.1469859424000001</v>
      </c>
      <c r="C341">
        <v>-1.2672899360000001</v>
      </c>
    </row>
    <row r="342" spans="1:3" x14ac:dyDescent="0.3">
      <c r="A342">
        <v>3.5999999999999987E-5</v>
      </c>
      <c r="B342">
        <v>6.6583945600000097E-2</v>
      </c>
      <c r="C342">
        <v>-1.4280939295999999</v>
      </c>
    </row>
    <row r="343" spans="1:3" x14ac:dyDescent="0.3">
      <c r="A343">
        <v>3.639999999999999E-5</v>
      </c>
      <c r="B343">
        <v>6.6583945600000097E-2</v>
      </c>
      <c r="C343">
        <v>-1.2672899360000001</v>
      </c>
    </row>
    <row r="344" spans="1:3" x14ac:dyDescent="0.3">
      <c r="A344">
        <v>3.6799999999999986E-5</v>
      </c>
      <c r="B344">
        <v>0.1469859424000001</v>
      </c>
      <c r="C344">
        <v>-1.5084959264</v>
      </c>
    </row>
    <row r="345" spans="1:3" x14ac:dyDescent="0.3">
      <c r="A345">
        <v>3.7199999999999989E-5</v>
      </c>
      <c r="B345">
        <v>0.1469859424000001</v>
      </c>
      <c r="C345">
        <v>-1.3476919328000001</v>
      </c>
    </row>
    <row r="346" spans="1:3" x14ac:dyDescent="0.3">
      <c r="A346">
        <v>3.7599999999999992E-5</v>
      </c>
      <c r="B346">
        <v>0.1469859424000001</v>
      </c>
      <c r="C346">
        <v>-1.4280939295999999</v>
      </c>
    </row>
    <row r="347" spans="1:3" x14ac:dyDescent="0.3">
      <c r="A347">
        <v>3.7999999999999989E-5</v>
      </c>
      <c r="B347">
        <v>6.6583945600000097E-2</v>
      </c>
      <c r="C347">
        <v>-1.3476919328000001</v>
      </c>
    </row>
    <row r="348" spans="1:3" x14ac:dyDescent="0.3">
      <c r="A348">
        <v>3.8399999999999991E-5</v>
      </c>
      <c r="B348">
        <v>0.1469859424000001</v>
      </c>
      <c r="C348">
        <v>-1.3476919328000001</v>
      </c>
    </row>
    <row r="349" spans="1:3" x14ac:dyDescent="0.3">
      <c r="A349">
        <v>3.8799999999999988E-5</v>
      </c>
      <c r="B349">
        <v>0.1469859424000001</v>
      </c>
      <c r="C349">
        <v>-1.4280939295999999</v>
      </c>
    </row>
    <row r="350" spans="1:3" x14ac:dyDescent="0.3">
      <c r="A350">
        <v>3.9199999999999991E-5</v>
      </c>
      <c r="B350">
        <v>0.1469859424000001</v>
      </c>
      <c r="C350">
        <v>-1.2672899360000001</v>
      </c>
    </row>
    <row r="351" spans="1:3" x14ac:dyDescent="0.3">
      <c r="A351">
        <v>3.9599999999999987E-5</v>
      </c>
      <c r="B351">
        <v>6.6583945600000097E-2</v>
      </c>
      <c r="C351">
        <v>-1.3476919328000001</v>
      </c>
    </row>
    <row r="352" spans="1:3" x14ac:dyDescent="0.3">
      <c r="A352">
        <v>3.999999999999999E-5</v>
      </c>
      <c r="B352">
        <v>0.1469859424000001</v>
      </c>
      <c r="C352">
        <v>-1.4280939295999999</v>
      </c>
    </row>
    <row r="353" spans="1:3" x14ac:dyDescent="0.3">
      <c r="A353">
        <v>4.0399999999999986E-5</v>
      </c>
      <c r="B353">
        <v>5.2123117407999997</v>
      </c>
      <c r="C353">
        <v>-1.4280939295999999</v>
      </c>
    </row>
    <row r="354" spans="1:3" x14ac:dyDescent="0.3">
      <c r="A354">
        <v>4.0799999999999989E-5</v>
      </c>
      <c r="B354">
        <v>5.2123117407999997</v>
      </c>
      <c r="C354">
        <v>-1.2672899360000001</v>
      </c>
    </row>
    <row r="355" spans="1:3" x14ac:dyDescent="0.3">
      <c r="A355">
        <v>4.1199999999999992E-5</v>
      </c>
      <c r="B355">
        <v>5.2123117407999997</v>
      </c>
      <c r="C355">
        <v>-1.1868879392</v>
      </c>
    </row>
    <row r="356" spans="1:3" x14ac:dyDescent="0.3">
      <c r="A356">
        <v>4.1599999999999988E-5</v>
      </c>
      <c r="B356">
        <v>5.2123117407999997</v>
      </c>
      <c r="C356">
        <v>-1.1064859424</v>
      </c>
    </row>
    <row r="357" spans="1:3" x14ac:dyDescent="0.3">
      <c r="A357">
        <v>4.1999999999999991E-5</v>
      </c>
      <c r="B357">
        <v>5.2123117407999997</v>
      </c>
      <c r="C357">
        <v>-1.0260839455999999</v>
      </c>
    </row>
    <row r="358" spans="1:3" x14ac:dyDescent="0.3">
      <c r="A358">
        <v>4.2399999999999987E-5</v>
      </c>
      <c r="B358">
        <v>5.2123117407999997</v>
      </c>
      <c r="C358">
        <v>-1.0260839455999999</v>
      </c>
    </row>
    <row r="359" spans="1:3" x14ac:dyDescent="0.3">
      <c r="A359">
        <v>4.279999999999999E-5</v>
      </c>
      <c r="B359">
        <v>5.2123117407999997</v>
      </c>
      <c r="C359">
        <v>-1.0260839455999999</v>
      </c>
    </row>
    <row r="360" spans="1:3" x14ac:dyDescent="0.3">
      <c r="A360">
        <v>4.3199999999999986E-5</v>
      </c>
      <c r="B360">
        <v>5.2123117407999997</v>
      </c>
      <c r="C360">
        <v>-1.1064859424</v>
      </c>
    </row>
    <row r="361" spans="1:3" x14ac:dyDescent="0.3">
      <c r="A361">
        <v>4.3599999999999989E-5</v>
      </c>
      <c r="B361">
        <v>5.1319097439999997</v>
      </c>
      <c r="C361">
        <v>-1.0260839455999999</v>
      </c>
    </row>
    <row r="362" spans="1:3" x14ac:dyDescent="0.3">
      <c r="A362">
        <v>4.3999999999999985E-5</v>
      </c>
      <c r="B362">
        <v>5.2123117407999997</v>
      </c>
      <c r="C362">
        <v>-1.0260839455999999</v>
      </c>
    </row>
    <row r="363" spans="1:3" x14ac:dyDescent="0.3">
      <c r="A363">
        <v>4.4399999999999988E-5</v>
      </c>
      <c r="B363">
        <v>5.2927137375999997</v>
      </c>
      <c r="C363">
        <v>-1.0260839455999999</v>
      </c>
    </row>
    <row r="364" spans="1:3" x14ac:dyDescent="0.3">
      <c r="A364">
        <v>4.4799999999999991E-5</v>
      </c>
      <c r="B364">
        <v>5.2123117407999997</v>
      </c>
      <c r="C364">
        <v>-1.0260839455999999</v>
      </c>
    </row>
    <row r="365" spans="1:3" x14ac:dyDescent="0.3">
      <c r="A365">
        <v>4.5199999999999987E-5</v>
      </c>
      <c r="B365">
        <v>6.6583945600000097E-2</v>
      </c>
      <c r="C365">
        <v>-1.1064859424</v>
      </c>
    </row>
    <row r="366" spans="1:3" x14ac:dyDescent="0.3">
      <c r="A366">
        <v>4.559999999999999E-5</v>
      </c>
      <c r="B366">
        <v>6.6583945600000097E-2</v>
      </c>
      <c r="C366">
        <v>-1.0260839455999999</v>
      </c>
    </row>
    <row r="367" spans="1:3" x14ac:dyDescent="0.3">
      <c r="A367">
        <v>4.5999999999999986E-5</v>
      </c>
      <c r="B367">
        <v>6.6583945600000097E-2</v>
      </c>
      <c r="C367">
        <v>-1.0260839455999999</v>
      </c>
    </row>
    <row r="368" spans="1:3" x14ac:dyDescent="0.3">
      <c r="A368">
        <v>4.6399999999999989E-5</v>
      </c>
      <c r="B368">
        <v>0.1469859424000001</v>
      </c>
      <c r="C368">
        <v>-1.1868879392</v>
      </c>
    </row>
    <row r="369" spans="1:3" x14ac:dyDescent="0.3">
      <c r="A369">
        <v>4.6799999999999986E-5</v>
      </c>
      <c r="B369">
        <v>0.1469859424000001</v>
      </c>
      <c r="C369">
        <v>-1.0260839455999999</v>
      </c>
    </row>
    <row r="370" spans="1:3" x14ac:dyDescent="0.3">
      <c r="A370">
        <v>4.7199999999999989E-5</v>
      </c>
      <c r="B370">
        <v>0.1469859424000001</v>
      </c>
      <c r="C370">
        <v>-1.1868879392</v>
      </c>
    </row>
    <row r="371" spans="1:3" x14ac:dyDescent="0.3">
      <c r="A371">
        <v>4.7599999999999991E-5</v>
      </c>
      <c r="B371">
        <v>0.1469859424000001</v>
      </c>
      <c r="C371">
        <v>-1.0260839455999999</v>
      </c>
    </row>
    <row r="372" spans="1:3" x14ac:dyDescent="0.3">
      <c r="A372">
        <v>4.7999999999999988E-5</v>
      </c>
      <c r="B372">
        <v>6.6583945600000097E-2</v>
      </c>
      <c r="C372">
        <v>-1.0260839455999999</v>
      </c>
    </row>
    <row r="373" spans="1:3" x14ac:dyDescent="0.3">
      <c r="A373">
        <v>4.8399999999999991E-5</v>
      </c>
      <c r="B373">
        <v>0.1469859424000001</v>
      </c>
      <c r="C373">
        <v>-1.0260839455999999</v>
      </c>
    </row>
    <row r="374" spans="1:3" x14ac:dyDescent="0.3">
      <c r="A374">
        <v>4.8799999999999987E-5</v>
      </c>
      <c r="B374">
        <v>0.1469859424000001</v>
      </c>
      <c r="C374">
        <v>-1.0260839455999999</v>
      </c>
    </row>
    <row r="375" spans="1:3" x14ac:dyDescent="0.3">
      <c r="A375">
        <v>4.919999999999999E-5</v>
      </c>
      <c r="B375">
        <v>6.6583945600000097E-2</v>
      </c>
      <c r="C375">
        <v>-1.1064859424</v>
      </c>
    </row>
    <row r="376" spans="1:3" x14ac:dyDescent="0.3">
      <c r="A376">
        <v>4.9599999999999986E-5</v>
      </c>
      <c r="B376">
        <v>6.6583945600000097E-2</v>
      </c>
      <c r="C376">
        <v>-1.0260839455999999</v>
      </c>
    </row>
    <row r="377" spans="1:3" x14ac:dyDescent="0.3">
      <c r="A377">
        <v>4.9999999999999989E-5</v>
      </c>
      <c r="B377">
        <v>0.1469859424000001</v>
      </c>
      <c r="C377">
        <v>-1.1064859424</v>
      </c>
    </row>
    <row r="378" spans="1:3" x14ac:dyDescent="0.3">
      <c r="A378">
        <v>5.0399999999999992E-5</v>
      </c>
      <c r="B378">
        <v>5.2123117407999997</v>
      </c>
      <c r="C378">
        <v>-1.0260839455999999</v>
      </c>
    </row>
    <row r="379" spans="1:3" x14ac:dyDescent="0.3">
      <c r="A379">
        <v>5.0799999999999988E-5</v>
      </c>
      <c r="B379">
        <v>5.1319097439999997</v>
      </c>
      <c r="C379">
        <v>-0.94568194880000001</v>
      </c>
    </row>
    <row r="380" spans="1:3" x14ac:dyDescent="0.3">
      <c r="A380">
        <v>5.1199999999999991E-5</v>
      </c>
      <c r="B380">
        <v>5.2123117407999997</v>
      </c>
      <c r="C380">
        <v>-0.86527995199999996</v>
      </c>
    </row>
    <row r="381" spans="1:3" x14ac:dyDescent="0.3">
      <c r="A381">
        <v>5.1599999999999987E-5</v>
      </c>
      <c r="B381">
        <v>5.1319097439999997</v>
      </c>
      <c r="C381">
        <v>-0.70447595839999999</v>
      </c>
    </row>
    <row r="382" spans="1:3" x14ac:dyDescent="0.3">
      <c r="A382">
        <v>5.199999999999999E-5</v>
      </c>
      <c r="B382">
        <v>5.2123117407999997</v>
      </c>
      <c r="C382">
        <v>-0.70447595839999999</v>
      </c>
    </row>
    <row r="383" spans="1:3" x14ac:dyDescent="0.3">
      <c r="A383">
        <v>5.2399999999999986E-5</v>
      </c>
      <c r="B383">
        <v>5.2123117407999997</v>
      </c>
      <c r="C383">
        <v>-0.78487795520000003</v>
      </c>
    </row>
    <row r="384" spans="1:3" x14ac:dyDescent="0.3">
      <c r="A384">
        <v>5.2799999999999989E-5</v>
      </c>
      <c r="B384">
        <v>5.2927137375999997</v>
      </c>
      <c r="C384">
        <v>-0.70447595839999999</v>
      </c>
    </row>
    <row r="385" spans="1:3" x14ac:dyDescent="0.3">
      <c r="A385">
        <v>5.3199999999999985E-5</v>
      </c>
      <c r="B385">
        <v>5.2123117407999997</v>
      </c>
      <c r="C385">
        <v>-0.70447595839999999</v>
      </c>
    </row>
    <row r="386" spans="1:3" x14ac:dyDescent="0.3">
      <c r="A386">
        <v>5.3599999999999988E-5</v>
      </c>
      <c r="B386">
        <v>5.2123117407999997</v>
      </c>
      <c r="C386">
        <v>-0.70447595839999999</v>
      </c>
    </row>
    <row r="387" spans="1:3" x14ac:dyDescent="0.3">
      <c r="A387">
        <v>5.3999999999999991E-5</v>
      </c>
      <c r="B387">
        <v>5.2927137375999997</v>
      </c>
      <c r="C387">
        <v>-0.70447595839999999</v>
      </c>
    </row>
    <row r="388" spans="1:3" x14ac:dyDescent="0.3">
      <c r="A388">
        <v>5.4399999999999987E-5</v>
      </c>
      <c r="B388">
        <v>5.1319097439999997</v>
      </c>
      <c r="C388">
        <v>-0.70447595839999999</v>
      </c>
    </row>
    <row r="389" spans="1:3" x14ac:dyDescent="0.3">
      <c r="A389">
        <v>5.479999999999999E-5</v>
      </c>
      <c r="B389">
        <v>5.2927137375999997</v>
      </c>
      <c r="C389">
        <v>-0.70447595839999999</v>
      </c>
    </row>
    <row r="390" spans="1:3" x14ac:dyDescent="0.3">
      <c r="A390">
        <v>5.5199999999999986E-5</v>
      </c>
      <c r="B390">
        <v>0.1469859424000001</v>
      </c>
      <c r="C390">
        <v>-0.78487795520000003</v>
      </c>
    </row>
    <row r="391" spans="1:3" x14ac:dyDescent="0.3">
      <c r="A391">
        <v>5.5599999999999989E-5</v>
      </c>
      <c r="B391">
        <v>0.1469859424000001</v>
      </c>
      <c r="C391">
        <v>-0.70447595839999999</v>
      </c>
    </row>
    <row r="392" spans="1:3" x14ac:dyDescent="0.3">
      <c r="A392">
        <v>5.5999999999999986E-5</v>
      </c>
      <c r="B392">
        <v>6.6583945600000097E-2</v>
      </c>
      <c r="C392">
        <v>-0.78487795520000003</v>
      </c>
    </row>
    <row r="393" spans="1:3" x14ac:dyDescent="0.3">
      <c r="A393">
        <v>5.6399999999999989E-5</v>
      </c>
      <c r="B393">
        <v>6.6583945600000097E-2</v>
      </c>
      <c r="C393">
        <v>-0.70447595839999999</v>
      </c>
    </row>
    <row r="394" spans="1:3" x14ac:dyDescent="0.3">
      <c r="A394">
        <v>5.6799999999999985E-5</v>
      </c>
      <c r="B394">
        <v>0.1469859424000001</v>
      </c>
      <c r="C394">
        <v>-0.70447595839999999</v>
      </c>
    </row>
    <row r="395" spans="1:3" x14ac:dyDescent="0.3">
      <c r="A395">
        <v>5.7199999999999988E-5</v>
      </c>
      <c r="B395">
        <v>0.1469859424000001</v>
      </c>
      <c r="C395">
        <v>-0.70447595839999999</v>
      </c>
    </row>
    <row r="396" spans="1:3" x14ac:dyDescent="0.3">
      <c r="A396">
        <v>5.7599999999999991E-5</v>
      </c>
      <c r="B396">
        <v>6.6583945600000097E-2</v>
      </c>
      <c r="C396">
        <v>-0.78487795520000003</v>
      </c>
    </row>
    <row r="397" spans="1:3" x14ac:dyDescent="0.3">
      <c r="A397">
        <v>5.7999999999999987E-5</v>
      </c>
      <c r="B397">
        <v>6.6583945600000097E-2</v>
      </c>
      <c r="C397">
        <v>-0.78487795520000003</v>
      </c>
    </row>
    <row r="398" spans="1:3" x14ac:dyDescent="0.3">
      <c r="A398">
        <v>5.839999999999999E-5</v>
      </c>
      <c r="B398">
        <v>0.1469859424000001</v>
      </c>
      <c r="C398">
        <v>-0.70447595839999999</v>
      </c>
    </row>
    <row r="399" spans="1:3" x14ac:dyDescent="0.3">
      <c r="A399">
        <v>5.8799999999999986E-5</v>
      </c>
      <c r="B399">
        <v>0.1469859424000001</v>
      </c>
      <c r="C399">
        <v>-0.78487795520000003</v>
      </c>
    </row>
    <row r="400" spans="1:3" x14ac:dyDescent="0.3">
      <c r="A400">
        <v>5.9199999999999989E-5</v>
      </c>
      <c r="B400">
        <v>0.1469859424000001</v>
      </c>
      <c r="C400">
        <v>-0.78487795520000003</v>
      </c>
    </row>
    <row r="401" spans="1:3" x14ac:dyDescent="0.3">
      <c r="A401">
        <v>5.9599999999999985E-5</v>
      </c>
      <c r="B401">
        <v>0.1469859424000001</v>
      </c>
      <c r="C401">
        <v>-0.70447595839999999</v>
      </c>
    </row>
    <row r="402" spans="1:3" x14ac:dyDescent="0.3">
      <c r="A402">
        <v>5.9999999999999988E-5</v>
      </c>
      <c r="B402">
        <v>6.6583945600000097E-2</v>
      </c>
      <c r="C402">
        <v>-0.78487795520000003</v>
      </c>
    </row>
    <row r="403" spans="1:3" x14ac:dyDescent="0.3">
      <c r="A403">
        <v>6.0399999999999991E-5</v>
      </c>
      <c r="B403">
        <v>5.1319097439999997</v>
      </c>
      <c r="C403">
        <v>-0.78487795520000003</v>
      </c>
    </row>
    <row r="404" spans="1:3" x14ac:dyDescent="0.3">
      <c r="A404">
        <v>6.0799999999999987E-5</v>
      </c>
      <c r="B404">
        <v>5.2123117407999997</v>
      </c>
      <c r="C404">
        <v>-0.70447595839999999</v>
      </c>
    </row>
    <row r="405" spans="1:3" x14ac:dyDescent="0.3">
      <c r="A405">
        <v>6.1199999999999983E-5</v>
      </c>
      <c r="B405">
        <v>5.2123117407999997</v>
      </c>
      <c r="C405">
        <v>-0.54367196480000002</v>
      </c>
    </row>
    <row r="406" spans="1:3" x14ac:dyDescent="0.3">
      <c r="A406">
        <v>6.1599999999999993E-5</v>
      </c>
      <c r="B406">
        <v>5.2123117407999997</v>
      </c>
      <c r="C406">
        <v>-0.46326996799999998</v>
      </c>
    </row>
    <row r="407" spans="1:3" x14ac:dyDescent="0.3">
      <c r="A407">
        <v>6.1999999999999989E-5</v>
      </c>
      <c r="B407">
        <v>5.2123117407999997</v>
      </c>
      <c r="C407">
        <v>-0.38286797119999999</v>
      </c>
    </row>
    <row r="408" spans="1:3" x14ac:dyDescent="0.3">
      <c r="A408">
        <v>6.2399999999999985E-5</v>
      </c>
      <c r="B408">
        <v>5.2123117407999997</v>
      </c>
      <c r="C408">
        <v>-0.38286797119999999</v>
      </c>
    </row>
    <row r="409" spans="1:3" x14ac:dyDescent="0.3">
      <c r="A409">
        <v>6.2799999999999981E-5</v>
      </c>
      <c r="B409">
        <v>5.2123117407999997</v>
      </c>
      <c r="C409">
        <v>-0.46326996799999998</v>
      </c>
    </row>
    <row r="410" spans="1:3" x14ac:dyDescent="0.3">
      <c r="A410">
        <v>6.3199999999999991E-5</v>
      </c>
      <c r="B410">
        <v>5.2123117407999997</v>
      </c>
      <c r="C410">
        <v>-0.38286797119999999</v>
      </c>
    </row>
    <row r="411" spans="1:3" x14ac:dyDescent="0.3">
      <c r="A411">
        <v>6.3599999999999987E-5</v>
      </c>
      <c r="B411">
        <v>5.2123117407999997</v>
      </c>
      <c r="C411">
        <v>-0.46326996799999998</v>
      </c>
    </row>
    <row r="412" spans="1:3" x14ac:dyDescent="0.3">
      <c r="A412">
        <v>6.3999999999999984E-5</v>
      </c>
      <c r="B412">
        <v>5.2123117407999997</v>
      </c>
      <c r="C412">
        <v>-0.38286797119999999</v>
      </c>
    </row>
    <row r="413" spans="1:3" x14ac:dyDescent="0.3">
      <c r="A413">
        <v>6.4399999999999993E-5</v>
      </c>
      <c r="B413">
        <v>5.2123117407999997</v>
      </c>
      <c r="C413">
        <v>-0.46326996799999998</v>
      </c>
    </row>
    <row r="414" spans="1:3" x14ac:dyDescent="0.3">
      <c r="A414">
        <v>6.4799999999999989E-5</v>
      </c>
      <c r="B414">
        <v>5.2123117407999997</v>
      </c>
      <c r="C414">
        <v>-0.3024659744</v>
      </c>
    </row>
    <row r="415" spans="1:3" x14ac:dyDescent="0.3">
      <c r="A415">
        <v>6.5199999999999986E-5</v>
      </c>
      <c r="B415">
        <v>6.6583945600000097E-2</v>
      </c>
      <c r="C415">
        <v>-0.38286797119999999</v>
      </c>
    </row>
    <row r="416" spans="1:3" x14ac:dyDescent="0.3">
      <c r="A416">
        <v>6.5599999999999982E-5</v>
      </c>
      <c r="B416">
        <v>0.1469859424000001</v>
      </c>
      <c r="C416">
        <v>-0.46326996799999998</v>
      </c>
    </row>
    <row r="417" spans="1:3" x14ac:dyDescent="0.3">
      <c r="A417">
        <v>6.5999999999999992E-5</v>
      </c>
      <c r="B417">
        <v>0.1469859424000001</v>
      </c>
      <c r="C417">
        <v>-0.46326996799999998</v>
      </c>
    </row>
    <row r="418" spans="1:3" x14ac:dyDescent="0.3">
      <c r="A418">
        <v>6.6399999999999988E-5</v>
      </c>
      <c r="B418">
        <v>0.1469859424000001</v>
      </c>
      <c r="C418">
        <v>-0.38286797119999999</v>
      </c>
    </row>
    <row r="419" spans="1:3" x14ac:dyDescent="0.3">
      <c r="A419">
        <v>6.6799999999999984E-5</v>
      </c>
      <c r="B419">
        <v>6.6583945600000097E-2</v>
      </c>
      <c r="C419">
        <v>-0.38286797119999999</v>
      </c>
    </row>
    <row r="420" spans="1:3" x14ac:dyDescent="0.3">
      <c r="A420">
        <v>6.7199999999999994E-5</v>
      </c>
      <c r="B420">
        <v>0.1469859424000001</v>
      </c>
      <c r="C420">
        <v>-0.38286797119999999</v>
      </c>
    </row>
    <row r="421" spans="1:3" x14ac:dyDescent="0.3">
      <c r="A421">
        <v>6.759999999999999E-5</v>
      </c>
      <c r="B421">
        <v>6.6583945600000097E-2</v>
      </c>
      <c r="C421">
        <v>-0.38286797119999999</v>
      </c>
    </row>
    <row r="422" spans="1:3" x14ac:dyDescent="0.3">
      <c r="A422">
        <v>6.7999999999999986E-5</v>
      </c>
      <c r="B422">
        <v>0.1469859424000001</v>
      </c>
      <c r="C422">
        <v>-0.38286797119999999</v>
      </c>
    </row>
    <row r="423" spans="1:3" x14ac:dyDescent="0.3">
      <c r="A423">
        <v>6.8399999999999982E-5</v>
      </c>
      <c r="B423">
        <v>0.1469859424000001</v>
      </c>
      <c r="C423">
        <v>-0.46326996799999998</v>
      </c>
    </row>
    <row r="424" spans="1:3" x14ac:dyDescent="0.3">
      <c r="A424">
        <v>6.8799999999999992E-5</v>
      </c>
      <c r="B424">
        <v>0.1469859424000001</v>
      </c>
      <c r="C424">
        <v>-0.38286797119999999</v>
      </c>
    </row>
    <row r="425" spans="1:3" x14ac:dyDescent="0.3">
      <c r="A425">
        <v>6.9199999999999988E-5</v>
      </c>
      <c r="B425">
        <v>0.1469859424000001</v>
      </c>
      <c r="C425">
        <v>-0.46326996799999998</v>
      </c>
    </row>
    <row r="426" spans="1:3" x14ac:dyDescent="0.3">
      <c r="A426">
        <v>6.9599999999999984E-5</v>
      </c>
      <c r="B426">
        <v>0.1469859424000001</v>
      </c>
      <c r="C426">
        <v>-0.46326996799999998</v>
      </c>
    </row>
    <row r="427" spans="1:3" x14ac:dyDescent="0.3">
      <c r="A427">
        <v>6.9999999999999994E-5</v>
      </c>
      <c r="B427">
        <v>0.1469859424000001</v>
      </c>
      <c r="C427">
        <v>-0.38286797119999999</v>
      </c>
    </row>
    <row r="428" spans="1:3" x14ac:dyDescent="0.3">
      <c r="A428">
        <v>7.039999999999999E-5</v>
      </c>
      <c r="B428">
        <v>5.2123117407999997</v>
      </c>
      <c r="C428">
        <v>-0.38286797119999999</v>
      </c>
    </row>
    <row r="429" spans="1:3" x14ac:dyDescent="0.3">
      <c r="A429">
        <v>7.0799999999999986E-5</v>
      </c>
      <c r="B429">
        <v>5.2123117407999997</v>
      </c>
      <c r="C429">
        <v>-0.22206397760000002</v>
      </c>
    </row>
    <row r="430" spans="1:3" x14ac:dyDescent="0.3">
      <c r="A430">
        <v>7.1199999999999982E-5</v>
      </c>
      <c r="B430">
        <v>5.2123117407999997</v>
      </c>
      <c r="C430">
        <v>-0.22206397760000002</v>
      </c>
    </row>
    <row r="431" spans="1:3" x14ac:dyDescent="0.3">
      <c r="A431">
        <v>7.1599999999999992E-5</v>
      </c>
      <c r="B431">
        <v>5.2123117407999997</v>
      </c>
      <c r="C431">
        <v>-6.1259984000000003E-2</v>
      </c>
    </row>
    <row r="432" spans="1:3" x14ac:dyDescent="0.3">
      <c r="A432">
        <v>7.1999999999999988E-5</v>
      </c>
      <c r="B432">
        <v>5.2123117407999997</v>
      </c>
      <c r="C432">
        <v>-6.1259984000000003E-2</v>
      </c>
    </row>
    <row r="433" spans="1:3" x14ac:dyDescent="0.3">
      <c r="A433">
        <v>7.2399999999999984E-5</v>
      </c>
      <c r="B433">
        <v>5.2123117407999997</v>
      </c>
      <c r="C433">
        <v>-0.22206397760000002</v>
      </c>
    </row>
    <row r="434" spans="1:3" x14ac:dyDescent="0.3">
      <c r="A434">
        <v>7.2799999999999981E-5</v>
      </c>
      <c r="B434">
        <v>5.2123117407999997</v>
      </c>
      <c r="C434">
        <v>-6.1259984000000003E-2</v>
      </c>
    </row>
    <row r="435" spans="1:3" x14ac:dyDescent="0.3">
      <c r="A435">
        <v>7.319999999999999E-5</v>
      </c>
      <c r="B435">
        <v>5.2927137375999997</v>
      </c>
      <c r="C435">
        <v>1.9142012799999997E-2</v>
      </c>
    </row>
    <row r="436" spans="1:3" x14ac:dyDescent="0.3">
      <c r="A436">
        <v>7.3599999999999987E-5</v>
      </c>
      <c r="B436">
        <v>5.2123117407999997</v>
      </c>
      <c r="C436">
        <v>-6.1259984000000003E-2</v>
      </c>
    </row>
    <row r="437" spans="1:3" x14ac:dyDescent="0.3">
      <c r="A437">
        <v>7.3999999999999983E-5</v>
      </c>
      <c r="B437">
        <v>5.2927137375999997</v>
      </c>
      <c r="C437">
        <v>-6.1259984000000003E-2</v>
      </c>
    </row>
    <row r="438" spans="1:3" x14ac:dyDescent="0.3">
      <c r="A438">
        <v>7.4399999999999992E-5</v>
      </c>
      <c r="B438">
        <v>5.2123117407999997</v>
      </c>
      <c r="C438">
        <v>-0.1416619808</v>
      </c>
    </row>
    <row r="439" spans="1:3" x14ac:dyDescent="0.3">
      <c r="A439">
        <v>7.4799999999999989E-5</v>
      </c>
      <c r="B439">
        <v>5.1319097439999997</v>
      </c>
      <c r="C439">
        <v>-0.1416619808</v>
      </c>
    </row>
    <row r="440" spans="1:3" x14ac:dyDescent="0.3">
      <c r="A440">
        <v>7.5199999999999985E-5</v>
      </c>
      <c r="B440">
        <v>0.1469859424000001</v>
      </c>
      <c r="C440">
        <v>-6.1259984000000003E-2</v>
      </c>
    </row>
    <row r="441" spans="1:3" x14ac:dyDescent="0.3">
      <c r="A441">
        <v>7.5599999999999981E-5</v>
      </c>
      <c r="B441">
        <v>0.1469859424000001</v>
      </c>
      <c r="C441">
        <v>-6.1259984000000003E-2</v>
      </c>
    </row>
    <row r="442" spans="1:3" x14ac:dyDescent="0.3">
      <c r="A442">
        <v>7.5999999999999991E-5</v>
      </c>
      <c r="B442">
        <v>6.6583945600000097E-2</v>
      </c>
      <c r="C442">
        <v>1.9142012799999997E-2</v>
      </c>
    </row>
    <row r="443" spans="1:3" x14ac:dyDescent="0.3">
      <c r="A443">
        <v>7.6399999999999987E-5</v>
      </c>
      <c r="B443">
        <v>0.1469859424000001</v>
      </c>
      <c r="C443">
        <v>-6.1259984000000003E-2</v>
      </c>
    </row>
    <row r="444" spans="1:3" x14ac:dyDescent="0.3">
      <c r="A444">
        <v>7.6799999999999983E-5</v>
      </c>
      <c r="B444">
        <v>0.1469859424000001</v>
      </c>
      <c r="C444">
        <v>-6.1259984000000003E-2</v>
      </c>
    </row>
    <row r="445" spans="1:3" x14ac:dyDescent="0.3">
      <c r="A445">
        <v>7.7199999999999993E-5</v>
      </c>
      <c r="B445">
        <v>0.1469859424000001</v>
      </c>
      <c r="C445">
        <v>-6.1259984000000003E-2</v>
      </c>
    </row>
    <row r="446" spans="1:3" x14ac:dyDescent="0.3">
      <c r="A446">
        <v>7.7599999999999989E-5</v>
      </c>
      <c r="B446">
        <v>6.6583945600000097E-2</v>
      </c>
      <c r="C446">
        <v>-6.1259984000000003E-2</v>
      </c>
    </row>
    <row r="447" spans="1:3" x14ac:dyDescent="0.3">
      <c r="A447">
        <v>7.7999999999999985E-5</v>
      </c>
      <c r="B447">
        <v>0.1469859424000001</v>
      </c>
      <c r="C447">
        <v>-6.1259984000000003E-2</v>
      </c>
    </row>
    <row r="448" spans="1:3" x14ac:dyDescent="0.3">
      <c r="A448">
        <v>7.8399999999999981E-5</v>
      </c>
      <c r="B448">
        <v>0.1469859424000001</v>
      </c>
      <c r="C448">
        <v>-6.1259984000000003E-2</v>
      </c>
    </row>
    <row r="449" spans="1:3" x14ac:dyDescent="0.3">
      <c r="A449">
        <v>7.8799999999999991E-5</v>
      </c>
      <c r="B449">
        <v>0.1469859424000001</v>
      </c>
      <c r="C449">
        <v>-0.22206397760000002</v>
      </c>
    </row>
    <row r="450" spans="1:3" x14ac:dyDescent="0.3">
      <c r="A450">
        <v>7.9199999999999987E-5</v>
      </c>
      <c r="B450">
        <v>6.6583945600000097E-2</v>
      </c>
      <c r="C450">
        <v>1.9142012799999997E-2</v>
      </c>
    </row>
    <row r="451" spans="1:3" x14ac:dyDescent="0.3">
      <c r="A451">
        <v>7.9599999999999983E-5</v>
      </c>
      <c r="B451">
        <v>0.1469859424000001</v>
      </c>
      <c r="C451">
        <v>-0.22206397760000002</v>
      </c>
    </row>
    <row r="452" spans="1:3" x14ac:dyDescent="0.3">
      <c r="A452">
        <v>7.9999999999999993E-5</v>
      </c>
      <c r="B452">
        <v>0.1469859424000001</v>
      </c>
      <c r="C452">
        <v>-0.22206397760000002</v>
      </c>
    </row>
    <row r="453" spans="1:3" x14ac:dyDescent="0.3">
      <c r="A453">
        <v>8.0399999999999989E-5</v>
      </c>
      <c r="B453">
        <v>5.2123117407999997</v>
      </c>
      <c r="C453">
        <v>-0.1416619808</v>
      </c>
    </row>
    <row r="454" spans="1:3" x14ac:dyDescent="0.3">
      <c r="A454">
        <v>8.0799999999999985E-5</v>
      </c>
      <c r="B454">
        <v>5.2123117407999997</v>
      </c>
      <c r="C454">
        <v>-0.62407396159999995</v>
      </c>
    </row>
    <row r="455" spans="1:3" x14ac:dyDescent="0.3">
      <c r="A455">
        <v>8.1199999999999982E-5</v>
      </c>
      <c r="B455">
        <v>5.2123117407999997</v>
      </c>
      <c r="C455">
        <v>-0.78487795520000003</v>
      </c>
    </row>
    <row r="456" spans="1:3" x14ac:dyDescent="0.3">
      <c r="A456">
        <v>8.1599999999999991E-5</v>
      </c>
      <c r="B456">
        <v>5.2123117407999997</v>
      </c>
      <c r="C456">
        <v>-0.94568194880000001</v>
      </c>
    </row>
    <row r="457" spans="1:3" x14ac:dyDescent="0.3">
      <c r="A457">
        <v>8.1999999999999987E-5</v>
      </c>
      <c r="B457">
        <v>5.1319097439999997</v>
      </c>
      <c r="C457">
        <v>-1.1064859424</v>
      </c>
    </row>
    <row r="458" spans="1:3" x14ac:dyDescent="0.3">
      <c r="A458">
        <v>8.2399999999999984E-5</v>
      </c>
      <c r="B458">
        <v>5.2123117407999997</v>
      </c>
      <c r="C458">
        <v>-1.4280939295999999</v>
      </c>
    </row>
    <row r="459" spans="1:3" x14ac:dyDescent="0.3">
      <c r="A459">
        <v>8.2799999999999993E-5</v>
      </c>
      <c r="B459">
        <v>5.2123117407999997</v>
      </c>
      <c r="C459">
        <v>-1.66929992</v>
      </c>
    </row>
    <row r="460" spans="1:3" x14ac:dyDescent="0.3">
      <c r="A460">
        <v>8.3199999999999989E-5</v>
      </c>
      <c r="B460">
        <v>5.2123117407999997</v>
      </c>
      <c r="C460">
        <v>-1.9105059104</v>
      </c>
    </row>
    <row r="461" spans="1:3" x14ac:dyDescent="0.3">
      <c r="A461">
        <v>8.3599999999999986E-5</v>
      </c>
      <c r="B461">
        <v>5.2123117407999997</v>
      </c>
      <c r="C461">
        <v>-1.9909079072</v>
      </c>
    </row>
    <row r="462" spans="1:3" x14ac:dyDescent="0.3">
      <c r="A462">
        <v>8.3999999999999982E-5</v>
      </c>
      <c r="B462">
        <v>5.2123117407999997</v>
      </c>
      <c r="C462">
        <v>-2.1517119008000001</v>
      </c>
    </row>
    <row r="463" spans="1:3" x14ac:dyDescent="0.3">
      <c r="A463">
        <v>8.4399999999999992E-5</v>
      </c>
      <c r="B463">
        <v>5.2123117407999997</v>
      </c>
      <c r="C463">
        <v>-2.4733198879999998</v>
      </c>
    </row>
    <row r="464" spans="1:3" x14ac:dyDescent="0.3">
      <c r="A464">
        <v>8.4799999999999988E-5</v>
      </c>
      <c r="B464">
        <v>5.2123117407999997</v>
      </c>
      <c r="C464">
        <v>-2.5537218847999998</v>
      </c>
    </row>
    <row r="465" spans="1:3" x14ac:dyDescent="0.3">
      <c r="A465">
        <v>8.5199999999999984E-5</v>
      </c>
      <c r="B465">
        <v>0.1469859424000001</v>
      </c>
      <c r="C465">
        <v>-2.875329872</v>
      </c>
    </row>
    <row r="466" spans="1:3" x14ac:dyDescent="0.3">
      <c r="A466">
        <v>8.5599999999999994E-5</v>
      </c>
      <c r="B466">
        <v>0.1469859424000001</v>
      </c>
      <c r="C466">
        <v>-2.9557318688000001</v>
      </c>
    </row>
    <row r="467" spans="1:3" x14ac:dyDescent="0.3">
      <c r="A467">
        <v>8.599999999999999E-5</v>
      </c>
      <c r="B467">
        <v>0.1469859424000001</v>
      </c>
      <c r="C467">
        <v>-3.1969378592000002</v>
      </c>
    </row>
    <row r="468" spans="1:3" x14ac:dyDescent="0.3">
      <c r="A468">
        <v>8.6399999999999986E-5</v>
      </c>
      <c r="B468">
        <v>0.1469859424000001</v>
      </c>
      <c r="C468">
        <v>-3.3577418527999998</v>
      </c>
    </row>
    <row r="469" spans="1:3" x14ac:dyDescent="0.3">
      <c r="A469">
        <v>8.6799999999999982E-5</v>
      </c>
      <c r="B469">
        <v>6.6583945600000097E-2</v>
      </c>
      <c r="C469">
        <v>-3.5989478431999999</v>
      </c>
    </row>
    <row r="470" spans="1:3" x14ac:dyDescent="0.3">
      <c r="A470">
        <v>8.7199999999999992E-5</v>
      </c>
      <c r="B470">
        <v>6.6583945600000097E-2</v>
      </c>
      <c r="C470">
        <v>-3.7597518368</v>
      </c>
    </row>
    <row r="471" spans="1:3" x14ac:dyDescent="0.3">
      <c r="A471">
        <v>8.7599999999999988E-5</v>
      </c>
      <c r="B471">
        <v>0.1469859424000001</v>
      </c>
      <c r="C471">
        <v>-4.0009578271999997</v>
      </c>
    </row>
    <row r="472" spans="1:3" x14ac:dyDescent="0.3">
      <c r="A472">
        <v>8.7999999999999984E-5</v>
      </c>
      <c r="B472">
        <v>0.1469859424000001</v>
      </c>
      <c r="C472">
        <v>-4.2421638175999998</v>
      </c>
    </row>
    <row r="473" spans="1:3" x14ac:dyDescent="0.3">
      <c r="A473">
        <v>8.839999999999998E-5</v>
      </c>
      <c r="B473">
        <v>0.1469859424000001</v>
      </c>
      <c r="C473">
        <v>-4.4029678111999999</v>
      </c>
    </row>
    <row r="474" spans="1:3" x14ac:dyDescent="0.3">
      <c r="A474">
        <v>8.879999999999999E-5</v>
      </c>
      <c r="B474">
        <v>6.6583945600000097E-2</v>
      </c>
      <c r="C474">
        <v>-4.5637718048</v>
      </c>
    </row>
    <row r="475" spans="1:3" x14ac:dyDescent="0.3">
      <c r="A475">
        <v>8.9199999999999986E-5</v>
      </c>
      <c r="B475">
        <v>0.1469859424000001</v>
      </c>
      <c r="C475">
        <v>-4.7245757984000001</v>
      </c>
    </row>
    <row r="476" spans="1:3" x14ac:dyDescent="0.3">
      <c r="A476">
        <v>8.9599999999999982E-5</v>
      </c>
      <c r="B476">
        <v>0.1469859424000001</v>
      </c>
      <c r="C476">
        <v>-4.9657817888000002</v>
      </c>
    </row>
    <row r="477" spans="1:3" x14ac:dyDescent="0.3">
      <c r="A477">
        <v>8.9999999999999992E-5</v>
      </c>
      <c r="B477">
        <v>0.1469859424000001</v>
      </c>
      <c r="C477">
        <v>-5.0461837856000002</v>
      </c>
    </row>
    <row r="478" spans="1:3" x14ac:dyDescent="0.3">
      <c r="A478">
        <v>9.0399999999999988E-5</v>
      </c>
      <c r="B478">
        <v>5.1319097439999997</v>
      </c>
      <c r="C478">
        <v>-5.2873897760000004</v>
      </c>
    </row>
    <row r="479" spans="1:3" x14ac:dyDescent="0.3">
      <c r="A479">
        <v>9.0799999999999984E-5</v>
      </c>
      <c r="B479">
        <v>5.2123117407999997</v>
      </c>
      <c r="C479">
        <v>-5.5285957663999996</v>
      </c>
    </row>
    <row r="480" spans="1:3" x14ac:dyDescent="0.3">
      <c r="A480">
        <v>9.1199999999999981E-5</v>
      </c>
      <c r="B480">
        <v>5.2123117407999997</v>
      </c>
      <c r="C480">
        <v>-5.6893997599999997</v>
      </c>
    </row>
    <row r="481" spans="1:3" x14ac:dyDescent="0.3">
      <c r="A481">
        <v>9.159999999999999E-5</v>
      </c>
      <c r="B481">
        <v>5.2123117407999997</v>
      </c>
      <c r="C481">
        <v>-5.9306057503999998</v>
      </c>
    </row>
    <row r="482" spans="1:3" x14ac:dyDescent="0.3">
      <c r="A482">
        <v>9.1999999999999987E-5</v>
      </c>
      <c r="B482">
        <v>5.2123117407999997</v>
      </c>
      <c r="C482">
        <v>-6.0914097439999999</v>
      </c>
    </row>
    <row r="483" spans="1:3" x14ac:dyDescent="0.3">
      <c r="A483">
        <v>9.2399999999999983E-5</v>
      </c>
      <c r="B483">
        <v>5.1319097439999997</v>
      </c>
      <c r="C483">
        <v>-6.2522137376</v>
      </c>
    </row>
    <row r="484" spans="1:3" x14ac:dyDescent="0.3">
      <c r="A484">
        <v>9.2799999999999992E-5</v>
      </c>
      <c r="B484">
        <v>5.2123117407999997</v>
      </c>
      <c r="C484">
        <v>-6.4934197280000001</v>
      </c>
    </row>
    <row r="485" spans="1:3" x14ac:dyDescent="0.3">
      <c r="A485">
        <v>9.3199999999999989E-5</v>
      </c>
      <c r="B485">
        <v>5.2123117407999997</v>
      </c>
      <c r="C485">
        <v>-6.6542237216000002</v>
      </c>
    </row>
    <row r="486" spans="1:3" x14ac:dyDescent="0.3">
      <c r="A486">
        <v>9.3599999999999985E-5</v>
      </c>
      <c r="B486">
        <v>5.2123117407999997</v>
      </c>
      <c r="C486">
        <v>-6.8150277152000003</v>
      </c>
    </row>
    <row r="487" spans="1:3" x14ac:dyDescent="0.3">
      <c r="A487">
        <v>9.3999999999999981E-5</v>
      </c>
      <c r="B487">
        <v>5.2123117407999997</v>
      </c>
      <c r="C487">
        <v>-7.0562337056000004</v>
      </c>
    </row>
    <row r="488" spans="1:3" x14ac:dyDescent="0.3">
      <c r="A488">
        <v>9.4399999999999991E-5</v>
      </c>
      <c r="B488">
        <v>5.2123117407999997</v>
      </c>
      <c r="C488">
        <v>-6.9758317088000004</v>
      </c>
    </row>
    <row r="489" spans="1:3" x14ac:dyDescent="0.3">
      <c r="A489">
        <v>9.4799999999999987E-5</v>
      </c>
      <c r="B489">
        <v>5.2123117407999997</v>
      </c>
      <c r="C489">
        <v>-7.0562337056000004</v>
      </c>
    </row>
    <row r="490" spans="1:3" x14ac:dyDescent="0.3">
      <c r="A490">
        <v>9.5199999999999983E-5</v>
      </c>
      <c r="B490">
        <v>6.6583945600000097E-2</v>
      </c>
      <c r="C490">
        <v>-6.9758317088000004</v>
      </c>
    </row>
    <row r="491" spans="1:3" x14ac:dyDescent="0.3">
      <c r="A491">
        <v>9.5599999999999993E-5</v>
      </c>
      <c r="B491">
        <v>6.6583945600000097E-2</v>
      </c>
      <c r="C491">
        <v>-6.9758317088000004</v>
      </c>
    </row>
    <row r="492" spans="1:3" x14ac:dyDescent="0.3">
      <c r="A492">
        <v>9.5999999999999989E-5</v>
      </c>
      <c r="B492">
        <v>0.1469859424000001</v>
      </c>
      <c r="C492">
        <v>-6.9758317088000004</v>
      </c>
    </row>
    <row r="493" spans="1:3" x14ac:dyDescent="0.3">
      <c r="A493">
        <v>9.6399999999999985E-5</v>
      </c>
      <c r="B493">
        <v>0.1469859424000001</v>
      </c>
      <c r="C493">
        <v>-7.0562337056000004</v>
      </c>
    </row>
    <row r="494" spans="1:3" x14ac:dyDescent="0.3">
      <c r="A494">
        <v>9.6799999999999981E-5</v>
      </c>
      <c r="B494">
        <v>0.1469859424000001</v>
      </c>
      <c r="C494">
        <v>-6.9758317088000004</v>
      </c>
    </row>
    <row r="495" spans="1:3" x14ac:dyDescent="0.3">
      <c r="A495">
        <v>9.7199999999999991E-5</v>
      </c>
      <c r="B495">
        <v>0.1469859424000001</v>
      </c>
      <c r="C495">
        <v>-6.9758317088000004</v>
      </c>
    </row>
    <row r="496" spans="1:3" x14ac:dyDescent="0.3">
      <c r="A496">
        <v>9.7599999999999987E-5</v>
      </c>
      <c r="B496">
        <v>0.1469859424000001</v>
      </c>
      <c r="C496">
        <v>-6.9758317088000004</v>
      </c>
    </row>
    <row r="497" spans="1:3" x14ac:dyDescent="0.3">
      <c r="A497">
        <v>9.7999999999999983E-5</v>
      </c>
      <c r="B497">
        <v>0.1469859424000001</v>
      </c>
      <c r="C497">
        <v>-6.9758317088000004</v>
      </c>
    </row>
    <row r="498" spans="1:3" x14ac:dyDescent="0.3">
      <c r="A498">
        <v>9.8399999999999979E-5</v>
      </c>
      <c r="B498">
        <v>6.6583945600000097E-2</v>
      </c>
      <c r="C498">
        <v>-6.9758317088000004</v>
      </c>
    </row>
    <row r="499" spans="1:3" x14ac:dyDescent="0.3">
      <c r="A499">
        <v>9.8799999999999989E-5</v>
      </c>
      <c r="B499">
        <v>6.6583945600000097E-2</v>
      </c>
      <c r="C499">
        <v>-6.9758317088000004</v>
      </c>
    </row>
    <row r="500" spans="1:3" x14ac:dyDescent="0.3">
      <c r="A500">
        <v>9.9199999999999985E-5</v>
      </c>
      <c r="B500">
        <v>0.1469859424000001</v>
      </c>
      <c r="C500">
        <v>-6.9758317088000004</v>
      </c>
    </row>
    <row r="501" spans="1:3" x14ac:dyDescent="0.3">
      <c r="A501">
        <v>9.9599999999999982E-5</v>
      </c>
      <c r="B501">
        <v>0.1469859424000001</v>
      </c>
      <c r="C501">
        <v>-7.0562337056000004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D8E9-678A-49FA-B8E3-3DE797386471}">
  <dimension ref="B1:AA505"/>
  <sheetViews>
    <sheetView topLeftCell="C1" zoomScale="150" zoomScaleNormal="190" workbookViewId="0">
      <selection activeCell="G6" sqref="G6"/>
    </sheetView>
  </sheetViews>
  <sheetFormatPr defaultColWidth="8.77734375" defaultRowHeight="14.4" x14ac:dyDescent="0.3"/>
  <cols>
    <col min="1" max="1" width="2.6640625" customWidth="1"/>
    <col min="2" max="2" width="13.44140625" bestFit="1" customWidth="1"/>
    <col min="3" max="4" width="9.109375" bestFit="1" customWidth="1"/>
    <col min="5" max="5" width="9" bestFit="1" customWidth="1"/>
    <col min="7" max="14" width="13" bestFit="1" customWidth="1"/>
    <col min="15" max="22" width="12" bestFit="1" customWidth="1"/>
    <col min="24" max="24" width="9.109375" bestFit="1" customWidth="1"/>
    <col min="26" max="27" width="9" bestFit="1" customWidth="1"/>
  </cols>
  <sheetData>
    <row r="1" spans="2:27" x14ac:dyDescent="0.3">
      <c r="D1" t="s">
        <v>3</v>
      </c>
      <c r="E1">
        <v>100000</v>
      </c>
      <c r="G1" s="2">
        <v>0</v>
      </c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</row>
    <row r="2" spans="2:27" x14ac:dyDescent="0.3">
      <c r="F2" t="s">
        <v>4</v>
      </c>
      <c r="G2">
        <f>-0.000068-1/E1</f>
        <v>-7.7999999999999999E-5</v>
      </c>
      <c r="H2">
        <f>-0.000064</f>
        <v>-6.3999999999999997E-5</v>
      </c>
      <c r="I2">
        <f>G2+2/$E$1</f>
        <v>-5.8E-5</v>
      </c>
      <c r="J2">
        <f t="shared" ref="J2:V3" si="0">I2+1/$E$1</f>
        <v>-4.8000000000000001E-5</v>
      </c>
      <c r="K2">
        <f t="shared" si="0"/>
        <v>-3.8000000000000002E-5</v>
      </c>
      <c r="L2">
        <f t="shared" si="0"/>
        <v>-2.8000000000000003E-5</v>
      </c>
      <c r="M2">
        <f t="shared" si="0"/>
        <v>-1.8000000000000004E-5</v>
      </c>
      <c r="N2">
        <f t="shared" si="0"/>
        <v>-8.000000000000003E-6</v>
      </c>
      <c r="O2">
        <v>6.0000000000000002E-6</v>
      </c>
      <c r="P2">
        <f>N2+2/$E$1</f>
        <v>1.1999999999999999E-5</v>
      </c>
      <c r="Q2">
        <f t="shared" si="0"/>
        <v>2.1999999999999999E-5</v>
      </c>
      <c r="R2">
        <f t="shared" si="0"/>
        <v>3.1999999999999999E-5</v>
      </c>
      <c r="S2">
        <f t="shared" si="0"/>
        <v>4.1999999999999998E-5</v>
      </c>
      <c r="T2">
        <f t="shared" si="0"/>
        <v>5.1999999999999997E-5</v>
      </c>
      <c r="U2">
        <f t="shared" si="0"/>
        <v>6.2000000000000003E-5</v>
      </c>
      <c r="V2">
        <f t="shared" si="0"/>
        <v>7.2000000000000002E-5</v>
      </c>
      <c r="W2" t="s">
        <v>7</v>
      </c>
      <c r="Y2" t="s">
        <v>10</v>
      </c>
      <c r="Z2">
        <f>G5</f>
        <v>-7.3657312096000007</v>
      </c>
      <c r="AA2">
        <f>V4</f>
        <v>-7.2745983542857134E-2</v>
      </c>
    </row>
    <row r="3" spans="2:27" x14ac:dyDescent="0.3">
      <c r="F3" t="s">
        <v>5</v>
      </c>
      <c r="G3">
        <f>-0.000062-1/E1</f>
        <v>-7.2000000000000002E-5</v>
      </c>
      <c r="H3">
        <f>G3+1/$E$1</f>
        <v>-6.2000000000000003E-5</v>
      </c>
      <c r="I3">
        <f>G3+2/$E$1</f>
        <v>-5.2000000000000004E-5</v>
      </c>
      <c r="J3">
        <f t="shared" si="0"/>
        <v>-4.2000000000000004E-5</v>
      </c>
      <c r="K3">
        <f t="shared" si="0"/>
        <v>-3.2000000000000005E-5</v>
      </c>
      <c r="L3">
        <f t="shared" si="0"/>
        <v>-2.2000000000000006E-5</v>
      </c>
      <c r="M3">
        <f t="shared" si="0"/>
        <v>-1.2000000000000005E-5</v>
      </c>
      <c r="N3">
        <f t="shared" si="0"/>
        <v>-2.0000000000000046E-6</v>
      </c>
      <c r="O3">
        <f>0.00001</f>
        <v>1.0000000000000001E-5</v>
      </c>
      <c r="P3">
        <f>N3+2/$E$1</f>
        <v>1.7999999999999997E-5</v>
      </c>
      <c r="Q3">
        <f t="shared" si="0"/>
        <v>2.7999999999999996E-5</v>
      </c>
      <c r="R3">
        <f t="shared" si="0"/>
        <v>3.7999999999999995E-5</v>
      </c>
      <c r="S3">
        <f t="shared" si="0"/>
        <v>4.7999999999999994E-5</v>
      </c>
      <c r="T3">
        <f t="shared" si="0"/>
        <v>5.7999999999999994E-5</v>
      </c>
      <c r="U3">
        <f t="shared" si="0"/>
        <v>6.7999999999999999E-5</v>
      </c>
      <c r="V3">
        <f t="shared" si="0"/>
        <v>7.7999999999999999E-5</v>
      </c>
      <c r="W3" t="s">
        <v>7</v>
      </c>
    </row>
    <row r="4" spans="2:27" x14ac:dyDescent="0.3">
      <c r="F4" s="1" t="s">
        <v>8</v>
      </c>
      <c r="G4">
        <f t="shared" ref="G4:V4" si="1">AVERAGE(G6:G505)</f>
        <v>-2.703039878857143</v>
      </c>
      <c r="H4">
        <f t="shared" si="1"/>
        <v>-6.9557312096000006</v>
      </c>
      <c r="I4">
        <f t="shared" si="1"/>
        <v>-6.65996672137143</v>
      </c>
      <c r="J4">
        <f t="shared" si="1"/>
        <v>-6.326872734628572</v>
      </c>
      <c r="K4">
        <f t="shared" si="1"/>
        <v>-6.0454657458285714</v>
      </c>
      <c r="L4">
        <f t="shared" si="1"/>
        <v>-5.7296007583999993</v>
      </c>
      <c r="M4">
        <f t="shared" si="1"/>
        <v>-5.3792777723428591</v>
      </c>
      <c r="N4">
        <f t="shared" si="1"/>
        <v>-5.0515439187200002</v>
      </c>
      <c r="O4">
        <f t="shared" si="1"/>
        <v>-2.3446766931200003</v>
      </c>
      <c r="P4">
        <f t="shared" si="1"/>
        <v>-2.0138799062857147</v>
      </c>
      <c r="Q4">
        <f t="shared" si="1"/>
        <v>-1.6750429197714285</v>
      </c>
      <c r="R4">
        <f t="shared" si="1"/>
        <v>-1.399378930742857</v>
      </c>
      <c r="S4">
        <f t="shared" si="1"/>
        <v>-1.0605419442285713</v>
      </c>
      <c r="T4">
        <f t="shared" si="1"/>
        <v>-0.72744795748571423</v>
      </c>
      <c r="U4">
        <f t="shared" si="1"/>
        <v>-0.40583997028571417</v>
      </c>
      <c r="V4">
        <f t="shared" si="1"/>
        <v>-7.2745983542857134E-2</v>
      </c>
      <c r="W4" t="s">
        <v>6</v>
      </c>
    </row>
    <row r="5" spans="2:27" x14ac:dyDescent="0.3">
      <c r="B5" t="s">
        <v>0</v>
      </c>
      <c r="C5" t="s">
        <v>1</v>
      </c>
      <c r="D5" t="s">
        <v>2</v>
      </c>
      <c r="F5" s="1" t="s">
        <v>9</v>
      </c>
      <c r="G5">
        <f>H5-0.41</f>
        <v>-7.3657312096000007</v>
      </c>
      <c r="H5">
        <f>H4</f>
        <v>-6.9557312096000006</v>
      </c>
      <c r="I5" s="2">
        <f>($AA$2-$Z$2)/15*I1 + $Z$2</f>
        <v>-6.3933331794590487</v>
      </c>
      <c r="J5" s="2">
        <f t="shared" ref="J5:V5" si="2">($AA$2-$Z$2)/15*J1 + $Z$2</f>
        <v>-5.9071341643885722</v>
      </c>
      <c r="K5" s="2">
        <f t="shared" si="2"/>
        <v>-5.4209351493180957</v>
      </c>
      <c r="L5" s="2">
        <f t="shared" si="2"/>
        <v>-4.9347361342476193</v>
      </c>
      <c r="M5" s="2">
        <f t="shared" si="2"/>
        <v>-4.4485371191771428</v>
      </c>
      <c r="N5" s="2">
        <f t="shared" si="2"/>
        <v>-3.9623381041066672</v>
      </c>
      <c r="O5" s="2">
        <f t="shared" si="2"/>
        <v>-3.4761390890361907</v>
      </c>
      <c r="P5" s="2">
        <f t="shared" si="2"/>
        <v>-2.9899400739657143</v>
      </c>
      <c r="Q5" s="2">
        <f t="shared" si="2"/>
        <v>-2.5037410588952378</v>
      </c>
      <c r="R5" s="2">
        <f t="shared" si="2"/>
        <v>-2.0175420438247622</v>
      </c>
      <c r="S5" s="2">
        <f t="shared" si="2"/>
        <v>-1.5313430287542857</v>
      </c>
      <c r="T5" s="2">
        <f t="shared" si="2"/>
        <v>-1.0451440136838093</v>
      </c>
      <c r="U5" s="2">
        <f t="shared" si="2"/>
        <v>-0.55894499861333369</v>
      </c>
      <c r="V5" s="2">
        <f t="shared" si="2"/>
        <v>-7.2745983542857218E-2</v>
      </c>
      <c r="W5" t="s">
        <v>6</v>
      </c>
      <c r="X5" t="s">
        <v>11</v>
      </c>
    </row>
    <row r="6" spans="2:27" x14ac:dyDescent="0.3">
      <c r="B6">
        <v>-1E-4</v>
      </c>
      <c r="C6">
        <v>6.6583945600000097E-2</v>
      </c>
      <c r="D6">
        <v>-0.70447595839999999</v>
      </c>
      <c r="G6" t="str">
        <f>IF(AND($B6&gt;G$2, $B6&lt;G$3),$D6,"a")</f>
        <v>a</v>
      </c>
      <c r="H6" t="str">
        <f t="shared" ref="H6:V21" si="3">IF(AND($B6&gt;H$2, $B6&lt;H$3),$D6,"a")</f>
        <v>a</v>
      </c>
      <c r="I6" t="str">
        <f t="shared" si="3"/>
        <v>a</v>
      </c>
      <c r="J6" t="str">
        <f t="shared" si="3"/>
        <v>a</v>
      </c>
      <c r="K6" t="str">
        <f t="shared" si="3"/>
        <v>a</v>
      </c>
      <c r="L6" t="str">
        <f t="shared" si="3"/>
        <v>a</v>
      </c>
      <c r="M6" t="str">
        <f t="shared" si="3"/>
        <v>a</v>
      </c>
      <c r="N6" t="str">
        <f t="shared" si="3"/>
        <v>a</v>
      </c>
      <c r="O6" t="str">
        <f t="shared" si="3"/>
        <v>a</v>
      </c>
      <c r="P6" t="str">
        <f t="shared" si="3"/>
        <v>a</v>
      </c>
      <c r="Q6" t="str">
        <f t="shared" si="3"/>
        <v>a</v>
      </c>
      <c r="R6" t="str">
        <f t="shared" si="3"/>
        <v>a</v>
      </c>
      <c r="S6" t="str">
        <f t="shared" si="3"/>
        <v>a</v>
      </c>
      <c r="T6" t="str">
        <f t="shared" si="3"/>
        <v>a</v>
      </c>
      <c r="U6" t="str">
        <f t="shared" si="3"/>
        <v>a</v>
      </c>
      <c r="V6" t="str">
        <f t="shared" si="3"/>
        <v>a</v>
      </c>
      <c r="X6">
        <f>IF(OR(G6&lt;&gt;"a",H6&lt;&gt;"a",I6&lt;&gt;"a",J6&lt;&gt;"a",K6&lt;&gt;"a",L6&lt;&gt;"a",M6&lt;&gt;"a",N6&lt;&gt;"a",O6&lt;&gt;"a",P6&lt;&gt;"a",Q6&lt;&gt;"a",R6&lt;&gt;"a",S6&lt;&gt;"a",T6&lt;&gt;"a",U6&lt;&gt;"a",V6&lt;&gt;"a"),D6,-8)</f>
        <v>-8</v>
      </c>
    </row>
    <row r="7" spans="2:27" x14ac:dyDescent="0.3">
      <c r="B7">
        <v>-9.9600000000000009E-5</v>
      </c>
      <c r="C7">
        <v>5.2927137375999997</v>
      </c>
      <c r="D7">
        <v>-0.70447595839999999</v>
      </c>
      <c r="G7" t="str">
        <f t="shared" ref="G7:V36" si="4">IF(AND($B7&gt;G$2, $B7&lt;G$3),$D7,"a")</f>
        <v>a</v>
      </c>
      <c r="H7" t="str">
        <f t="shared" si="3"/>
        <v>a</v>
      </c>
      <c r="I7" t="str">
        <f t="shared" si="3"/>
        <v>a</v>
      </c>
      <c r="J7" t="str">
        <f t="shared" si="3"/>
        <v>a</v>
      </c>
      <c r="K7" t="str">
        <f t="shared" si="3"/>
        <v>a</v>
      </c>
      <c r="L7" t="str">
        <f t="shared" si="3"/>
        <v>a</v>
      </c>
      <c r="M7" t="str">
        <f t="shared" si="3"/>
        <v>a</v>
      </c>
      <c r="N7" t="str">
        <f t="shared" si="3"/>
        <v>a</v>
      </c>
      <c r="O7" t="str">
        <f t="shared" si="3"/>
        <v>a</v>
      </c>
      <c r="P7" t="str">
        <f t="shared" si="3"/>
        <v>a</v>
      </c>
      <c r="Q7" t="str">
        <f t="shared" si="3"/>
        <v>a</v>
      </c>
      <c r="R7" t="str">
        <f t="shared" si="3"/>
        <v>a</v>
      </c>
      <c r="S7" t="str">
        <f t="shared" si="3"/>
        <v>a</v>
      </c>
      <c r="T7" t="str">
        <f t="shared" si="3"/>
        <v>a</v>
      </c>
      <c r="U7" t="str">
        <f t="shared" si="3"/>
        <v>a</v>
      </c>
      <c r="V7" t="str">
        <f t="shared" si="3"/>
        <v>a</v>
      </c>
      <c r="X7">
        <f t="shared" ref="X7:X70" si="5">IF(OR(G7&lt;&gt;"a",H7&lt;&gt;"a",I7&lt;&gt;"a",J7&lt;&gt;"a",K7&lt;&gt;"a",L7&lt;&gt;"a",M7&lt;&gt;"a",N7&lt;&gt;"a",O7&lt;&gt;"a",P7&lt;&gt;"a",Q7&lt;&gt;"a",R7&lt;&gt;"a",S7&lt;&gt;"a",T7&lt;&gt;"a",U7&lt;&gt;"a",V7&lt;&gt;"a"),D7,-8)</f>
        <v>-8</v>
      </c>
    </row>
    <row r="8" spans="2:27" x14ac:dyDescent="0.3">
      <c r="B8">
        <v>-9.9199999999999999E-5</v>
      </c>
      <c r="C8">
        <v>5.1319097439999997</v>
      </c>
      <c r="D8">
        <v>-0.62407396159999995</v>
      </c>
      <c r="G8" t="str">
        <f t="shared" si="4"/>
        <v>a</v>
      </c>
      <c r="H8" t="str">
        <f t="shared" si="3"/>
        <v>a</v>
      </c>
      <c r="I8" t="str">
        <f t="shared" si="3"/>
        <v>a</v>
      </c>
      <c r="J8" t="str">
        <f t="shared" si="3"/>
        <v>a</v>
      </c>
      <c r="K8" t="str">
        <f t="shared" si="3"/>
        <v>a</v>
      </c>
      <c r="L8" t="str">
        <f t="shared" si="3"/>
        <v>a</v>
      </c>
      <c r="M8" t="str">
        <f t="shared" si="3"/>
        <v>a</v>
      </c>
      <c r="N8" t="str">
        <f t="shared" si="3"/>
        <v>a</v>
      </c>
      <c r="O8" t="str">
        <f t="shared" si="3"/>
        <v>a</v>
      </c>
      <c r="P8" t="str">
        <f t="shared" si="3"/>
        <v>a</v>
      </c>
      <c r="Q8" t="str">
        <f t="shared" si="3"/>
        <v>a</v>
      </c>
      <c r="R8" t="str">
        <f t="shared" si="3"/>
        <v>a</v>
      </c>
      <c r="S8" t="str">
        <f t="shared" si="3"/>
        <v>a</v>
      </c>
      <c r="T8" t="str">
        <f t="shared" si="3"/>
        <v>a</v>
      </c>
      <c r="U8" t="str">
        <f t="shared" si="3"/>
        <v>a</v>
      </c>
      <c r="V8" t="str">
        <f t="shared" si="3"/>
        <v>a</v>
      </c>
      <c r="X8">
        <f t="shared" si="5"/>
        <v>-8</v>
      </c>
    </row>
    <row r="9" spans="2:27" x14ac:dyDescent="0.3">
      <c r="B9">
        <v>-9.8800000000000003E-5</v>
      </c>
      <c r="C9">
        <v>5.2123117407999997</v>
      </c>
      <c r="D9">
        <v>-0.46326996799999998</v>
      </c>
      <c r="G9" t="str">
        <f t="shared" si="4"/>
        <v>a</v>
      </c>
      <c r="H9" t="str">
        <f t="shared" si="3"/>
        <v>a</v>
      </c>
      <c r="I9" t="str">
        <f t="shared" si="3"/>
        <v>a</v>
      </c>
      <c r="J9" t="str">
        <f t="shared" si="3"/>
        <v>a</v>
      </c>
      <c r="K9" t="str">
        <f t="shared" si="3"/>
        <v>a</v>
      </c>
      <c r="L9" t="str">
        <f t="shared" si="3"/>
        <v>a</v>
      </c>
      <c r="M9" t="str">
        <f t="shared" si="3"/>
        <v>a</v>
      </c>
      <c r="N9" t="str">
        <f t="shared" si="3"/>
        <v>a</v>
      </c>
      <c r="O9" t="str">
        <f t="shared" si="3"/>
        <v>a</v>
      </c>
      <c r="P9" t="str">
        <f t="shared" si="3"/>
        <v>a</v>
      </c>
      <c r="Q9" t="str">
        <f t="shared" si="3"/>
        <v>a</v>
      </c>
      <c r="R9" t="str">
        <f t="shared" si="3"/>
        <v>a</v>
      </c>
      <c r="S9" t="str">
        <f t="shared" si="3"/>
        <v>a</v>
      </c>
      <c r="T9" t="str">
        <f t="shared" si="3"/>
        <v>a</v>
      </c>
      <c r="U9" t="str">
        <f t="shared" si="3"/>
        <v>a</v>
      </c>
      <c r="V9" t="str">
        <f t="shared" si="3"/>
        <v>a</v>
      </c>
      <c r="X9">
        <f t="shared" si="5"/>
        <v>-8</v>
      </c>
    </row>
    <row r="10" spans="2:27" x14ac:dyDescent="0.3">
      <c r="B10">
        <v>-9.8400000000000007E-5</v>
      </c>
      <c r="C10">
        <v>5.2927137375999997</v>
      </c>
      <c r="D10">
        <v>-0.38286797119999999</v>
      </c>
      <c r="G10" t="str">
        <f t="shared" si="4"/>
        <v>a</v>
      </c>
      <c r="H10" t="str">
        <f t="shared" si="3"/>
        <v>a</v>
      </c>
      <c r="I10" t="str">
        <f t="shared" si="3"/>
        <v>a</v>
      </c>
      <c r="J10" t="str">
        <f t="shared" si="3"/>
        <v>a</v>
      </c>
      <c r="K10" t="str">
        <f t="shared" si="3"/>
        <v>a</v>
      </c>
      <c r="L10" t="str">
        <f t="shared" si="3"/>
        <v>a</v>
      </c>
      <c r="M10" t="str">
        <f t="shared" si="3"/>
        <v>a</v>
      </c>
      <c r="N10" t="str">
        <f t="shared" si="3"/>
        <v>a</v>
      </c>
      <c r="O10" t="str">
        <f t="shared" si="3"/>
        <v>a</v>
      </c>
      <c r="P10" t="str">
        <f t="shared" si="3"/>
        <v>a</v>
      </c>
      <c r="Q10" t="str">
        <f t="shared" si="3"/>
        <v>a</v>
      </c>
      <c r="R10" t="str">
        <f t="shared" si="3"/>
        <v>a</v>
      </c>
      <c r="S10" t="str">
        <f t="shared" si="3"/>
        <v>a</v>
      </c>
      <c r="T10" t="str">
        <f t="shared" si="3"/>
        <v>a</v>
      </c>
      <c r="U10" t="str">
        <f t="shared" si="3"/>
        <v>a</v>
      </c>
      <c r="V10" t="str">
        <f t="shared" si="3"/>
        <v>a</v>
      </c>
      <c r="X10">
        <f t="shared" si="5"/>
        <v>-8</v>
      </c>
    </row>
    <row r="11" spans="2:27" x14ac:dyDescent="0.3">
      <c r="B11">
        <v>-9.800000000000001E-5</v>
      </c>
      <c r="C11">
        <v>5.2123117407999997</v>
      </c>
      <c r="D11">
        <v>-0.46326996799999998</v>
      </c>
      <c r="G11" t="str">
        <f t="shared" si="4"/>
        <v>a</v>
      </c>
      <c r="H11" t="str">
        <f t="shared" si="3"/>
        <v>a</v>
      </c>
      <c r="I11" t="str">
        <f t="shared" si="3"/>
        <v>a</v>
      </c>
      <c r="J11" t="str">
        <f t="shared" si="3"/>
        <v>a</v>
      </c>
      <c r="K11" t="str">
        <f t="shared" si="3"/>
        <v>a</v>
      </c>
      <c r="L11" t="str">
        <f t="shared" si="3"/>
        <v>a</v>
      </c>
      <c r="M11" t="str">
        <f t="shared" si="3"/>
        <v>a</v>
      </c>
      <c r="N11" t="str">
        <f t="shared" si="3"/>
        <v>a</v>
      </c>
      <c r="O11" t="str">
        <f t="shared" si="3"/>
        <v>a</v>
      </c>
      <c r="P11" t="str">
        <f t="shared" si="3"/>
        <v>a</v>
      </c>
      <c r="Q11" t="str">
        <f t="shared" si="3"/>
        <v>a</v>
      </c>
      <c r="R11" t="str">
        <f t="shared" si="3"/>
        <v>a</v>
      </c>
      <c r="S11" t="str">
        <f t="shared" si="3"/>
        <v>a</v>
      </c>
      <c r="T11" t="str">
        <f t="shared" si="3"/>
        <v>a</v>
      </c>
      <c r="U11" t="str">
        <f t="shared" si="3"/>
        <v>a</v>
      </c>
      <c r="V11" t="str">
        <f t="shared" si="3"/>
        <v>a</v>
      </c>
      <c r="X11">
        <f t="shared" si="5"/>
        <v>-8</v>
      </c>
    </row>
    <row r="12" spans="2:27" x14ac:dyDescent="0.3">
      <c r="B12">
        <v>-9.7600000000000001E-5</v>
      </c>
      <c r="C12">
        <v>5.2123117407999997</v>
      </c>
      <c r="D12">
        <v>-0.46326996799999998</v>
      </c>
      <c r="G12" t="str">
        <f t="shared" si="4"/>
        <v>a</v>
      </c>
      <c r="H12" t="str">
        <f t="shared" si="3"/>
        <v>a</v>
      </c>
      <c r="I12" t="str">
        <f t="shared" si="3"/>
        <v>a</v>
      </c>
      <c r="J12" t="str">
        <f t="shared" si="3"/>
        <v>a</v>
      </c>
      <c r="K12" t="str">
        <f t="shared" si="3"/>
        <v>a</v>
      </c>
      <c r="L12" t="str">
        <f t="shared" si="3"/>
        <v>a</v>
      </c>
      <c r="M12" t="str">
        <f t="shared" si="3"/>
        <v>a</v>
      </c>
      <c r="N12" t="str">
        <f t="shared" si="3"/>
        <v>a</v>
      </c>
      <c r="O12" t="str">
        <f t="shared" si="3"/>
        <v>a</v>
      </c>
      <c r="P12" t="str">
        <f t="shared" si="3"/>
        <v>a</v>
      </c>
      <c r="Q12" t="str">
        <f t="shared" si="3"/>
        <v>a</v>
      </c>
      <c r="R12" t="str">
        <f t="shared" si="3"/>
        <v>a</v>
      </c>
      <c r="S12" t="str">
        <f t="shared" si="3"/>
        <v>a</v>
      </c>
      <c r="T12" t="str">
        <f t="shared" si="3"/>
        <v>a</v>
      </c>
      <c r="U12" t="str">
        <f t="shared" si="3"/>
        <v>a</v>
      </c>
      <c r="V12" t="str">
        <f t="shared" si="3"/>
        <v>a</v>
      </c>
      <c r="X12">
        <f t="shared" si="5"/>
        <v>-8</v>
      </c>
    </row>
    <row r="13" spans="2:27" x14ac:dyDescent="0.3">
      <c r="B13">
        <v>-9.7200000000000004E-5</v>
      </c>
      <c r="C13">
        <v>5.2123117407999997</v>
      </c>
      <c r="D13">
        <v>-0.38286797119999999</v>
      </c>
      <c r="G13" t="str">
        <f t="shared" si="4"/>
        <v>a</v>
      </c>
      <c r="H13" t="str">
        <f t="shared" si="3"/>
        <v>a</v>
      </c>
      <c r="I13" t="str">
        <f t="shared" si="3"/>
        <v>a</v>
      </c>
      <c r="J13" t="str">
        <f t="shared" si="3"/>
        <v>a</v>
      </c>
      <c r="K13" t="str">
        <f t="shared" si="3"/>
        <v>a</v>
      </c>
      <c r="L13" t="str">
        <f t="shared" si="3"/>
        <v>a</v>
      </c>
      <c r="M13" t="str">
        <f t="shared" si="3"/>
        <v>a</v>
      </c>
      <c r="N13" t="str">
        <f t="shared" si="3"/>
        <v>a</v>
      </c>
      <c r="O13" t="str">
        <f t="shared" si="3"/>
        <v>a</v>
      </c>
      <c r="P13" t="str">
        <f t="shared" si="3"/>
        <v>a</v>
      </c>
      <c r="Q13" t="str">
        <f t="shared" si="3"/>
        <v>a</v>
      </c>
      <c r="R13" t="str">
        <f t="shared" si="3"/>
        <v>a</v>
      </c>
      <c r="S13" t="str">
        <f t="shared" si="3"/>
        <v>a</v>
      </c>
      <c r="T13" t="str">
        <f t="shared" si="3"/>
        <v>a</v>
      </c>
      <c r="U13" t="str">
        <f t="shared" si="3"/>
        <v>a</v>
      </c>
      <c r="V13" t="str">
        <f t="shared" si="3"/>
        <v>a</v>
      </c>
      <c r="X13">
        <f t="shared" si="5"/>
        <v>-8</v>
      </c>
    </row>
    <row r="14" spans="2:27" x14ac:dyDescent="0.3">
      <c r="B14">
        <v>-9.6800000000000008E-5</v>
      </c>
      <c r="C14">
        <v>5.2123117407999997</v>
      </c>
      <c r="D14">
        <v>-0.38286797119999999</v>
      </c>
      <c r="G14" t="str">
        <f t="shared" si="4"/>
        <v>a</v>
      </c>
      <c r="H14" t="str">
        <f t="shared" si="3"/>
        <v>a</v>
      </c>
      <c r="I14" t="str">
        <f t="shared" si="3"/>
        <v>a</v>
      </c>
      <c r="J14" t="str">
        <f t="shared" si="3"/>
        <v>a</v>
      </c>
      <c r="K14" t="str">
        <f t="shared" si="3"/>
        <v>a</v>
      </c>
      <c r="L14" t="str">
        <f t="shared" si="3"/>
        <v>a</v>
      </c>
      <c r="M14" t="str">
        <f t="shared" si="3"/>
        <v>a</v>
      </c>
      <c r="N14" t="str">
        <f t="shared" si="3"/>
        <v>a</v>
      </c>
      <c r="O14" t="str">
        <f t="shared" si="3"/>
        <v>a</v>
      </c>
      <c r="P14" t="str">
        <f t="shared" si="3"/>
        <v>a</v>
      </c>
      <c r="Q14" t="str">
        <f t="shared" si="3"/>
        <v>a</v>
      </c>
      <c r="R14" t="str">
        <f t="shared" si="3"/>
        <v>a</v>
      </c>
      <c r="S14" t="str">
        <f t="shared" si="3"/>
        <v>a</v>
      </c>
      <c r="T14" t="str">
        <f t="shared" si="3"/>
        <v>a</v>
      </c>
      <c r="U14" t="str">
        <f t="shared" si="3"/>
        <v>a</v>
      </c>
      <c r="V14" t="str">
        <f t="shared" si="3"/>
        <v>a</v>
      </c>
      <c r="X14">
        <f t="shared" si="5"/>
        <v>-8</v>
      </c>
    </row>
    <row r="15" spans="2:27" x14ac:dyDescent="0.3">
      <c r="B15">
        <v>-9.6399999999999999E-5</v>
      </c>
      <c r="C15">
        <v>5.2123117407999997</v>
      </c>
      <c r="D15">
        <v>-0.46326996799999998</v>
      </c>
      <c r="G15" t="str">
        <f t="shared" si="4"/>
        <v>a</v>
      </c>
      <c r="H15" t="str">
        <f t="shared" si="3"/>
        <v>a</v>
      </c>
      <c r="I15" t="str">
        <f t="shared" si="3"/>
        <v>a</v>
      </c>
      <c r="J15" t="str">
        <f t="shared" si="3"/>
        <v>a</v>
      </c>
      <c r="K15" t="str">
        <f t="shared" si="3"/>
        <v>a</v>
      </c>
      <c r="L15" t="str">
        <f t="shared" si="3"/>
        <v>a</v>
      </c>
      <c r="M15" t="str">
        <f t="shared" si="3"/>
        <v>a</v>
      </c>
      <c r="N15" t="str">
        <f t="shared" si="3"/>
        <v>a</v>
      </c>
      <c r="O15" t="str">
        <f t="shared" si="3"/>
        <v>a</v>
      </c>
      <c r="P15" t="str">
        <f t="shared" si="3"/>
        <v>a</v>
      </c>
      <c r="Q15" t="str">
        <f t="shared" si="3"/>
        <v>a</v>
      </c>
      <c r="R15" t="str">
        <f t="shared" si="3"/>
        <v>a</v>
      </c>
      <c r="S15" t="str">
        <f t="shared" si="3"/>
        <v>a</v>
      </c>
      <c r="T15" t="str">
        <f t="shared" si="3"/>
        <v>a</v>
      </c>
      <c r="U15" t="str">
        <f t="shared" si="3"/>
        <v>a</v>
      </c>
      <c r="V15" t="str">
        <f t="shared" si="3"/>
        <v>a</v>
      </c>
      <c r="X15">
        <f t="shared" si="5"/>
        <v>-8</v>
      </c>
    </row>
    <row r="16" spans="2:27" x14ac:dyDescent="0.3">
      <c r="B16">
        <v>-9.6000000000000002E-5</v>
      </c>
      <c r="C16">
        <v>5.2123117407999997</v>
      </c>
      <c r="D16">
        <v>-0.38286797119999999</v>
      </c>
      <c r="G16" t="str">
        <f t="shared" si="4"/>
        <v>a</v>
      </c>
      <c r="H16" t="str">
        <f t="shared" si="3"/>
        <v>a</v>
      </c>
      <c r="I16" t="str">
        <f t="shared" si="3"/>
        <v>a</v>
      </c>
      <c r="J16" t="str">
        <f t="shared" si="3"/>
        <v>a</v>
      </c>
      <c r="K16" t="str">
        <f t="shared" si="3"/>
        <v>a</v>
      </c>
      <c r="L16" t="str">
        <f t="shared" si="3"/>
        <v>a</v>
      </c>
      <c r="M16" t="str">
        <f t="shared" si="3"/>
        <v>a</v>
      </c>
      <c r="N16" t="str">
        <f t="shared" si="3"/>
        <v>a</v>
      </c>
      <c r="O16" t="str">
        <f t="shared" si="3"/>
        <v>a</v>
      </c>
      <c r="P16" t="str">
        <f t="shared" si="3"/>
        <v>a</v>
      </c>
      <c r="Q16" t="str">
        <f t="shared" si="3"/>
        <v>a</v>
      </c>
      <c r="R16" t="str">
        <f t="shared" si="3"/>
        <v>a</v>
      </c>
      <c r="S16" t="str">
        <f t="shared" si="3"/>
        <v>a</v>
      </c>
      <c r="T16" t="str">
        <f t="shared" si="3"/>
        <v>a</v>
      </c>
      <c r="U16" t="str">
        <f t="shared" si="3"/>
        <v>a</v>
      </c>
      <c r="V16" t="str">
        <f t="shared" si="3"/>
        <v>a</v>
      </c>
      <c r="X16">
        <f t="shared" si="5"/>
        <v>-8</v>
      </c>
    </row>
    <row r="17" spans="2:24" x14ac:dyDescent="0.3">
      <c r="B17">
        <v>-9.5600000000000006E-5</v>
      </c>
      <c r="C17">
        <v>5.1319097439999997</v>
      </c>
      <c r="D17">
        <v>-0.38286797119999999</v>
      </c>
      <c r="G17" t="str">
        <f t="shared" si="4"/>
        <v>a</v>
      </c>
      <c r="H17" t="str">
        <f t="shared" si="3"/>
        <v>a</v>
      </c>
      <c r="I17" t="str">
        <f t="shared" si="3"/>
        <v>a</v>
      </c>
      <c r="J17" t="str">
        <f t="shared" si="3"/>
        <v>a</v>
      </c>
      <c r="K17" t="str">
        <f t="shared" si="3"/>
        <v>a</v>
      </c>
      <c r="L17" t="str">
        <f t="shared" si="3"/>
        <v>a</v>
      </c>
      <c r="M17" t="str">
        <f t="shared" si="3"/>
        <v>a</v>
      </c>
      <c r="N17" t="str">
        <f t="shared" si="3"/>
        <v>a</v>
      </c>
      <c r="O17" t="str">
        <f t="shared" si="3"/>
        <v>a</v>
      </c>
      <c r="P17" t="str">
        <f t="shared" si="3"/>
        <v>a</v>
      </c>
      <c r="Q17" t="str">
        <f t="shared" si="3"/>
        <v>a</v>
      </c>
      <c r="R17" t="str">
        <f t="shared" si="3"/>
        <v>a</v>
      </c>
      <c r="S17" t="str">
        <f t="shared" si="3"/>
        <v>a</v>
      </c>
      <c r="T17" t="str">
        <f t="shared" si="3"/>
        <v>a</v>
      </c>
      <c r="U17" t="str">
        <f t="shared" si="3"/>
        <v>a</v>
      </c>
      <c r="V17" t="str">
        <f t="shared" si="3"/>
        <v>a</v>
      </c>
      <c r="X17">
        <f t="shared" si="5"/>
        <v>-8</v>
      </c>
    </row>
    <row r="18" spans="2:24" x14ac:dyDescent="0.3">
      <c r="B18">
        <v>-9.520000000000001E-5</v>
      </c>
      <c r="C18">
        <v>5.2123117407999997</v>
      </c>
      <c r="D18">
        <v>-0.46326996799999998</v>
      </c>
      <c r="G18" t="str">
        <f t="shared" si="4"/>
        <v>a</v>
      </c>
      <c r="H18" t="str">
        <f t="shared" si="3"/>
        <v>a</v>
      </c>
      <c r="I18" t="str">
        <f t="shared" si="3"/>
        <v>a</v>
      </c>
      <c r="J18" t="str">
        <f t="shared" si="3"/>
        <v>a</v>
      </c>
      <c r="K18" t="str">
        <f t="shared" si="3"/>
        <v>a</v>
      </c>
      <c r="L18" t="str">
        <f t="shared" si="3"/>
        <v>a</v>
      </c>
      <c r="M18" t="str">
        <f t="shared" si="3"/>
        <v>a</v>
      </c>
      <c r="N18" t="str">
        <f t="shared" si="3"/>
        <v>a</v>
      </c>
      <c r="O18" t="str">
        <f t="shared" si="3"/>
        <v>a</v>
      </c>
      <c r="P18" t="str">
        <f t="shared" si="3"/>
        <v>a</v>
      </c>
      <c r="Q18" t="str">
        <f t="shared" si="3"/>
        <v>a</v>
      </c>
      <c r="R18" t="str">
        <f t="shared" si="3"/>
        <v>a</v>
      </c>
      <c r="S18" t="str">
        <f t="shared" si="3"/>
        <v>a</v>
      </c>
      <c r="T18" t="str">
        <f t="shared" si="3"/>
        <v>a</v>
      </c>
      <c r="U18" t="str">
        <f t="shared" si="3"/>
        <v>a</v>
      </c>
      <c r="V18" t="str">
        <f t="shared" si="3"/>
        <v>a</v>
      </c>
      <c r="X18">
        <f t="shared" si="5"/>
        <v>-8</v>
      </c>
    </row>
    <row r="19" spans="2:24" x14ac:dyDescent="0.3">
      <c r="B19">
        <v>-9.48E-5</v>
      </c>
      <c r="C19">
        <v>0.1469859424000001</v>
      </c>
      <c r="D19">
        <v>-0.46326996799999998</v>
      </c>
      <c r="G19" t="str">
        <f t="shared" si="4"/>
        <v>a</v>
      </c>
      <c r="H19" t="str">
        <f t="shared" si="3"/>
        <v>a</v>
      </c>
      <c r="I19" t="str">
        <f t="shared" si="3"/>
        <v>a</v>
      </c>
      <c r="J19" t="str">
        <f t="shared" si="3"/>
        <v>a</v>
      </c>
      <c r="K19" t="str">
        <f t="shared" si="3"/>
        <v>a</v>
      </c>
      <c r="L19" t="str">
        <f t="shared" si="3"/>
        <v>a</v>
      </c>
      <c r="M19" t="str">
        <f t="shared" si="3"/>
        <v>a</v>
      </c>
      <c r="N19" t="str">
        <f t="shared" si="3"/>
        <v>a</v>
      </c>
      <c r="O19" t="str">
        <f t="shared" si="3"/>
        <v>a</v>
      </c>
      <c r="P19" t="str">
        <f t="shared" si="3"/>
        <v>a</v>
      </c>
      <c r="Q19" t="str">
        <f t="shared" si="3"/>
        <v>a</v>
      </c>
      <c r="R19" t="str">
        <f t="shared" si="3"/>
        <v>a</v>
      </c>
      <c r="S19" t="str">
        <f t="shared" si="3"/>
        <v>a</v>
      </c>
      <c r="T19" t="str">
        <f t="shared" si="3"/>
        <v>a</v>
      </c>
      <c r="U19" t="str">
        <f t="shared" si="3"/>
        <v>a</v>
      </c>
      <c r="V19" t="str">
        <f t="shared" si="3"/>
        <v>a</v>
      </c>
      <c r="X19">
        <f t="shared" si="5"/>
        <v>-8</v>
      </c>
    </row>
    <row r="20" spans="2:24" x14ac:dyDescent="0.3">
      <c r="B20">
        <v>-9.4400000000000004E-5</v>
      </c>
      <c r="C20">
        <v>0.1469859424000001</v>
      </c>
      <c r="D20">
        <v>-0.46326996799999998</v>
      </c>
      <c r="G20" t="str">
        <f t="shared" si="4"/>
        <v>a</v>
      </c>
      <c r="H20" t="str">
        <f t="shared" si="3"/>
        <v>a</v>
      </c>
      <c r="I20" t="str">
        <f t="shared" si="3"/>
        <v>a</v>
      </c>
      <c r="J20" t="str">
        <f t="shared" si="3"/>
        <v>a</v>
      </c>
      <c r="K20" t="str">
        <f t="shared" si="3"/>
        <v>a</v>
      </c>
      <c r="L20" t="str">
        <f t="shared" si="3"/>
        <v>a</v>
      </c>
      <c r="M20" t="str">
        <f t="shared" si="3"/>
        <v>a</v>
      </c>
      <c r="N20" t="str">
        <f t="shared" si="3"/>
        <v>a</v>
      </c>
      <c r="O20" t="str">
        <f t="shared" si="3"/>
        <v>a</v>
      </c>
      <c r="P20" t="str">
        <f t="shared" si="3"/>
        <v>a</v>
      </c>
      <c r="Q20" t="str">
        <f t="shared" si="3"/>
        <v>a</v>
      </c>
      <c r="R20" t="str">
        <f t="shared" si="3"/>
        <v>a</v>
      </c>
      <c r="S20" t="str">
        <f t="shared" si="3"/>
        <v>a</v>
      </c>
      <c r="T20" t="str">
        <f t="shared" si="3"/>
        <v>a</v>
      </c>
      <c r="U20" t="str">
        <f t="shared" si="3"/>
        <v>a</v>
      </c>
      <c r="V20" t="str">
        <f t="shared" si="3"/>
        <v>a</v>
      </c>
      <c r="X20">
        <f t="shared" si="5"/>
        <v>-8</v>
      </c>
    </row>
    <row r="21" spans="2:24" x14ac:dyDescent="0.3">
      <c r="B21">
        <v>-9.4000000000000008E-5</v>
      </c>
      <c r="C21">
        <v>0.1469859424000001</v>
      </c>
      <c r="D21">
        <v>-0.38286797119999999</v>
      </c>
      <c r="G21" t="str">
        <f t="shared" si="4"/>
        <v>a</v>
      </c>
      <c r="H21" t="str">
        <f t="shared" si="3"/>
        <v>a</v>
      </c>
      <c r="I21" t="str">
        <f t="shared" si="3"/>
        <v>a</v>
      </c>
      <c r="J21" t="str">
        <f t="shared" si="3"/>
        <v>a</v>
      </c>
      <c r="K21" t="str">
        <f t="shared" si="3"/>
        <v>a</v>
      </c>
      <c r="L21" t="str">
        <f t="shared" si="3"/>
        <v>a</v>
      </c>
      <c r="M21" t="str">
        <f t="shared" si="3"/>
        <v>a</v>
      </c>
      <c r="N21" t="str">
        <f t="shared" si="3"/>
        <v>a</v>
      </c>
      <c r="O21" t="str">
        <f t="shared" si="3"/>
        <v>a</v>
      </c>
      <c r="P21" t="str">
        <f t="shared" si="3"/>
        <v>a</v>
      </c>
      <c r="Q21" t="str">
        <f t="shared" si="3"/>
        <v>a</v>
      </c>
      <c r="R21" t="str">
        <f t="shared" si="3"/>
        <v>a</v>
      </c>
      <c r="S21" t="str">
        <f t="shared" si="3"/>
        <v>a</v>
      </c>
      <c r="T21" t="str">
        <f t="shared" si="3"/>
        <v>a</v>
      </c>
      <c r="U21" t="str">
        <f t="shared" si="3"/>
        <v>a</v>
      </c>
      <c r="V21" t="str">
        <f t="shared" si="3"/>
        <v>a</v>
      </c>
      <c r="X21">
        <f t="shared" si="5"/>
        <v>-8</v>
      </c>
    </row>
    <row r="22" spans="2:24" x14ac:dyDescent="0.3">
      <c r="B22">
        <v>-9.3599999999999998E-5</v>
      </c>
      <c r="C22">
        <v>0.1469859424000001</v>
      </c>
      <c r="D22">
        <v>-0.38286797119999999</v>
      </c>
      <c r="G22" t="str">
        <f t="shared" si="4"/>
        <v>a</v>
      </c>
      <c r="H22" t="str">
        <f t="shared" si="4"/>
        <v>a</v>
      </c>
      <c r="I22" t="str">
        <f t="shared" si="4"/>
        <v>a</v>
      </c>
      <c r="J22" t="str">
        <f t="shared" si="4"/>
        <v>a</v>
      </c>
      <c r="K22" t="str">
        <f t="shared" si="4"/>
        <v>a</v>
      </c>
      <c r="L22" t="str">
        <f t="shared" si="4"/>
        <v>a</v>
      </c>
      <c r="M22" t="str">
        <f t="shared" si="4"/>
        <v>a</v>
      </c>
      <c r="N22" t="str">
        <f t="shared" si="4"/>
        <v>a</v>
      </c>
      <c r="O22" t="str">
        <f t="shared" si="4"/>
        <v>a</v>
      </c>
      <c r="P22" t="str">
        <f t="shared" si="4"/>
        <v>a</v>
      </c>
      <c r="Q22" t="str">
        <f t="shared" si="4"/>
        <v>a</v>
      </c>
      <c r="R22" t="str">
        <f t="shared" si="4"/>
        <v>a</v>
      </c>
      <c r="S22" t="str">
        <f t="shared" si="4"/>
        <v>a</v>
      </c>
      <c r="T22" t="str">
        <f t="shared" si="4"/>
        <v>a</v>
      </c>
      <c r="U22" t="str">
        <f t="shared" si="4"/>
        <v>a</v>
      </c>
      <c r="V22" t="str">
        <f t="shared" si="4"/>
        <v>a</v>
      </c>
      <c r="X22">
        <f t="shared" si="5"/>
        <v>-8</v>
      </c>
    </row>
    <row r="23" spans="2:24" x14ac:dyDescent="0.3">
      <c r="B23">
        <v>-9.3200000000000002E-5</v>
      </c>
      <c r="C23">
        <v>0.1469859424000001</v>
      </c>
      <c r="D23">
        <v>-0.38286797119999999</v>
      </c>
      <c r="G23" t="str">
        <f t="shared" si="4"/>
        <v>a</v>
      </c>
      <c r="H23" t="str">
        <f t="shared" si="4"/>
        <v>a</v>
      </c>
      <c r="I23" t="str">
        <f t="shared" si="4"/>
        <v>a</v>
      </c>
      <c r="J23" t="str">
        <f t="shared" si="4"/>
        <v>a</v>
      </c>
      <c r="K23" t="str">
        <f t="shared" si="4"/>
        <v>a</v>
      </c>
      <c r="L23" t="str">
        <f t="shared" si="4"/>
        <v>a</v>
      </c>
      <c r="M23" t="str">
        <f t="shared" si="4"/>
        <v>a</v>
      </c>
      <c r="N23" t="str">
        <f t="shared" si="4"/>
        <v>a</v>
      </c>
      <c r="O23" t="str">
        <f t="shared" si="4"/>
        <v>a</v>
      </c>
      <c r="P23" t="str">
        <f t="shared" si="4"/>
        <v>a</v>
      </c>
      <c r="Q23" t="str">
        <f t="shared" si="4"/>
        <v>a</v>
      </c>
      <c r="R23" t="str">
        <f t="shared" si="4"/>
        <v>a</v>
      </c>
      <c r="S23" t="str">
        <f t="shared" si="4"/>
        <v>a</v>
      </c>
      <c r="T23" t="str">
        <f t="shared" si="4"/>
        <v>a</v>
      </c>
      <c r="U23" t="str">
        <f t="shared" si="4"/>
        <v>a</v>
      </c>
      <c r="V23" t="str">
        <f t="shared" si="4"/>
        <v>a</v>
      </c>
      <c r="X23">
        <f t="shared" si="5"/>
        <v>-8</v>
      </c>
    </row>
    <row r="24" spans="2:24" x14ac:dyDescent="0.3">
      <c r="B24">
        <v>-9.2800000000000006E-5</v>
      </c>
      <c r="C24">
        <v>6.6583945600000097E-2</v>
      </c>
      <c r="D24">
        <v>-0.38286797119999999</v>
      </c>
      <c r="G24" t="str">
        <f t="shared" si="4"/>
        <v>a</v>
      </c>
      <c r="H24" t="str">
        <f t="shared" si="4"/>
        <v>a</v>
      </c>
      <c r="I24" t="str">
        <f t="shared" si="4"/>
        <v>a</v>
      </c>
      <c r="J24" t="str">
        <f t="shared" si="4"/>
        <v>a</v>
      </c>
      <c r="K24" t="str">
        <f t="shared" si="4"/>
        <v>a</v>
      </c>
      <c r="L24" t="str">
        <f t="shared" si="4"/>
        <v>a</v>
      </c>
      <c r="M24" t="str">
        <f t="shared" si="4"/>
        <v>a</v>
      </c>
      <c r="N24" t="str">
        <f t="shared" si="4"/>
        <v>a</v>
      </c>
      <c r="O24" t="str">
        <f t="shared" si="4"/>
        <v>a</v>
      </c>
      <c r="P24" t="str">
        <f t="shared" si="4"/>
        <v>a</v>
      </c>
      <c r="Q24" t="str">
        <f t="shared" si="4"/>
        <v>a</v>
      </c>
      <c r="R24" t="str">
        <f t="shared" si="4"/>
        <v>a</v>
      </c>
      <c r="S24" t="str">
        <f t="shared" si="4"/>
        <v>a</v>
      </c>
      <c r="T24" t="str">
        <f t="shared" si="4"/>
        <v>a</v>
      </c>
      <c r="U24" t="str">
        <f t="shared" si="4"/>
        <v>a</v>
      </c>
      <c r="V24" t="str">
        <f t="shared" si="4"/>
        <v>a</v>
      </c>
      <c r="X24">
        <f t="shared" si="5"/>
        <v>-8</v>
      </c>
    </row>
    <row r="25" spans="2:24" x14ac:dyDescent="0.3">
      <c r="B25">
        <v>-9.240000000000001E-5</v>
      </c>
      <c r="C25">
        <v>0.1469859424000001</v>
      </c>
      <c r="D25">
        <v>-0.46326996799999998</v>
      </c>
      <c r="G25" t="str">
        <f t="shared" si="4"/>
        <v>a</v>
      </c>
      <c r="H25" t="str">
        <f t="shared" si="4"/>
        <v>a</v>
      </c>
      <c r="I25" t="str">
        <f t="shared" si="4"/>
        <v>a</v>
      </c>
      <c r="J25" t="str">
        <f t="shared" si="4"/>
        <v>a</v>
      </c>
      <c r="K25" t="str">
        <f t="shared" si="4"/>
        <v>a</v>
      </c>
      <c r="L25" t="str">
        <f t="shared" si="4"/>
        <v>a</v>
      </c>
      <c r="M25" t="str">
        <f t="shared" si="4"/>
        <v>a</v>
      </c>
      <c r="N25" t="str">
        <f t="shared" si="4"/>
        <v>a</v>
      </c>
      <c r="O25" t="str">
        <f t="shared" si="4"/>
        <v>a</v>
      </c>
      <c r="P25" t="str">
        <f t="shared" si="4"/>
        <v>a</v>
      </c>
      <c r="Q25" t="str">
        <f t="shared" si="4"/>
        <v>a</v>
      </c>
      <c r="R25" t="str">
        <f t="shared" si="4"/>
        <v>a</v>
      </c>
      <c r="S25" t="str">
        <f t="shared" si="4"/>
        <v>a</v>
      </c>
      <c r="T25" t="str">
        <f t="shared" si="4"/>
        <v>a</v>
      </c>
      <c r="U25" t="str">
        <f t="shared" si="4"/>
        <v>a</v>
      </c>
      <c r="V25" t="str">
        <f t="shared" si="4"/>
        <v>a</v>
      </c>
      <c r="X25">
        <f t="shared" si="5"/>
        <v>-8</v>
      </c>
    </row>
    <row r="26" spans="2:24" x14ac:dyDescent="0.3">
      <c r="B26">
        <v>-9.2E-5</v>
      </c>
      <c r="C26">
        <v>0.1469859424000001</v>
      </c>
      <c r="D26">
        <v>-0.38286797119999999</v>
      </c>
      <c r="G26" t="str">
        <f t="shared" si="4"/>
        <v>a</v>
      </c>
      <c r="H26" t="str">
        <f t="shared" si="4"/>
        <v>a</v>
      </c>
      <c r="I26" t="str">
        <f t="shared" si="4"/>
        <v>a</v>
      </c>
      <c r="J26" t="str">
        <f t="shared" si="4"/>
        <v>a</v>
      </c>
      <c r="K26" t="str">
        <f t="shared" si="4"/>
        <v>a</v>
      </c>
      <c r="L26" t="str">
        <f t="shared" si="4"/>
        <v>a</v>
      </c>
      <c r="M26" t="str">
        <f t="shared" si="4"/>
        <v>a</v>
      </c>
      <c r="N26" t="str">
        <f t="shared" si="4"/>
        <v>a</v>
      </c>
      <c r="O26" t="str">
        <f t="shared" si="4"/>
        <v>a</v>
      </c>
      <c r="P26" t="str">
        <f t="shared" si="4"/>
        <v>a</v>
      </c>
      <c r="Q26" t="str">
        <f t="shared" si="4"/>
        <v>a</v>
      </c>
      <c r="R26" t="str">
        <f t="shared" si="4"/>
        <v>a</v>
      </c>
      <c r="S26" t="str">
        <f t="shared" si="4"/>
        <v>a</v>
      </c>
      <c r="T26" t="str">
        <f t="shared" si="4"/>
        <v>a</v>
      </c>
      <c r="U26" t="str">
        <f t="shared" si="4"/>
        <v>a</v>
      </c>
      <c r="V26" t="str">
        <f t="shared" si="4"/>
        <v>a</v>
      </c>
      <c r="X26">
        <f t="shared" si="5"/>
        <v>-8</v>
      </c>
    </row>
    <row r="27" spans="2:24" x14ac:dyDescent="0.3">
      <c r="B27">
        <v>-9.1600000000000004E-5</v>
      </c>
      <c r="C27">
        <v>0.1469859424000001</v>
      </c>
      <c r="D27">
        <v>-0.54367196480000002</v>
      </c>
      <c r="G27" t="str">
        <f t="shared" si="4"/>
        <v>a</v>
      </c>
      <c r="H27" t="str">
        <f t="shared" si="4"/>
        <v>a</v>
      </c>
      <c r="I27" t="str">
        <f t="shared" si="4"/>
        <v>a</v>
      </c>
      <c r="J27" t="str">
        <f t="shared" si="4"/>
        <v>a</v>
      </c>
      <c r="K27" t="str">
        <f t="shared" si="4"/>
        <v>a</v>
      </c>
      <c r="L27" t="str">
        <f t="shared" si="4"/>
        <v>a</v>
      </c>
      <c r="M27" t="str">
        <f t="shared" si="4"/>
        <v>a</v>
      </c>
      <c r="N27" t="str">
        <f t="shared" si="4"/>
        <v>a</v>
      </c>
      <c r="O27" t="str">
        <f t="shared" si="4"/>
        <v>a</v>
      </c>
      <c r="P27" t="str">
        <f t="shared" si="4"/>
        <v>a</v>
      </c>
      <c r="Q27" t="str">
        <f t="shared" si="4"/>
        <v>a</v>
      </c>
      <c r="R27" t="str">
        <f t="shared" si="4"/>
        <v>a</v>
      </c>
      <c r="S27" t="str">
        <f t="shared" si="4"/>
        <v>a</v>
      </c>
      <c r="T27" t="str">
        <f t="shared" si="4"/>
        <v>a</v>
      </c>
      <c r="U27" t="str">
        <f t="shared" si="4"/>
        <v>a</v>
      </c>
      <c r="V27" t="str">
        <f t="shared" si="4"/>
        <v>a</v>
      </c>
      <c r="X27">
        <f t="shared" si="5"/>
        <v>-8</v>
      </c>
    </row>
    <row r="28" spans="2:24" x14ac:dyDescent="0.3">
      <c r="B28">
        <v>-9.1200000000000008E-5</v>
      </c>
      <c r="C28">
        <v>0.1469859424000001</v>
      </c>
      <c r="D28">
        <v>-0.46326996799999998</v>
      </c>
      <c r="G28" t="str">
        <f t="shared" si="4"/>
        <v>a</v>
      </c>
      <c r="H28" t="str">
        <f t="shared" si="4"/>
        <v>a</v>
      </c>
      <c r="I28" t="str">
        <f t="shared" si="4"/>
        <v>a</v>
      </c>
      <c r="J28" t="str">
        <f t="shared" si="4"/>
        <v>a</v>
      </c>
      <c r="K28" t="str">
        <f t="shared" si="4"/>
        <v>a</v>
      </c>
      <c r="L28" t="str">
        <f t="shared" si="4"/>
        <v>a</v>
      </c>
      <c r="M28" t="str">
        <f t="shared" si="4"/>
        <v>a</v>
      </c>
      <c r="N28" t="str">
        <f t="shared" si="4"/>
        <v>a</v>
      </c>
      <c r="O28" t="str">
        <f t="shared" si="4"/>
        <v>a</v>
      </c>
      <c r="P28" t="str">
        <f t="shared" si="4"/>
        <v>a</v>
      </c>
      <c r="Q28" t="str">
        <f t="shared" si="4"/>
        <v>a</v>
      </c>
      <c r="R28" t="str">
        <f t="shared" si="4"/>
        <v>a</v>
      </c>
      <c r="S28" t="str">
        <f t="shared" si="4"/>
        <v>a</v>
      </c>
      <c r="T28" t="str">
        <f t="shared" si="4"/>
        <v>a</v>
      </c>
      <c r="U28" t="str">
        <f t="shared" si="4"/>
        <v>a</v>
      </c>
      <c r="V28" t="str">
        <f t="shared" si="4"/>
        <v>a</v>
      </c>
      <c r="X28">
        <f t="shared" si="5"/>
        <v>-8</v>
      </c>
    </row>
    <row r="29" spans="2:24" x14ac:dyDescent="0.3">
      <c r="B29">
        <v>-9.0800000000000012E-5</v>
      </c>
      <c r="C29">
        <v>6.6583945600000097E-2</v>
      </c>
      <c r="D29">
        <v>-0.38286797119999999</v>
      </c>
      <c r="G29" t="str">
        <f t="shared" si="4"/>
        <v>a</v>
      </c>
      <c r="H29" t="str">
        <f t="shared" si="4"/>
        <v>a</v>
      </c>
      <c r="I29" t="str">
        <f t="shared" si="4"/>
        <v>a</v>
      </c>
      <c r="J29" t="str">
        <f t="shared" si="4"/>
        <v>a</v>
      </c>
      <c r="K29" t="str">
        <f t="shared" si="4"/>
        <v>a</v>
      </c>
      <c r="L29" t="str">
        <f t="shared" si="4"/>
        <v>a</v>
      </c>
      <c r="M29" t="str">
        <f t="shared" si="4"/>
        <v>a</v>
      </c>
      <c r="N29" t="str">
        <f t="shared" si="4"/>
        <v>a</v>
      </c>
      <c r="O29" t="str">
        <f t="shared" si="4"/>
        <v>a</v>
      </c>
      <c r="P29" t="str">
        <f t="shared" si="4"/>
        <v>a</v>
      </c>
      <c r="Q29" t="str">
        <f t="shared" si="4"/>
        <v>a</v>
      </c>
      <c r="R29" t="str">
        <f t="shared" si="4"/>
        <v>a</v>
      </c>
      <c r="S29" t="str">
        <f t="shared" si="4"/>
        <v>a</v>
      </c>
      <c r="T29" t="str">
        <f t="shared" si="4"/>
        <v>a</v>
      </c>
      <c r="U29" t="str">
        <f t="shared" si="4"/>
        <v>a</v>
      </c>
      <c r="V29" t="str">
        <f t="shared" si="4"/>
        <v>a</v>
      </c>
      <c r="X29">
        <f t="shared" si="5"/>
        <v>-8</v>
      </c>
    </row>
    <row r="30" spans="2:24" x14ac:dyDescent="0.3">
      <c r="B30">
        <v>-9.0400000000000002E-5</v>
      </c>
      <c r="C30">
        <v>0.1469859424000001</v>
      </c>
      <c r="D30">
        <v>-0.38286797119999999</v>
      </c>
      <c r="G30" t="str">
        <f t="shared" si="4"/>
        <v>a</v>
      </c>
      <c r="H30" t="str">
        <f t="shared" si="4"/>
        <v>a</v>
      </c>
      <c r="I30" t="str">
        <f t="shared" si="4"/>
        <v>a</v>
      </c>
      <c r="J30" t="str">
        <f t="shared" si="4"/>
        <v>a</v>
      </c>
      <c r="K30" t="str">
        <f t="shared" si="4"/>
        <v>a</v>
      </c>
      <c r="L30" t="str">
        <f t="shared" si="4"/>
        <v>a</v>
      </c>
      <c r="M30" t="str">
        <f t="shared" si="4"/>
        <v>a</v>
      </c>
      <c r="N30" t="str">
        <f t="shared" si="4"/>
        <v>a</v>
      </c>
      <c r="O30" t="str">
        <f t="shared" si="4"/>
        <v>a</v>
      </c>
      <c r="P30" t="str">
        <f t="shared" si="4"/>
        <v>a</v>
      </c>
      <c r="Q30" t="str">
        <f t="shared" si="4"/>
        <v>a</v>
      </c>
      <c r="R30" t="str">
        <f t="shared" si="4"/>
        <v>a</v>
      </c>
      <c r="S30" t="str">
        <f t="shared" si="4"/>
        <v>a</v>
      </c>
      <c r="T30" t="str">
        <f t="shared" si="4"/>
        <v>a</v>
      </c>
      <c r="U30" t="str">
        <f t="shared" si="4"/>
        <v>a</v>
      </c>
      <c r="V30" t="str">
        <f t="shared" si="4"/>
        <v>a</v>
      </c>
      <c r="X30">
        <f t="shared" si="5"/>
        <v>-8</v>
      </c>
    </row>
    <row r="31" spans="2:24" x14ac:dyDescent="0.3">
      <c r="B31">
        <v>-9.0000000000000006E-5</v>
      </c>
      <c r="C31">
        <v>6.6583945600000097E-2</v>
      </c>
      <c r="D31">
        <v>-0.38286797119999999</v>
      </c>
      <c r="G31" t="str">
        <f t="shared" si="4"/>
        <v>a</v>
      </c>
      <c r="H31" t="str">
        <f t="shared" si="4"/>
        <v>a</v>
      </c>
      <c r="I31" t="str">
        <f t="shared" si="4"/>
        <v>a</v>
      </c>
      <c r="J31" t="str">
        <f t="shared" si="4"/>
        <v>a</v>
      </c>
      <c r="K31" t="str">
        <f t="shared" si="4"/>
        <v>a</v>
      </c>
      <c r="L31" t="str">
        <f t="shared" si="4"/>
        <v>a</v>
      </c>
      <c r="M31" t="str">
        <f t="shared" si="4"/>
        <v>a</v>
      </c>
      <c r="N31" t="str">
        <f t="shared" si="4"/>
        <v>a</v>
      </c>
      <c r="O31" t="str">
        <f t="shared" si="4"/>
        <v>a</v>
      </c>
      <c r="P31" t="str">
        <f t="shared" si="4"/>
        <v>a</v>
      </c>
      <c r="Q31" t="str">
        <f t="shared" si="4"/>
        <v>a</v>
      </c>
      <c r="R31" t="str">
        <f t="shared" si="4"/>
        <v>a</v>
      </c>
      <c r="S31" t="str">
        <f t="shared" si="4"/>
        <v>a</v>
      </c>
      <c r="T31" t="str">
        <f t="shared" si="4"/>
        <v>a</v>
      </c>
      <c r="U31" t="str">
        <f t="shared" si="4"/>
        <v>a</v>
      </c>
      <c r="V31" t="str">
        <f t="shared" si="4"/>
        <v>a</v>
      </c>
      <c r="X31">
        <f t="shared" si="5"/>
        <v>-8</v>
      </c>
    </row>
    <row r="32" spans="2:24" x14ac:dyDescent="0.3">
      <c r="B32">
        <v>-8.9600000000000009E-5</v>
      </c>
      <c r="C32">
        <v>5.2123117407999997</v>
      </c>
      <c r="D32">
        <v>-0.46326996799999998</v>
      </c>
      <c r="G32" t="str">
        <f t="shared" si="4"/>
        <v>a</v>
      </c>
      <c r="H32" t="str">
        <f t="shared" si="4"/>
        <v>a</v>
      </c>
      <c r="I32" t="str">
        <f t="shared" si="4"/>
        <v>a</v>
      </c>
      <c r="J32" t="str">
        <f t="shared" si="4"/>
        <v>a</v>
      </c>
      <c r="K32" t="str">
        <f t="shared" si="4"/>
        <v>a</v>
      </c>
      <c r="L32" t="str">
        <f t="shared" si="4"/>
        <v>a</v>
      </c>
      <c r="M32" t="str">
        <f t="shared" si="4"/>
        <v>a</v>
      </c>
      <c r="N32" t="str">
        <f t="shared" si="4"/>
        <v>a</v>
      </c>
      <c r="O32" t="str">
        <f t="shared" si="4"/>
        <v>a</v>
      </c>
      <c r="P32" t="str">
        <f t="shared" si="4"/>
        <v>a</v>
      </c>
      <c r="Q32" t="str">
        <f t="shared" si="4"/>
        <v>a</v>
      </c>
      <c r="R32" t="str">
        <f t="shared" si="4"/>
        <v>a</v>
      </c>
      <c r="S32" t="str">
        <f t="shared" si="4"/>
        <v>a</v>
      </c>
      <c r="T32" t="str">
        <f t="shared" si="4"/>
        <v>a</v>
      </c>
      <c r="U32" t="str">
        <f t="shared" si="4"/>
        <v>a</v>
      </c>
      <c r="V32" t="str">
        <f t="shared" si="4"/>
        <v>a</v>
      </c>
      <c r="X32">
        <f t="shared" si="5"/>
        <v>-8</v>
      </c>
    </row>
    <row r="33" spans="2:24" x14ac:dyDescent="0.3">
      <c r="B33">
        <v>-8.92E-5</v>
      </c>
      <c r="C33">
        <v>5.2123117407999997</v>
      </c>
      <c r="D33">
        <v>-0.3024659744</v>
      </c>
      <c r="G33" t="str">
        <f t="shared" si="4"/>
        <v>a</v>
      </c>
      <c r="H33" t="str">
        <f t="shared" si="4"/>
        <v>a</v>
      </c>
      <c r="I33" t="str">
        <f t="shared" si="4"/>
        <v>a</v>
      </c>
      <c r="J33" t="str">
        <f t="shared" si="4"/>
        <v>a</v>
      </c>
      <c r="K33" t="str">
        <f t="shared" si="4"/>
        <v>a</v>
      </c>
      <c r="L33" t="str">
        <f t="shared" si="4"/>
        <v>a</v>
      </c>
      <c r="M33" t="str">
        <f t="shared" si="4"/>
        <v>a</v>
      </c>
      <c r="N33" t="str">
        <f t="shared" si="4"/>
        <v>a</v>
      </c>
      <c r="O33" t="str">
        <f t="shared" si="4"/>
        <v>a</v>
      </c>
      <c r="P33" t="str">
        <f t="shared" si="4"/>
        <v>a</v>
      </c>
      <c r="Q33" t="str">
        <f t="shared" si="4"/>
        <v>a</v>
      </c>
      <c r="R33" t="str">
        <f t="shared" si="4"/>
        <v>a</v>
      </c>
      <c r="S33" t="str">
        <f t="shared" si="4"/>
        <v>a</v>
      </c>
      <c r="T33" t="str">
        <f t="shared" si="4"/>
        <v>a</v>
      </c>
      <c r="U33" t="str">
        <f t="shared" si="4"/>
        <v>a</v>
      </c>
      <c r="V33" t="str">
        <f t="shared" si="4"/>
        <v>a</v>
      </c>
      <c r="X33">
        <f t="shared" si="5"/>
        <v>-8</v>
      </c>
    </row>
    <row r="34" spans="2:24" x14ac:dyDescent="0.3">
      <c r="B34">
        <v>-8.8800000000000004E-5</v>
      </c>
      <c r="C34">
        <v>5.2123117407999997</v>
      </c>
      <c r="D34">
        <v>-0.1416619808</v>
      </c>
      <c r="G34" t="str">
        <f t="shared" si="4"/>
        <v>a</v>
      </c>
      <c r="H34" t="str">
        <f t="shared" si="4"/>
        <v>a</v>
      </c>
      <c r="I34" t="str">
        <f t="shared" si="4"/>
        <v>a</v>
      </c>
      <c r="J34" t="str">
        <f t="shared" si="4"/>
        <v>a</v>
      </c>
      <c r="K34" t="str">
        <f t="shared" si="4"/>
        <v>a</v>
      </c>
      <c r="L34" t="str">
        <f t="shared" si="4"/>
        <v>a</v>
      </c>
      <c r="M34" t="str">
        <f t="shared" si="4"/>
        <v>a</v>
      </c>
      <c r="N34" t="str">
        <f t="shared" si="4"/>
        <v>a</v>
      </c>
      <c r="O34" t="str">
        <f t="shared" si="4"/>
        <v>a</v>
      </c>
      <c r="P34" t="str">
        <f t="shared" si="4"/>
        <v>a</v>
      </c>
      <c r="Q34" t="str">
        <f t="shared" si="4"/>
        <v>a</v>
      </c>
      <c r="R34" t="str">
        <f t="shared" si="4"/>
        <v>a</v>
      </c>
      <c r="S34" t="str">
        <f t="shared" si="4"/>
        <v>a</v>
      </c>
      <c r="T34" t="str">
        <f t="shared" si="4"/>
        <v>a</v>
      </c>
      <c r="U34" t="str">
        <f t="shared" si="4"/>
        <v>a</v>
      </c>
      <c r="V34" t="str">
        <f t="shared" si="4"/>
        <v>a</v>
      </c>
      <c r="X34">
        <f t="shared" si="5"/>
        <v>-8</v>
      </c>
    </row>
    <row r="35" spans="2:24" x14ac:dyDescent="0.3">
      <c r="B35">
        <v>-8.8400000000000007E-5</v>
      </c>
      <c r="C35">
        <v>5.2123117407999997</v>
      </c>
      <c r="D35">
        <v>-6.1259984000000003E-2</v>
      </c>
      <c r="G35" t="str">
        <f t="shared" si="4"/>
        <v>a</v>
      </c>
      <c r="H35" t="str">
        <f t="shared" si="4"/>
        <v>a</v>
      </c>
      <c r="I35" t="str">
        <f t="shared" si="4"/>
        <v>a</v>
      </c>
      <c r="J35" t="str">
        <f t="shared" si="4"/>
        <v>a</v>
      </c>
      <c r="K35" t="str">
        <f t="shared" si="4"/>
        <v>a</v>
      </c>
      <c r="L35" t="str">
        <f t="shared" si="4"/>
        <v>a</v>
      </c>
      <c r="M35" t="str">
        <f t="shared" si="4"/>
        <v>a</v>
      </c>
      <c r="N35" t="str">
        <f t="shared" si="4"/>
        <v>a</v>
      </c>
      <c r="O35" t="str">
        <f t="shared" si="4"/>
        <v>a</v>
      </c>
      <c r="P35" t="str">
        <f t="shared" si="4"/>
        <v>a</v>
      </c>
      <c r="Q35" t="str">
        <f t="shared" si="4"/>
        <v>a</v>
      </c>
      <c r="R35" t="str">
        <f t="shared" si="4"/>
        <v>a</v>
      </c>
      <c r="S35" t="str">
        <f t="shared" si="4"/>
        <v>a</v>
      </c>
      <c r="T35" t="str">
        <f t="shared" si="4"/>
        <v>a</v>
      </c>
      <c r="U35" t="str">
        <f t="shared" si="4"/>
        <v>a</v>
      </c>
      <c r="V35" t="str">
        <f t="shared" si="4"/>
        <v>a</v>
      </c>
      <c r="X35">
        <f t="shared" si="5"/>
        <v>-8</v>
      </c>
    </row>
    <row r="36" spans="2:24" x14ac:dyDescent="0.3">
      <c r="B36">
        <v>-8.8000000000000011E-5</v>
      </c>
      <c r="C36">
        <v>5.2927137375999997</v>
      </c>
      <c r="D36">
        <v>-6.1259984000000003E-2</v>
      </c>
      <c r="G36" t="str">
        <f t="shared" si="4"/>
        <v>a</v>
      </c>
      <c r="H36" t="str">
        <f t="shared" si="4"/>
        <v>a</v>
      </c>
      <c r="I36" t="str">
        <f t="shared" si="4"/>
        <v>a</v>
      </c>
      <c r="J36" t="str">
        <f t="shared" si="4"/>
        <v>a</v>
      </c>
      <c r="K36" t="str">
        <f t="shared" si="4"/>
        <v>a</v>
      </c>
      <c r="L36" t="str">
        <f t="shared" si="4"/>
        <v>a</v>
      </c>
      <c r="M36" t="str">
        <f t="shared" si="4"/>
        <v>a</v>
      </c>
      <c r="N36" t="str">
        <f t="shared" si="4"/>
        <v>a</v>
      </c>
      <c r="O36" t="str">
        <f t="shared" si="4"/>
        <v>a</v>
      </c>
      <c r="P36" t="str">
        <f t="shared" si="4"/>
        <v>a</v>
      </c>
      <c r="Q36" t="str">
        <f t="shared" si="4"/>
        <v>a</v>
      </c>
      <c r="R36" t="str">
        <f t="shared" si="4"/>
        <v>a</v>
      </c>
      <c r="S36" t="str">
        <f t="shared" si="4"/>
        <v>a</v>
      </c>
      <c r="T36" t="str">
        <f t="shared" si="4"/>
        <v>a</v>
      </c>
      <c r="U36" t="str">
        <f t="shared" si="4"/>
        <v>a</v>
      </c>
      <c r="V36" t="str">
        <f t="shared" si="4"/>
        <v>a</v>
      </c>
      <c r="X36">
        <f t="shared" si="5"/>
        <v>-8</v>
      </c>
    </row>
    <row r="37" spans="2:24" x14ac:dyDescent="0.3">
      <c r="B37">
        <v>-8.7600000000000002E-5</v>
      </c>
      <c r="C37">
        <v>5.2123117407999997</v>
      </c>
      <c r="D37">
        <v>-6.1259984000000003E-2</v>
      </c>
      <c r="G37" t="str">
        <f t="shared" ref="G37:V52" si="6">IF(AND($B37&gt;G$2, $B37&lt;G$3),$D37,"a")</f>
        <v>a</v>
      </c>
      <c r="H37" t="str">
        <f t="shared" si="6"/>
        <v>a</v>
      </c>
      <c r="I37" t="str">
        <f t="shared" si="6"/>
        <v>a</v>
      </c>
      <c r="J37" t="str">
        <f t="shared" si="6"/>
        <v>a</v>
      </c>
      <c r="K37" t="str">
        <f t="shared" si="6"/>
        <v>a</v>
      </c>
      <c r="L37" t="str">
        <f t="shared" si="6"/>
        <v>a</v>
      </c>
      <c r="M37" t="str">
        <f t="shared" si="6"/>
        <v>a</v>
      </c>
      <c r="N37" t="str">
        <f t="shared" si="6"/>
        <v>a</v>
      </c>
      <c r="O37" t="str">
        <f t="shared" si="6"/>
        <v>a</v>
      </c>
      <c r="P37" t="str">
        <f t="shared" si="6"/>
        <v>a</v>
      </c>
      <c r="Q37" t="str">
        <f t="shared" si="6"/>
        <v>a</v>
      </c>
      <c r="R37" t="str">
        <f t="shared" si="6"/>
        <v>a</v>
      </c>
      <c r="S37" t="str">
        <f t="shared" si="6"/>
        <v>a</v>
      </c>
      <c r="T37" t="str">
        <f t="shared" si="6"/>
        <v>a</v>
      </c>
      <c r="U37" t="str">
        <f t="shared" si="6"/>
        <v>a</v>
      </c>
      <c r="V37" t="str">
        <f t="shared" si="6"/>
        <v>a</v>
      </c>
      <c r="X37">
        <f t="shared" si="5"/>
        <v>-8</v>
      </c>
    </row>
    <row r="38" spans="2:24" x14ac:dyDescent="0.3">
      <c r="B38">
        <v>-8.7200000000000005E-5</v>
      </c>
      <c r="C38">
        <v>5.1319097439999997</v>
      </c>
      <c r="D38">
        <v>-6.1259984000000003E-2</v>
      </c>
      <c r="G38" t="str">
        <f t="shared" si="6"/>
        <v>a</v>
      </c>
      <c r="H38" t="str">
        <f t="shared" si="6"/>
        <v>a</v>
      </c>
      <c r="I38" t="str">
        <f t="shared" si="6"/>
        <v>a</v>
      </c>
      <c r="J38" t="str">
        <f t="shared" si="6"/>
        <v>a</v>
      </c>
      <c r="K38" t="str">
        <f t="shared" si="6"/>
        <v>a</v>
      </c>
      <c r="L38" t="str">
        <f t="shared" si="6"/>
        <v>a</v>
      </c>
      <c r="M38" t="str">
        <f t="shared" si="6"/>
        <v>a</v>
      </c>
      <c r="N38" t="str">
        <f t="shared" si="6"/>
        <v>a</v>
      </c>
      <c r="O38" t="str">
        <f t="shared" si="6"/>
        <v>a</v>
      </c>
      <c r="P38" t="str">
        <f t="shared" si="6"/>
        <v>a</v>
      </c>
      <c r="Q38" t="str">
        <f t="shared" si="6"/>
        <v>a</v>
      </c>
      <c r="R38" t="str">
        <f t="shared" si="6"/>
        <v>a</v>
      </c>
      <c r="S38" t="str">
        <f t="shared" si="6"/>
        <v>a</v>
      </c>
      <c r="T38" t="str">
        <f t="shared" si="6"/>
        <v>a</v>
      </c>
      <c r="U38" t="str">
        <f t="shared" si="6"/>
        <v>a</v>
      </c>
      <c r="V38" t="str">
        <f t="shared" si="6"/>
        <v>a</v>
      </c>
      <c r="X38">
        <f t="shared" si="5"/>
        <v>-8</v>
      </c>
    </row>
    <row r="39" spans="2:24" x14ac:dyDescent="0.3">
      <c r="B39">
        <v>-8.6800000000000009E-5</v>
      </c>
      <c r="C39">
        <v>5.2123117407999997</v>
      </c>
      <c r="D39">
        <v>-6.1259984000000003E-2</v>
      </c>
      <c r="G39" t="str">
        <f t="shared" si="6"/>
        <v>a</v>
      </c>
      <c r="H39" t="str">
        <f t="shared" si="6"/>
        <v>a</v>
      </c>
      <c r="I39" t="str">
        <f t="shared" si="6"/>
        <v>a</v>
      </c>
      <c r="J39" t="str">
        <f t="shared" si="6"/>
        <v>a</v>
      </c>
      <c r="K39" t="str">
        <f t="shared" si="6"/>
        <v>a</v>
      </c>
      <c r="L39" t="str">
        <f t="shared" si="6"/>
        <v>a</v>
      </c>
      <c r="M39" t="str">
        <f t="shared" si="6"/>
        <v>a</v>
      </c>
      <c r="N39" t="str">
        <f t="shared" si="6"/>
        <v>a</v>
      </c>
      <c r="O39" t="str">
        <f t="shared" si="6"/>
        <v>a</v>
      </c>
      <c r="P39" t="str">
        <f t="shared" si="6"/>
        <v>a</v>
      </c>
      <c r="Q39" t="str">
        <f t="shared" si="6"/>
        <v>a</v>
      </c>
      <c r="R39" t="str">
        <f t="shared" si="6"/>
        <v>a</v>
      </c>
      <c r="S39" t="str">
        <f t="shared" si="6"/>
        <v>a</v>
      </c>
      <c r="T39" t="str">
        <f t="shared" si="6"/>
        <v>a</v>
      </c>
      <c r="U39" t="str">
        <f t="shared" si="6"/>
        <v>a</v>
      </c>
      <c r="V39" t="str">
        <f t="shared" si="6"/>
        <v>a</v>
      </c>
      <c r="X39">
        <f t="shared" si="5"/>
        <v>-8</v>
      </c>
    </row>
    <row r="40" spans="2:24" x14ac:dyDescent="0.3">
      <c r="B40">
        <v>-8.6399999999999999E-5</v>
      </c>
      <c r="C40">
        <v>5.2123117407999997</v>
      </c>
      <c r="D40">
        <v>-6.1259984000000003E-2</v>
      </c>
      <c r="G40" t="str">
        <f t="shared" si="6"/>
        <v>a</v>
      </c>
      <c r="H40" t="str">
        <f t="shared" si="6"/>
        <v>a</v>
      </c>
      <c r="I40" t="str">
        <f t="shared" si="6"/>
        <v>a</v>
      </c>
      <c r="J40" t="str">
        <f t="shared" si="6"/>
        <v>a</v>
      </c>
      <c r="K40" t="str">
        <f t="shared" si="6"/>
        <v>a</v>
      </c>
      <c r="L40" t="str">
        <f t="shared" si="6"/>
        <v>a</v>
      </c>
      <c r="M40" t="str">
        <f t="shared" si="6"/>
        <v>a</v>
      </c>
      <c r="N40" t="str">
        <f t="shared" si="6"/>
        <v>a</v>
      </c>
      <c r="O40" t="str">
        <f t="shared" si="6"/>
        <v>a</v>
      </c>
      <c r="P40" t="str">
        <f t="shared" si="6"/>
        <v>a</v>
      </c>
      <c r="Q40" t="str">
        <f t="shared" si="6"/>
        <v>a</v>
      </c>
      <c r="R40" t="str">
        <f t="shared" si="6"/>
        <v>a</v>
      </c>
      <c r="S40" t="str">
        <f t="shared" si="6"/>
        <v>a</v>
      </c>
      <c r="T40" t="str">
        <f t="shared" si="6"/>
        <v>a</v>
      </c>
      <c r="U40" t="str">
        <f t="shared" si="6"/>
        <v>a</v>
      </c>
      <c r="V40" t="str">
        <f t="shared" si="6"/>
        <v>a</v>
      </c>
      <c r="X40">
        <f t="shared" si="5"/>
        <v>-8</v>
      </c>
    </row>
    <row r="41" spans="2:24" x14ac:dyDescent="0.3">
      <c r="B41">
        <v>-8.6000000000000003E-5</v>
      </c>
      <c r="C41">
        <v>5.2123117407999997</v>
      </c>
      <c r="D41">
        <v>-0.1416619808</v>
      </c>
      <c r="G41" t="str">
        <f t="shared" si="6"/>
        <v>a</v>
      </c>
      <c r="H41" t="str">
        <f t="shared" si="6"/>
        <v>a</v>
      </c>
      <c r="I41" t="str">
        <f t="shared" si="6"/>
        <v>a</v>
      </c>
      <c r="J41" t="str">
        <f t="shared" si="6"/>
        <v>a</v>
      </c>
      <c r="K41" t="str">
        <f t="shared" si="6"/>
        <v>a</v>
      </c>
      <c r="L41" t="str">
        <f t="shared" si="6"/>
        <v>a</v>
      </c>
      <c r="M41" t="str">
        <f t="shared" si="6"/>
        <v>a</v>
      </c>
      <c r="N41" t="str">
        <f t="shared" si="6"/>
        <v>a</v>
      </c>
      <c r="O41" t="str">
        <f t="shared" si="6"/>
        <v>a</v>
      </c>
      <c r="P41" t="str">
        <f t="shared" si="6"/>
        <v>a</v>
      </c>
      <c r="Q41" t="str">
        <f t="shared" si="6"/>
        <v>a</v>
      </c>
      <c r="R41" t="str">
        <f t="shared" si="6"/>
        <v>a</v>
      </c>
      <c r="S41" t="str">
        <f t="shared" si="6"/>
        <v>a</v>
      </c>
      <c r="T41" t="str">
        <f t="shared" si="6"/>
        <v>a</v>
      </c>
      <c r="U41" t="str">
        <f t="shared" si="6"/>
        <v>a</v>
      </c>
      <c r="V41" t="str">
        <f t="shared" si="6"/>
        <v>a</v>
      </c>
      <c r="X41">
        <f t="shared" si="5"/>
        <v>-8</v>
      </c>
    </row>
    <row r="42" spans="2:24" x14ac:dyDescent="0.3">
      <c r="B42">
        <v>-8.5600000000000007E-5</v>
      </c>
      <c r="C42">
        <v>5.1319097439999997</v>
      </c>
      <c r="D42">
        <v>-0.1416619808</v>
      </c>
      <c r="G42" t="str">
        <f t="shared" si="6"/>
        <v>a</v>
      </c>
      <c r="H42" t="str">
        <f t="shared" si="6"/>
        <v>a</v>
      </c>
      <c r="I42" t="str">
        <f t="shared" si="6"/>
        <v>a</v>
      </c>
      <c r="J42" t="str">
        <f t="shared" si="6"/>
        <v>a</v>
      </c>
      <c r="K42" t="str">
        <f t="shared" si="6"/>
        <v>a</v>
      </c>
      <c r="L42" t="str">
        <f t="shared" si="6"/>
        <v>a</v>
      </c>
      <c r="M42" t="str">
        <f t="shared" si="6"/>
        <v>a</v>
      </c>
      <c r="N42" t="str">
        <f t="shared" si="6"/>
        <v>a</v>
      </c>
      <c r="O42" t="str">
        <f t="shared" si="6"/>
        <v>a</v>
      </c>
      <c r="P42" t="str">
        <f t="shared" si="6"/>
        <v>a</v>
      </c>
      <c r="Q42" t="str">
        <f t="shared" si="6"/>
        <v>a</v>
      </c>
      <c r="R42" t="str">
        <f t="shared" si="6"/>
        <v>a</v>
      </c>
      <c r="S42" t="str">
        <f t="shared" si="6"/>
        <v>a</v>
      </c>
      <c r="T42" t="str">
        <f t="shared" si="6"/>
        <v>a</v>
      </c>
      <c r="U42" t="str">
        <f t="shared" si="6"/>
        <v>a</v>
      </c>
      <c r="V42" t="str">
        <f t="shared" si="6"/>
        <v>a</v>
      </c>
      <c r="X42">
        <f t="shared" si="5"/>
        <v>-8</v>
      </c>
    </row>
    <row r="43" spans="2:24" x14ac:dyDescent="0.3">
      <c r="B43">
        <v>-8.5200000000000011E-5</v>
      </c>
      <c r="C43">
        <v>5.2123117407999997</v>
      </c>
      <c r="D43">
        <v>1.9142012799999997E-2</v>
      </c>
      <c r="G43" t="str">
        <f t="shared" si="6"/>
        <v>a</v>
      </c>
      <c r="H43" t="str">
        <f t="shared" si="6"/>
        <v>a</v>
      </c>
      <c r="I43" t="str">
        <f t="shared" si="6"/>
        <v>a</v>
      </c>
      <c r="J43" t="str">
        <f t="shared" si="6"/>
        <v>a</v>
      </c>
      <c r="K43" t="str">
        <f t="shared" si="6"/>
        <v>a</v>
      </c>
      <c r="L43" t="str">
        <f t="shared" si="6"/>
        <v>a</v>
      </c>
      <c r="M43" t="str">
        <f t="shared" si="6"/>
        <v>a</v>
      </c>
      <c r="N43" t="str">
        <f t="shared" si="6"/>
        <v>a</v>
      </c>
      <c r="O43" t="str">
        <f t="shared" si="6"/>
        <v>a</v>
      </c>
      <c r="P43" t="str">
        <f t="shared" si="6"/>
        <v>a</v>
      </c>
      <c r="Q43" t="str">
        <f t="shared" si="6"/>
        <v>a</v>
      </c>
      <c r="R43" t="str">
        <f t="shared" si="6"/>
        <v>a</v>
      </c>
      <c r="S43" t="str">
        <f t="shared" si="6"/>
        <v>a</v>
      </c>
      <c r="T43" t="str">
        <f t="shared" si="6"/>
        <v>a</v>
      </c>
      <c r="U43" t="str">
        <f t="shared" si="6"/>
        <v>a</v>
      </c>
      <c r="V43" t="str">
        <f t="shared" si="6"/>
        <v>a</v>
      </c>
      <c r="X43">
        <f t="shared" si="5"/>
        <v>-8</v>
      </c>
    </row>
    <row r="44" spans="2:24" x14ac:dyDescent="0.3">
      <c r="B44">
        <v>-8.4800000000000001E-5</v>
      </c>
      <c r="C44">
        <v>0.1469859424000001</v>
      </c>
      <c r="D44">
        <v>-0.1416619808</v>
      </c>
      <c r="G44" t="str">
        <f t="shared" si="6"/>
        <v>a</v>
      </c>
      <c r="H44" t="str">
        <f t="shared" si="6"/>
        <v>a</v>
      </c>
      <c r="I44" t="str">
        <f t="shared" si="6"/>
        <v>a</v>
      </c>
      <c r="J44" t="str">
        <f t="shared" si="6"/>
        <v>a</v>
      </c>
      <c r="K44" t="str">
        <f t="shared" si="6"/>
        <v>a</v>
      </c>
      <c r="L44" t="str">
        <f t="shared" si="6"/>
        <v>a</v>
      </c>
      <c r="M44" t="str">
        <f t="shared" si="6"/>
        <v>a</v>
      </c>
      <c r="N44" t="str">
        <f t="shared" si="6"/>
        <v>a</v>
      </c>
      <c r="O44" t="str">
        <f t="shared" si="6"/>
        <v>a</v>
      </c>
      <c r="P44" t="str">
        <f t="shared" si="6"/>
        <v>a</v>
      </c>
      <c r="Q44" t="str">
        <f t="shared" si="6"/>
        <v>a</v>
      </c>
      <c r="R44" t="str">
        <f t="shared" si="6"/>
        <v>a</v>
      </c>
      <c r="S44" t="str">
        <f t="shared" si="6"/>
        <v>a</v>
      </c>
      <c r="T44" t="str">
        <f t="shared" si="6"/>
        <v>a</v>
      </c>
      <c r="U44" t="str">
        <f t="shared" si="6"/>
        <v>a</v>
      </c>
      <c r="V44" t="str">
        <f t="shared" si="6"/>
        <v>a</v>
      </c>
      <c r="X44">
        <f t="shared" si="5"/>
        <v>-8</v>
      </c>
    </row>
    <row r="45" spans="2:24" x14ac:dyDescent="0.3">
      <c r="B45">
        <v>-8.4400000000000005E-5</v>
      </c>
      <c r="C45">
        <v>0.1469859424000001</v>
      </c>
      <c r="D45">
        <v>-6.1259984000000003E-2</v>
      </c>
      <c r="G45" t="str">
        <f t="shared" si="6"/>
        <v>a</v>
      </c>
      <c r="H45" t="str">
        <f t="shared" si="6"/>
        <v>a</v>
      </c>
      <c r="I45" t="str">
        <f t="shared" si="6"/>
        <v>a</v>
      </c>
      <c r="J45" t="str">
        <f t="shared" si="6"/>
        <v>a</v>
      </c>
      <c r="K45" t="str">
        <f t="shared" si="6"/>
        <v>a</v>
      </c>
      <c r="L45" t="str">
        <f t="shared" si="6"/>
        <v>a</v>
      </c>
      <c r="M45" t="str">
        <f t="shared" si="6"/>
        <v>a</v>
      </c>
      <c r="N45" t="str">
        <f t="shared" si="6"/>
        <v>a</v>
      </c>
      <c r="O45" t="str">
        <f t="shared" si="6"/>
        <v>a</v>
      </c>
      <c r="P45" t="str">
        <f t="shared" si="6"/>
        <v>a</v>
      </c>
      <c r="Q45" t="str">
        <f t="shared" si="6"/>
        <v>a</v>
      </c>
      <c r="R45" t="str">
        <f t="shared" si="6"/>
        <v>a</v>
      </c>
      <c r="S45" t="str">
        <f t="shared" si="6"/>
        <v>a</v>
      </c>
      <c r="T45" t="str">
        <f t="shared" si="6"/>
        <v>a</v>
      </c>
      <c r="U45" t="str">
        <f t="shared" si="6"/>
        <v>a</v>
      </c>
      <c r="V45" t="str">
        <f t="shared" si="6"/>
        <v>a</v>
      </c>
      <c r="X45">
        <f t="shared" si="5"/>
        <v>-8</v>
      </c>
    </row>
    <row r="46" spans="2:24" x14ac:dyDescent="0.3">
      <c r="B46">
        <v>-8.4000000000000009E-5</v>
      </c>
      <c r="C46">
        <v>6.6583945600000097E-2</v>
      </c>
      <c r="D46">
        <v>-0.1416619808</v>
      </c>
      <c r="G46" t="str">
        <f t="shared" si="6"/>
        <v>a</v>
      </c>
      <c r="H46" t="str">
        <f t="shared" si="6"/>
        <v>a</v>
      </c>
      <c r="I46" t="str">
        <f t="shared" si="6"/>
        <v>a</v>
      </c>
      <c r="J46" t="str">
        <f t="shared" si="6"/>
        <v>a</v>
      </c>
      <c r="K46" t="str">
        <f t="shared" si="6"/>
        <v>a</v>
      </c>
      <c r="L46" t="str">
        <f t="shared" si="6"/>
        <v>a</v>
      </c>
      <c r="M46" t="str">
        <f t="shared" si="6"/>
        <v>a</v>
      </c>
      <c r="N46" t="str">
        <f t="shared" si="6"/>
        <v>a</v>
      </c>
      <c r="O46" t="str">
        <f t="shared" si="6"/>
        <v>a</v>
      </c>
      <c r="P46" t="str">
        <f t="shared" si="6"/>
        <v>a</v>
      </c>
      <c r="Q46" t="str">
        <f t="shared" si="6"/>
        <v>a</v>
      </c>
      <c r="R46" t="str">
        <f t="shared" si="6"/>
        <v>a</v>
      </c>
      <c r="S46" t="str">
        <f t="shared" si="6"/>
        <v>a</v>
      </c>
      <c r="T46" t="str">
        <f t="shared" si="6"/>
        <v>a</v>
      </c>
      <c r="U46" t="str">
        <f t="shared" si="6"/>
        <v>a</v>
      </c>
      <c r="V46" t="str">
        <f t="shared" si="6"/>
        <v>a</v>
      </c>
      <c r="X46">
        <f t="shared" si="5"/>
        <v>-8</v>
      </c>
    </row>
    <row r="47" spans="2:24" x14ac:dyDescent="0.3">
      <c r="B47">
        <v>-8.3599999999999999E-5</v>
      </c>
      <c r="C47">
        <v>0.1469859424000001</v>
      </c>
      <c r="D47">
        <v>-6.1259984000000003E-2</v>
      </c>
      <c r="G47" t="str">
        <f t="shared" si="6"/>
        <v>a</v>
      </c>
      <c r="H47" t="str">
        <f t="shared" si="6"/>
        <v>a</v>
      </c>
      <c r="I47" t="str">
        <f t="shared" si="6"/>
        <v>a</v>
      </c>
      <c r="J47" t="str">
        <f t="shared" si="6"/>
        <v>a</v>
      </c>
      <c r="K47" t="str">
        <f t="shared" si="6"/>
        <v>a</v>
      </c>
      <c r="L47" t="str">
        <f t="shared" si="6"/>
        <v>a</v>
      </c>
      <c r="M47" t="str">
        <f t="shared" si="6"/>
        <v>a</v>
      </c>
      <c r="N47" t="str">
        <f t="shared" si="6"/>
        <v>a</v>
      </c>
      <c r="O47" t="str">
        <f t="shared" si="6"/>
        <v>a</v>
      </c>
      <c r="P47" t="str">
        <f t="shared" si="6"/>
        <v>a</v>
      </c>
      <c r="Q47" t="str">
        <f t="shared" si="6"/>
        <v>a</v>
      </c>
      <c r="R47" t="str">
        <f t="shared" si="6"/>
        <v>a</v>
      </c>
      <c r="S47" t="str">
        <f t="shared" si="6"/>
        <v>a</v>
      </c>
      <c r="T47" t="str">
        <f t="shared" si="6"/>
        <v>a</v>
      </c>
      <c r="U47" t="str">
        <f t="shared" si="6"/>
        <v>a</v>
      </c>
      <c r="V47" t="str">
        <f t="shared" si="6"/>
        <v>a</v>
      </c>
      <c r="X47">
        <f t="shared" si="5"/>
        <v>-8</v>
      </c>
    </row>
    <row r="48" spans="2:24" x14ac:dyDescent="0.3">
      <c r="B48">
        <v>-8.3200000000000003E-5</v>
      </c>
      <c r="C48">
        <v>0.1469859424000001</v>
      </c>
      <c r="D48">
        <v>-6.1259984000000003E-2</v>
      </c>
      <c r="G48" t="str">
        <f t="shared" si="6"/>
        <v>a</v>
      </c>
      <c r="H48" t="str">
        <f t="shared" si="6"/>
        <v>a</v>
      </c>
      <c r="I48" t="str">
        <f t="shared" si="6"/>
        <v>a</v>
      </c>
      <c r="J48" t="str">
        <f t="shared" si="6"/>
        <v>a</v>
      </c>
      <c r="K48" t="str">
        <f t="shared" si="6"/>
        <v>a</v>
      </c>
      <c r="L48" t="str">
        <f t="shared" si="6"/>
        <v>a</v>
      </c>
      <c r="M48" t="str">
        <f t="shared" si="6"/>
        <v>a</v>
      </c>
      <c r="N48" t="str">
        <f t="shared" si="6"/>
        <v>a</v>
      </c>
      <c r="O48" t="str">
        <f t="shared" si="6"/>
        <v>a</v>
      </c>
      <c r="P48" t="str">
        <f t="shared" si="6"/>
        <v>a</v>
      </c>
      <c r="Q48" t="str">
        <f t="shared" si="6"/>
        <v>a</v>
      </c>
      <c r="R48" t="str">
        <f t="shared" si="6"/>
        <v>a</v>
      </c>
      <c r="S48" t="str">
        <f t="shared" si="6"/>
        <v>a</v>
      </c>
      <c r="T48" t="str">
        <f t="shared" si="6"/>
        <v>a</v>
      </c>
      <c r="U48" t="str">
        <f t="shared" si="6"/>
        <v>a</v>
      </c>
      <c r="V48" t="str">
        <f t="shared" si="6"/>
        <v>a</v>
      </c>
      <c r="X48">
        <f t="shared" si="5"/>
        <v>-8</v>
      </c>
    </row>
    <row r="49" spans="2:24" x14ac:dyDescent="0.3">
      <c r="B49">
        <v>-8.2800000000000007E-5</v>
      </c>
      <c r="C49">
        <v>6.6583945600000097E-2</v>
      </c>
      <c r="D49">
        <v>-6.1259984000000003E-2</v>
      </c>
      <c r="G49" t="str">
        <f t="shared" si="6"/>
        <v>a</v>
      </c>
      <c r="H49" t="str">
        <f t="shared" si="6"/>
        <v>a</v>
      </c>
      <c r="I49" t="str">
        <f t="shared" si="6"/>
        <v>a</v>
      </c>
      <c r="J49" t="str">
        <f t="shared" si="6"/>
        <v>a</v>
      </c>
      <c r="K49" t="str">
        <f t="shared" si="6"/>
        <v>a</v>
      </c>
      <c r="L49" t="str">
        <f t="shared" si="6"/>
        <v>a</v>
      </c>
      <c r="M49" t="str">
        <f t="shared" si="6"/>
        <v>a</v>
      </c>
      <c r="N49" t="str">
        <f t="shared" si="6"/>
        <v>a</v>
      </c>
      <c r="O49" t="str">
        <f t="shared" si="6"/>
        <v>a</v>
      </c>
      <c r="P49" t="str">
        <f t="shared" si="6"/>
        <v>a</v>
      </c>
      <c r="Q49" t="str">
        <f t="shared" si="6"/>
        <v>a</v>
      </c>
      <c r="R49" t="str">
        <f t="shared" si="6"/>
        <v>a</v>
      </c>
      <c r="S49" t="str">
        <f t="shared" si="6"/>
        <v>a</v>
      </c>
      <c r="T49" t="str">
        <f t="shared" si="6"/>
        <v>a</v>
      </c>
      <c r="U49" t="str">
        <f t="shared" si="6"/>
        <v>a</v>
      </c>
      <c r="V49" t="str">
        <f t="shared" si="6"/>
        <v>a</v>
      </c>
      <c r="X49">
        <f t="shared" si="5"/>
        <v>-8</v>
      </c>
    </row>
    <row r="50" spans="2:24" x14ac:dyDescent="0.3">
      <c r="B50">
        <v>-8.2400000000000011E-5</v>
      </c>
      <c r="C50">
        <v>0.1469859424000001</v>
      </c>
      <c r="D50">
        <v>-6.1259984000000003E-2</v>
      </c>
      <c r="G50" t="str">
        <f t="shared" si="6"/>
        <v>a</v>
      </c>
      <c r="H50" t="str">
        <f t="shared" si="6"/>
        <v>a</v>
      </c>
      <c r="I50" t="str">
        <f t="shared" si="6"/>
        <v>a</v>
      </c>
      <c r="J50" t="str">
        <f t="shared" si="6"/>
        <v>a</v>
      </c>
      <c r="K50" t="str">
        <f t="shared" si="6"/>
        <v>a</v>
      </c>
      <c r="L50" t="str">
        <f t="shared" si="6"/>
        <v>a</v>
      </c>
      <c r="M50" t="str">
        <f t="shared" si="6"/>
        <v>a</v>
      </c>
      <c r="N50" t="str">
        <f t="shared" si="6"/>
        <v>a</v>
      </c>
      <c r="O50" t="str">
        <f t="shared" si="6"/>
        <v>a</v>
      </c>
      <c r="P50" t="str">
        <f t="shared" si="6"/>
        <v>a</v>
      </c>
      <c r="Q50" t="str">
        <f t="shared" si="6"/>
        <v>a</v>
      </c>
      <c r="R50" t="str">
        <f t="shared" si="6"/>
        <v>a</v>
      </c>
      <c r="S50" t="str">
        <f t="shared" si="6"/>
        <v>a</v>
      </c>
      <c r="T50" t="str">
        <f t="shared" si="6"/>
        <v>a</v>
      </c>
      <c r="U50" t="str">
        <f t="shared" si="6"/>
        <v>a</v>
      </c>
      <c r="V50" t="str">
        <f t="shared" si="6"/>
        <v>a</v>
      </c>
      <c r="X50">
        <f t="shared" si="5"/>
        <v>-8</v>
      </c>
    </row>
    <row r="51" spans="2:24" x14ac:dyDescent="0.3">
      <c r="B51">
        <v>-8.2000000000000001E-5</v>
      </c>
      <c r="C51">
        <v>0.1469859424000001</v>
      </c>
      <c r="D51">
        <v>-6.1259984000000003E-2</v>
      </c>
      <c r="G51" t="str">
        <f t="shared" si="6"/>
        <v>a</v>
      </c>
      <c r="H51" t="str">
        <f t="shared" si="6"/>
        <v>a</v>
      </c>
      <c r="I51" t="str">
        <f t="shared" si="6"/>
        <v>a</v>
      </c>
      <c r="J51" t="str">
        <f t="shared" si="6"/>
        <v>a</v>
      </c>
      <c r="K51" t="str">
        <f t="shared" si="6"/>
        <v>a</v>
      </c>
      <c r="L51" t="str">
        <f t="shared" si="6"/>
        <v>a</v>
      </c>
      <c r="M51" t="str">
        <f t="shared" si="6"/>
        <v>a</v>
      </c>
      <c r="N51" t="str">
        <f t="shared" si="6"/>
        <v>a</v>
      </c>
      <c r="O51" t="str">
        <f t="shared" si="6"/>
        <v>a</v>
      </c>
      <c r="P51" t="str">
        <f t="shared" si="6"/>
        <v>a</v>
      </c>
      <c r="Q51" t="str">
        <f t="shared" si="6"/>
        <v>a</v>
      </c>
      <c r="R51" t="str">
        <f t="shared" si="6"/>
        <v>a</v>
      </c>
      <c r="S51" t="str">
        <f t="shared" si="6"/>
        <v>a</v>
      </c>
      <c r="T51" t="str">
        <f t="shared" si="6"/>
        <v>a</v>
      </c>
      <c r="U51" t="str">
        <f t="shared" si="6"/>
        <v>a</v>
      </c>
      <c r="V51" t="str">
        <f t="shared" si="6"/>
        <v>a</v>
      </c>
      <c r="X51">
        <f t="shared" si="5"/>
        <v>-8</v>
      </c>
    </row>
    <row r="52" spans="2:24" x14ac:dyDescent="0.3">
      <c r="B52">
        <v>-8.1600000000000005E-5</v>
      </c>
      <c r="C52">
        <v>0.1469859424000001</v>
      </c>
      <c r="D52">
        <v>-0.1416619808</v>
      </c>
      <c r="G52" t="str">
        <f t="shared" si="6"/>
        <v>a</v>
      </c>
      <c r="H52" t="str">
        <f t="shared" si="6"/>
        <v>a</v>
      </c>
      <c r="I52" t="str">
        <f t="shared" si="6"/>
        <v>a</v>
      </c>
      <c r="J52" t="str">
        <f t="shared" si="6"/>
        <v>a</v>
      </c>
      <c r="K52" t="str">
        <f t="shared" si="6"/>
        <v>a</v>
      </c>
      <c r="L52" t="str">
        <f t="shared" si="6"/>
        <v>a</v>
      </c>
      <c r="M52" t="str">
        <f t="shared" si="6"/>
        <v>a</v>
      </c>
      <c r="N52" t="str">
        <f t="shared" si="6"/>
        <v>a</v>
      </c>
      <c r="O52" t="str">
        <f t="shared" si="6"/>
        <v>a</v>
      </c>
      <c r="P52" t="str">
        <f t="shared" si="6"/>
        <v>a</v>
      </c>
      <c r="Q52" t="str">
        <f t="shared" si="6"/>
        <v>a</v>
      </c>
      <c r="R52" t="str">
        <f t="shared" si="6"/>
        <v>a</v>
      </c>
      <c r="S52" t="str">
        <f t="shared" si="6"/>
        <v>a</v>
      </c>
      <c r="T52" t="str">
        <f t="shared" si="6"/>
        <v>a</v>
      </c>
      <c r="U52" t="str">
        <f t="shared" si="6"/>
        <v>a</v>
      </c>
      <c r="V52" t="str">
        <f t="shared" ref="V52" si="7">IF(AND($B52&gt;V$2, $B52&lt;V$3),$D52,"a")</f>
        <v>a</v>
      </c>
      <c r="X52">
        <f t="shared" si="5"/>
        <v>-8</v>
      </c>
    </row>
    <row r="53" spans="2:24" x14ac:dyDescent="0.3">
      <c r="B53">
        <v>-8.1200000000000009E-5</v>
      </c>
      <c r="C53">
        <v>6.6583945600000097E-2</v>
      </c>
      <c r="D53">
        <v>-6.1259984000000003E-2</v>
      </c>
      <c r="G53" t="str">
        <f t="shared" ref="G53:V68" si="8">IF(AND($B53&gt;G$2, $B53&lt;G$3),$D53,"a")</f>
        <v>a</v>
      </c>
      <c r="H53" t="str">
        <f t="shared" si="8"/>
        <v>a</v>
      </c>
      <c r="I53" t="str">
        <f t="shared" si="8"/>
        <v>a</v>
      </c>
      <c r="J53" t="str">
        <f t="shared" si="8"/>
        <v>a</v>
      </c>
      <c r="K53" t="str">
        <f t="shared" si="8"/>
        <v>a</v>
      </c>
      <c r="L53" t="str">
        <f t="shared" si="8"/>
        <v>a</v>
      </c>
      <c r="M53" t="str">
        <f t="shared" si="8"/>
        <v>a</v>
      </c>
      <c r="N53" t="str">
        <f t="shared" si="8"/>
        <v>a</v>
      </c>
      <c r="O53" t="str">
        <f t="shared" si="8"/>
        <v>a</v>
      </c>
      <c r="P53" t="str">
        <f t="shared" si="8"/>
        <v>a</v>
      </c>
      <c r="Q53" t="str">
        <f t="shared" si="8"/>
        <v>a</v>
      </c>
      <c r="R53" t="str">
        <f t="shared" si="8"/>
        <v>a</v>
      </c>
      <c r="S53" t="str">
        <f t="shared" si="8"/>
        <v>a</v>
      </c>
      <c r="T53" t="str">
        <f t="shared" si="8"/>
        <v>a</v>
      </c>
      <c r="U53" t="str">
        <f t="shared" si="8"/>
        <v>a</v>
      </c>
      <c r="V53" t="str">
        <f t="shared" si="8"/>
        <v>a</v>
      </c>
      <c r="X53">
        <f t="shared" si="5"/>
        <v>-8</v>
      </c>
    </row>
    <row r="54" spans="2:24" x14ac:dyDescent="0.3">
      <c r="B54">
        <v>-8.0800000000000012E-5</v>
      </c>
      <c r="C54">
        <v>0.1469859424000001</v>
      </c>
      <c r="D54">
        <v>-0.1416619808</v>
      </c>
      <c r="G54" t="str">
        <f t="shared" si="8"/>
        <v>a</v>
      </c>
      <c r="H54" t="str">
        <f t="shared" si="8"/>
        <v>a</v>
      </c>
      <c r="I54" t="str">
        <f t="shared" si="8"/>
        <v>a</v>
      </c>
      <c r="J54" t="str">
        <f t="shared" si="8"/>
        <v>a</v>
      </c>
      <c r="K54" t="str">
        <f t="shared" si="8"/>
        <v>a</v>
      </c>
      <c r="L54" t="str">
        <f t="shared" si="8"/>
        <v>a</v>
      </c>
      <c r="M54" t="str">
        <f t="shared" si="8"/>
        <v>a</v>
      </c>
      <c r="N54" t="str">
        <f t="shared" si="8"/>
        <v>a</v>
      </c>
      <c r="O54" t="str">
        <f t="shared" si="8"/>
        <v>a</v>
      </c>
      <c r="P54" t="str">
        <f t="shared" si="8"/>
        <v>a</v>
      </c>
      <c r="Q54" t="str">
        <f t="shared" si="8"/>
        <v>a</v>
      </c>
      <c r="R54" t="str">
        <f t="shared" si="8"/>
        <v>a</v>
      </c>
      <c r="S54" t="str">
        <f t="shared" si="8"/>
        <v>a</v>
      </c>
      <c r="T54" t="str">
        <f t="shared" si="8"/>
        <v>a</v>
      </c>
      <c r="U54" t="str">
        <f t="shared" si="8"/>
        <v>a</v>
      </c>
      <c r="V54" t="str">
        <f t="shared" si="8"/>
        <v>a</v>
      </c>
      <c r="X54">
        <f t="shared" si="5"/>
        <v>-8</v>
      </c>
    </row>
    <row r="55" spans="2:24" x14ac:dyDescent="0.3">
      <c r="B55">
        <v>-8.0400000000000003E-5</v>
      </c>
      <c r="C55">
        <v>0.1469859424000001</v>
      </c>
      <c r="D55">
        <v>-6.1259984000000003E-2</v>
      </c>
      <c r="G55" t="str">
        <f t="shared" si="8"/>
        <v>a</v>
      </c>
      <c r="H55" t="str">
        <f t="shared" si="8"/>
        <v>a</v>
      </c>
      <c r="I55" t="str">
        <f t="shared" si="8"/>
        <v>a</v>
      </c>
      <c r="J55" t="str">
        <f t="shared" si="8"/>
        <v>a</v>
      </c>
      <c r="K55" t="str">
        <f t="shared" si="8"/>
        <v>a</v>
      </c>
      <c r="L55" t="str">
        <f t="shared" si="8"/>
        <v>a</v>
      </c>
      <c r="M55" t="str">
        <f t="shared" si="8"/>
        <v>a</v>
      </c>
      <c r="N55" t="str">
        <f t="shared" si="8"/>
        <v>a</v>
      </c>
      <c r="O55" t="str">
        <f t="shared" si="8"/>
        <v>a</v>
      </c>
      <c r="P55" t="str">
        <f t="shared" si="8"/>
        <v>a</v>
      </c>
      <c r="Q55" t="str">
        <f t="shared" si="8"/>
        <v>a</v>
      </c>
      <c r="R55" t="str">
        <f t="shared" si="8"/>
        <v>a</v>
      </c>
      <c r="S55" t="str">
        <f t="shared" si="8"/>
        <v>a</v>
      </c>
      <c r="T55" t="str">
        <f t="shared" si="8"/>
        <v>a</v>
      </c>
      <c r="U55" t="str">
        <f t="shared" si="8"/>
        <v>a</v>
      </c>
      <c r="V55" t="str">
        <f t="shared" si="8"/>
        <v>a</v>
      </c>
      <c r="X55">
        <f t="shared" si="5"/>
        <v>-8</v>
      </c>
    </row>
    <row r="56" spans="2:24" x14ac:dyDescent="0.3">
      <c r="B56">
        <v>-8.0000000000000007E-5</v>
      </c>
      <c r="C56">
        <v>6.6583945600000097E-2</v>
      </c>
      <c r="D56">
        <v>-6.1259984000000003E-2</v>
      </c>
      <c r="G56" t="str">
        <f t="shared" si="8"/>
        <v>a</v>
      </c>
      <c r="H56" t="str">
        <f t="shared" si="8"/>
        <v>a</v>
      </c>
      <c r="I56" t="str">
        <f t="shared" si="8"/>
        <v>a</v>
      </c>
      <c r="J56" t="str">
        <f t="shared" si="8"/>
        <v>a</v>
      </c>
      <c r="K56" t="str">
        <f t="shared" si="8"/>
        <v>a</v>
      </c>
      <c r="L56" t="str">
        <f t="shared" si="8"/>
        <v>a</v>
      </c>
      <c r="M56" t="str">
        <f t="shared" si="8"/>
        <v>a</v>
      </c>
      <c r="N56" t="str">
        <f t="shared" si="8"/>
        <v>a</v>
      </c>
      <c r="O56" t="str">
        <f t="shared" si="8"/>
        <v>a</v>
      </c>
      <c r="P56" t="str">
        <f t="shared" si="8"/>
        <v>a</v>
      </c>
      <c r="Q56" t="str">
        <f t="shared" si="8"/>
        <v>a</v>
      </c>
      <c r="R56" t="str">
        <f t="shared" si="8"/>
        <v>a</v>
      </c>
      <c r="S56" t="str">
        <f t="shared" si="8"/>
        <v>a</v>
      </c>
      <c r="T56" t="str">
        <f t="shared" si="8"/>
        <v>a</v>
      </c>
      <c r="U56" t="str">
        <f t="shared" si="8"/>
        <v>a</v>
      </c>
      <c r="V56" t="str">
        <f t="shared" si="8"/>
        <v>a</v>
      </c>
      <c r="X56">
        <f t="shared" si="5"/>
        <v>-8</v>
      </c>
    </row>
    <row r="57" spans="2:24" x14ac:dyDescent="0.3">
      <c r="B57">
        <v>-7.960000000000001E-5</v>
      </c>
      <c r="C57">
        <v>5.2123117407999997</v>
      </c>
      <c r="D57">
        <v>-0.3024659744</v>
      </c>
      <c r="G57" t="str">
        <f t="shared" si="8"/>
        <v>a</v>
      </c>
      <c r="H57" t="str">
        <f t="shared" si="8"/>
        <v>a</v>
      </c>
      <c r="I57" t="str">
        <f t="shared" si="8"/>
        <v>a</v>
      </c>
      <c r="J57" t="str">
        <f t="shared" si="8"/>
        <v>a</v>
      </c>
      <c r="K57" t="str">
        <f t="shared" si="8"/>
        <v>a</v>
      </c>
      <c r="L57" t="str">
        <f t="shared" si="8"/>
        <v>a</v>
      </c>
      <c r="M57" t="str">
        <f t="shared" si="8"/>
        <v>a</v>
      </c>
      <c r="N57" t="str">
        <f t="shared" si="8"/>
        <v>a</v>
      </c>
      <c r="O57" t="str">
        <f t="shared" si="8"/>
        <v>a</v>
      </c>
      <c r="P57" t="str">
        <f t="shared" si="8"/>
        <v>a</v>
      </c>
      <c r="Q57" t="str">
        <f t="shared" si="8"/>
        <v>a</v>
      </c>
      <c r="R57" t="str">
        <f t="shared" si="8"/>
        <v>a</v>
      </c>
      <c r="S57" t="str">
        <f t="shared" si="8"/>
        <v>a</v>
      </c>
      <c r="T57" t="str">
        <f t="shared" si="8"/>
        <v>a</v>
      </c>
      <c r="U57" t="str">
        <f t="shared" si="8"/>
        <v>a</v>
      </c>
      <c r="V57" t="str">
        <f t="shared" si="8"/>
        <v>a</v>
      </c>
      <c r="X57">
        <f t="shared" si="5"/>
        <v>-8</v>
      </c>
    </row>
    <row r="58" spans="2:24" x14ac:dyDescent="0.3">
      <c r="B58">
        <v>-7.9200000000000001E-5</v>
      </c>
      <c r="C58">
        <v>5.2123117407999997</v>
      </c>
      <c r="D58">
        <v>-0.54367196480000002</v>
      </c>
      <c r="G58" t="str">
        <f t="shared" si="8"/>
        <v>a</v>
      </c>
      <c r="H58" t="str">
        <f t="shared" si="8"/>
        <v>a</v>
      </c>
      <c r="I58" t="str">
        <f t="shared" si="8"/>
        <v>a</v>
      </c>
      <c r="J58" t="str">
        <f t="shared" si="8"/>
        <v>a</v>
      </c>
      <c r="K58" t="str">
        <f t="shared" si="8"/>
        <v>a</v>
      </c>
      <c r="L58" t="str">
        <f t="shared" si="8"/>
        <v>a</v>
      </c>
      <c r="M58" t="str">
        <f t="shared" si="8"/>
        <v>a</v>
      </c>
      <c r="N58" t="str">
        <f t="shared" si="8"/>
        <v>a</v>
      </c>
      <c r="O58" t="str">
        <f t="shared" si="8"/>
        <v>a</v>
      </c>
      <c r="P58" t="str">
        <f t="shared" si="8"/>
        <v>a</v>
      </c>
      <c r="Q58" t="str">
        <f t="shared" si="8"/>
        <v>a</v>
      </c>
      <c r="R58" t="str">
        <f t="shared" si="8"/>
        <v>a</v>
      </c>
      <c r="S58" t="str">
        <f t="shared" si="8"/>
        <v>a</v>
      </c>
      <c r="T58" t="str">
        <f t="shared" si="8"/>
        <v>a</v>
      </c>
      <c r="U58" t="str">
        <f t="shared" si="8"/>
        <v>a</v>
      </c>
      <c r="V58" t="str">
        <f t="shared" si="8"/>
        <v>a</v>
      </c>
      <c r="X58">
        <f t="shared" si="5"/>
        <v>-8</v>
      </c>
    </row>
    <row r="59" spans="2:24" x14ac:dyDescent="0.3">
      <c r="B59">
        <v>-7.8800000000000004E-5</v>
      </c>
      <c r="C59">
        <v>5.2123117407999997</v>
      </c>
      <c r="D59">
        <v>-0.78487795520000003</v>
      </c>
      <c r="G59" t="str">
        <f t="shared" si="8"/>
        <v>a</v>
      </c>
      <c r="H59" t="str">
        <f t="shared" si="8"/>
        <v>a</v>
      </c>
      <c r="I59" t="str">
        <f t="shared" si="8"/>
        <v>a</v>
      </c>
      <c r="J59" t="str">
        <f t="shared" si="8"/>
        <v>a</v>
      </c>
      <c r="K59" t="str">
        <f t="shared" si="8"/>
        <v>a</v>
      </c>
      <c r="L59" t="str">
        <f t="shared" si="8"/>
        <v>a</v>
      </c>
      <c r="M59" t="str">
        <f t="shared" si="8"/>
        <v>a</v>
      </c>
      <c r="N59" t="str">
        <f t="shared" si="8"/>
        <v>a</v>
      </c>
      <c r="O59" t="str">
        <f t="shared" si="8"/>
        <v>a</v>
      </c>
      <c r="P59" t="str">
        <f t="shared" si="8"/>
        <v>a</v>
      </c>
      <c r="Q59" t="str">
        <f t="shared" si="8"/>
        <v>a</v>
      </c>
      <c r="R59" t="str">
        <f t="shared" si="8"/>
        <v>a</v>
      </c>
      <c r="S59" t="str">
        <f t="shared" si="8"/>
        <v>a</v>
      </c>
      <c r="T59" t="str">
        <f t="shared" si="8"/>
        <v>a</v>
      </c>
      <c r="U59" t="str">
        <f t="shared" si="8"/>
        <v>a</v>
      </c>
      <c r="V59" t="str">
        <f t="shared" si="8"/>
        <v>a</v>
      </c>
      <c r="X59">
        <f t="shared" si="5"/>
        <v>-8</v>
      </c>
    </row>
    <row r="60" spans="2:24" x14ac:dyDescent="0.3">
      <c r="B60">
        <v>-7.8400000000000008E-5</v>
      </c>
      <c r="C60">
        <v>5.2927137375999997</v>
      </c>
      <c r="D60">
        <v>-1.0260839455999999</v>
      </c>
      <c r="G60" t="str">
        <f t="shared" si="8"/>
        <v>a</v>
      </c>
      <c r="H60" t="str">
        <f t="shared" si="8"/>
        <v>a</v>
      </c>
      <c r="I60" t="str">
        <f t="shared" si="8"/>
        <v>a</v>
      </c>
      <c r="J60" t="str">
        <f t="shared" si="8"/>
        <v>a</v>
      </c>
      <c r="K60" t="str">
        <f t="shared" si="8"/>
        <v>a</v>
      </c>
      <c r="L60" t="str">
        <f t="shared" si="8"/>
        <v>a</v>
      </c>
      <c r="M60" t="str">
        <f t="shared" si="8"/>
        <v>a</v>
      </c>
      <c r="N60" t="str">
        <f t="shared" si="8"/>
        <v>a</v>
      </c>
      <c r="O60" t="str">
        <f t="shared" si="8"/>
        <v>a</v>
      </c>
      <c r="P60" t="str">
        <f t="shared" si="8"/>
        <v>a</v>
      </c>
      <c r="Q60" t="str">
        <f t="shared" si="8"/>
        <v>a</v>
      </c>
      <c r="R60" t="str">
        <f t="shared" si="8"/>
        <v>a</v>
      </c>
      <c r="S60" t="str">
        <f t="shared" si="8"/>
        <v>a</v>
      </c>
      <c r="T60" t="str">
        <f t="shared" si="8"/>
        <v>a</v>
      </c>
      <c r="U60" t="str">
        <f t="shared" si="8"/>
        <v>a</v>
      </c>
      <c r="V60" t="str">
        <f t="shared" si="8"/>
        <v>a</v>
      </c>
      <c r="X60">
        <f t="shared" si="5"/>
        <v>-8</v>
      </c>
    </row>
    <row r="61" spans="2:24" x14ac:dyDescent="0.3">
      <c r="B61">
        <v>-7.8000000000000012E-5</v>
      </c>
      <c r="C61">
        <v>5.1319097439999997</v>
      </c>
      <c r="D61">
        <v>-1.1868879392</v>
      </c>
      <c r="G61" t="str">
        <f t="shared" si="8"/>
        <v>a</v>
      </c>
      <c r="H61" t="str">
        <f t="shared" si="8"/>
        <v>a</v>
      </c>
      <c r="I61" t="str">
        <f t="shared" si="8"/>
        <v>a</v>
      </c>
      <c r="J61" t="str">
        <f t="shared" si="8"/>
        <v>a</v>
      </c>
      <c r="K61" t="str">
        <f t="shared" si="8"/>
        <v>a</v>
      </c>
      <c r="L61" t="str">
        <f t="shared" si="8"/>
        <v>a</v>
      </c>
      <c r="M61" t="str">
        <f t="shared" si="8"/>
        <v>a</v>
      </c>
      <c r="N61" t="str">
        <f t="shared" si="8"/>
        <v>a</v>
      </c>
      <c r="O61" t="str">
        <f t="shared" si="8"/>
        <v>a</v>
      </c>
      <c r="P61" t="str">
        <f t="shared" si="8"/>
        <v>a</v>
      </c>
      <c r="Q61" t="str">
        <f t="shared" si="8"/>
        <v>a</v>
      </c>
      <c r="R61" t="str">
        <f t="shared" si="8"/>
        <v>a</v>
      </c>
      <c r="S61" t="str">
        <f t="shared" si="8"/>
        <v>a</v>
      </c>
      <c r="T61" t="str">
        <f t="shared" si="8"/>
        <v>a</v>
      </c>
      <c r="U61" t="str">
        <f t="shared" si="8"/>
        <v>a</v>
      </c>
      <c r="V61" t="str">
        <f t="shared" si="8"/>
        <v>a</v>
      </c>
      <c r="X61">
        <f t="shared" si="5"/>
        <v>-8</v>
      </c>
    </row>
    <row r="62" spans="2:24" x14ac:dyDescent="0.3">
      <c r="B62">
        <v>-7.7600000000000002E-5</v>
      </c>
      <c r="C62">
        <v>5.2123117407999997</v>
      </c>
      <c r="D62">
        <v>-1.4280939295999999</v>
      </c>
      <c r="G62">
        <f t="shared" si="8"/>
        <v>-1.4280939295999999</v>
      </c>
      <c r="H62" t="str">
        <f t="shared" si="8"/>
        <v>a</v>
      </c>
      <c r="I62" t="str">
        <f t="shared" si="8"/>
        <v>a</v>
      </c>
      <c r="J62" t="str">
        <f t="shared" si="8"/>
        <v>a</v>
      </c>
      <c r="K62" t="str">
        <f t="shared" si="8"/>
        <v>a</v>
      </c>
      <c r="L62" t="str">
        <f t="shared" si="8"/>
        <v>a</v>
      </c>
      <c r="M62" t="str">
        <f t="shared" si="8"/>
        <v>a</v>
      </c>
      <c r="N62" t="str">
        <f t="shared" si="8"/>
        <v>a</v>
      </c>
      <c r="O62" t="str">
        <f t="shared" si="8"/>
        <v>a</v>
      </c>
      <c r="P62" t="str">
        <f t="shared" si="8"/>
        <v>a</v>
      </c>
      <c r="Q62" t="str">
        <f t="shared" si="8"/>
        <v>a</v>
      </c>
      <c r="R62" t="str">
        <f t="shared" si="8"/>
        <v>a</v>
      </c>
      <c r="S62" t="str">
        <f t="shared" si="8"/>
        <v>a</v>
      </c>
      <c r="T62" t="str">
        <f t="shared" si="8"/>
        <v>a</v>
      </c>
      <c r="U62" t="str">
        <f t="shared" si="8"/>
        <v>a</v>
      </c>
      <c r="V62" t="str">
        <f t="shared" si="8"/>
        <v>a</v>
      </c>
      <c r="X62">
        <f t="shared" si="5"/>
        <v>-1.4280939295999999</v>
      </c>
    </row>
    <row r="63" spans="2:24" x14ac:dyDescent="0.3">
      <c r="B63">
        <v>-7.7200000000000006E-5</v>
      </c>
      <c r="C63">
        <v>5.2123117407999997</v>
      </c>
      <c r="D63">
        <v>-1.7497019168000001</v>
      </c>
      <c r="G63">
        <f t="shared" si="8"/>
        <v>-1.7497019168000001</v>
      </c>
      <c r="H63" t="str">
        <f t="shared" si="8"/>
        <v>a</v>
      </c>
      <c r="I63" t="str">
        <f t="shared" si="8"/>
        <v>a</v>
      </c>
      <c r="J63" t="str">
        <f t="shared" si="8"/>
        <v>a</v>
      </c>
      <c r="K63" t="str">
        <f t="shared" si="8"/>
        <v>a</v>
      </c>
      <c r="L63" t="str">
        <f t="shared" si="8"/>
        <v>a</v>
      </c>
      <c r="M63" t="str">
        <f t="shared" si="8"/>
        <v>a</v>
      </c>
      <c r="N63" t="str">
        <f t="shared" si="8"/>
        <v>a</v>
      </c>
      <c r="O63" t="str">
        <f t="shared" si="8"/>
        <v>a</v>
      </c>
      <c r="P63" t="str">
        <f t="shared" si="8"/>
        <v>a</v>
      </c>
      <c r="Q63" t="str">
        <f t="shared" si="8"/>
        <v>a</v>
      </c>
      <c r="R63" t="str">
        <f t="shared" si="8"/>
        <v>a</v>
      </c>
      <c r="S63" t="str">
        <f t="shared" si="8"/>
        <v>a</v>
      </c>
      <c r="T63" t="str">
        <f t="shared" si="8"/>
        <v>a</v>
      </c>
      <c r="U63" t="str">
        <f t="shared" si="8"/>
        <v>a</v>
      </c>
      <c r="V63" t="str">
        <f t="shared" si="8"/>
        <v>a</v>
      </c>
      <c r="X63">
        <f t="shared" si="5"/>
        <v>-1.7497019168000001</v>
      </c>
    </row>
    <row r="64" spans="2:24" x14ac:dyDescent="0.3">
      <c r="B64">
        <v>-7.680000000000001E-5</v>
      </c>
      <c r="C64">
        <v>5.1319097439999997</v>
      </c>
      <c r="D64">
        <v>-1.8301039135999999</v>
      </c>
      <c r="G64">
        <f t="shared" si="8"/>
        <v>-1.8301039135999999</v>
      </c>
      <c r="H64" t="str">
        <f t="shared" si="8"/>
        <v>a</v>
      </c>
      <c r="I64" t="str">
        <f t="shared" si="8"/>
        <v>a</v>
      </c>
      <c r="J64" t="str">
        <f t="shared" si="8"/>
        <v>a</v>
      </c>
      <c r="K64" t="str">
        <f t="shared" si="8"/>
        <v>a</v>
      </c>
      <c r="L64" t="str">
        <f t="shared" si="8"/>
        <v>a</v>
      </c>
      <c r="M64" t="str">
        <f t="shared" si="8"/>
        <v>a</v>
      </c>
      <c r="N64" t="str">
        <f t="shared" si="8"/>
        <v>a</v>
      </c>
      <c r="O64" t="str">
        <f t="shared" si="8"/>
        <v>a</v>
      </c>
      <c r="P64" t="str">
        <f t="shared" si="8"/>
        <v>a</v>
      </c>
      <c r="Q64" t="str">
        <f t="shared" si="8"/>
        <v>a</v>
      </c>
      <c r="R64" t="str">
        <f t="shared" si="8"/>
        <v>a</v>
      </c>
      <c r="S64" t="str">
        <f t="shared" si="8"/>
        <v>a</v>
      </c>
      <c r="T64" t="str">
        <f t="shared" si="8"/>
        <v>a</v>
      </c>
      <c r="U64" t="str">
        <f t="shared" si="8"/>
        <v>a</v>
      </c>
      <c r="V64" t="str">
        <f t="shared" si="8"/>
        <v>a</v>
      </c>
      <c r="X64">
        <f t="shared" si="5"/>
        <v>-1.8301039135999999</v>
      </c>
    </row>
    <row r="65" spans="2:24" x14ac:dyDescent="0.3">
      <c r="B65">
        <v>-7.64E-5</v>
      </c>
      <c r="C65">
        <v>5.2123117407999997</v>
      </c>
      <c r="D65">
        <v>-1.9105059104</v>
      </c>
      <c r="G65">
        <f t="shared" si="8"/>
        <v>-1.9105059104</v>
      </c>
      <c r="H65" t="str">
        <f t="shared" si="8"/>
        <v>a</v>
      </c>
      <c r="I65" t="str">
        <f t="shared" si="8"/>
        <v>a</v>
      </c>
      <c r="J65" t="str">
        <f t="shared" si="8"/>
        <v>a</v>
      </c>
      <c r="K65" t="str">
        <f t="shared" si="8"/>
        <v>a</v>
      </c>
      <c r="L65" t="str">
        <f t="shared" si="8"/>
        <v>a</v>
      </c>
      <c r="M65" t="str">
        <f t="shared" si="8"/>
        <v>a</v>
      </c>
      <c r="N65" t="str">
        <f t="shared" si="8"/>
        <v>a</v>
      </c>
      <c r="O65" t="str">
        <f t="shared" si="8"/>
        <v>a</v>
      </c>
      <c r="P65" t="str">
        <f t="shared" si="8"/>
        <v>a</v>
      </c>
      <c r="Q65" t="str">
        <f t="shared" si="8"/>
        <v>a</v>
      </c>
      <c r="R65" t="str">
        <f t="shared" si="8"/>
        <v>a</v>
      </c>
      <c r="S65" t="str">
        <f t="shared" si="8"/>
        <v>a</v>
      </c>
      <c r="T65" t="str">
        <f t="shared" si="8"/>
        <v>a</v>
      </c>
      <c r="U65" t="str">
        <f t="shared" si="8"/>
        <v>a</v>
      </c>
      <c r="V65" t="str">
        <f t="shared" si="8"/>
        <v>a</v>
      </c>
      <c r="X65">
        <f t="shared" si="5"/>
        <v>-1.9105059104</v>
      </c>
    </row>
    <row r="66" spans="2:24" x14ac:dyDescent="0.3">
      <c r="B66">
        <v>-7.6000000000000004E-5</v>
      </c>
      <c r="C66">
        <v>5.2123117407999997</v>
      </c>
      <c r="D66">
        <v>-2.2321138976000001</v>
      </c>
      <c r="G66">
        <f t="shared" si="8"/>
        <v>-2.2321138976000001</v>
      </c>
      <c r="H66" t="str">
        <f t="shared" si="8"/>
        <v>a</v>
      </c>
      <c r="I66" t="str">
        <f t="shared" si="8"/>
        <v>a</v>
      </c>
      <c r="J66" t="str">
        <f t="shared" si="8"/>
        <v>a</v>
      </c>
      <c r="K66" t="str">
        <f t="shared" si="8"/>
        <v>a</v>
      </c>
      <c r="L66" t="str">
        <f t="shared" si="8"/>
        <v>a</v>
      </c>
      <c r="M66" t="str">
        <f t="shared" si="8"/>
        <v>a</v>
      </c>
      <c r="N66" t="str">
        <f t="shared" si="8"/>
        <v>a</v>
      </c>
      <c r="O66" t="str">
        <f t="shared" si="8"/>
        <v>a</v>
      </c>
      <c r="P66" t="str">
        <f t="shared" si="8"/>
        <v>a</v>
      </c>
      <c r="Q66" t="str">
        <f t="shared" si="8"/>
        <v>a</v>
      </c>
      <c r="R66" t="str">
        <f t="shared" si="8"/>
        <v>a</v>
      </c>
      <c r="S66" t="str">
        <f t="shared" si="8"/>
        <v>a</v>
      </c>
      <c r="T66" t="str">
        <f t="shared" si="8"/>
        <v>a</v>
      </c>
      <c r="U66" t="str">
        <f t="shared" si="8"/>
        <v>a</v>
      </c>
      <c r="V66" t="str">
        <f t="shared" si="8"/>
        <v>a</v>
      </c>
      <c r="X66">
        <f t="shared" si="5"/>
        <v>-2.2321138976000001</v>
      </c>
    </row>
    <row r="67" spans="2:24" x14ac:dyDescent="0.3">
      <c r="B67">
        <v>-7.5600000000000008E-5</v>
      </c>
      <c r="C67">
        <v>5.1319097439999997</v>
      </c>
      <c r="D67">
        <v>-2.3125158944000002</v>
      </c>
      <c r="G67">
        <f t="shared" si="8"/>
        <v>-2.3125158944000002</v>
      </c>
      <c r="H67" t="str">
        <f t="shared" si="8"/>
        <v>a</v>
      </c>
      <c r="I67" t="str">
        <f t="shared" si="8"/>
        <v>a</v>
      </c>
      <c r="J67" t="str">
        <f t="shared" si="8"/>
        <v>a</v>
      </c>
      <c r="K67" t="str">
        <f t="shared" si="8"/>
        <v>a</v>
      </c>
      <c r="L67" t="str">
        <f t="shared" si="8"/>
        <v>a</v>
      </c>
      <c r="M67" t="str">
        <f t="shared" si="8"/>
        <v>a</v>
      </c>
      <c r="N67" t="str">
        <f t="shared" si="8"/>
        <v>a</v>
      </c>
      <c r="O67" t="str">
        <f t="shared" si="8"/>
        <v>a</v>
      </c>
      <c r="P67" t="str">
        <f t="shared" si="8"/>
        <v>a</v>
      </c>
      <c r="Q67" t="str">
        <f t="shared" si="8"/>
        <v>a</v>
      </c>
      <c r="R67" t="str">
        <f t="shared" si="8"/>
        <v>a</v>
      </c>
      <c r="S67" t="str">
        <f t="shared" si="8"/>
        <v>a</v>
      </c>
      <c r="T67" t="str">
        <f t="shared" si="8"/>
        <v>a</v>
      </c>
      <c r="U67" t="str">
        <f t="shared" si="8"/>
        <v>a</v>
      </c>
      <c r="V67" t="str">
        <f t="shared" si="8"/>
        <v>a</v>
      </c>
      <c r="X67">
        <f t="shared" si="5"/>
        <v>-2.3125158944000002</v>
      </c>
    </row>
    <row r="68" spans="2:24" x14ac:dyDescent="0.3">
      <c r="B68">
        <v>-7.5200000000000012E-5</v>
      </c>
      <c r="C68">
        <v>5.2123117407999997</v>
      </c>
      <c r="D68">
        <v>-2.6341238815999999</v>
      </c>
      <c r="G68">
        <f t="shared" si="8"/>
        <v>-2.6341238815999999</v>
      </c>
      <c r="H68" t="str">
        <f t="shared" si="8"/>
        <v>a</v>
      </c>
      <c r="I68" t="str">
        <f t="shared" si="8"/>
        <v>a</v>
      </c>
      <c r="J68" t="str">
        <f t="shared" si="8"/>
        <v>a</v>
      </c>
      <c r="K68" t="str">
        <f t="shared" si="8"/>
        <v>a</v>
      </c>
      <c r="L68" t="str">
        <f t="shared" si="8"/>
        <v>a</v>
      </c>
      <c r="M68" t="str">
        <f t="shared" si="8"/>
        <v>a</v>
      </c>
      <c r="N68" t="str">
        <f t="shared" si="8"/>
        <v>a</v>
      </c>
      <c r="O68" t="str">
        <f t="shared" si="8"/>
        <v>a</v>
      </c>
      <c r="P68" t="str">
        <f t="shared" si="8"/>
        <v>a</v>
      </c>
      <c r="Q68" t="str">
        <f t="shared" si="8"/>
        <v>a</v>
      </c>
      <c r="R68" t="str">
        <f t="shared" si="8"/>
        <v>a</v>
      </c>
      <c r="S68" t="str">
        <f t="shared" si="8"/>
        <v>a</v>
      </c>
      <c r="T68" t="str">
        <f t="shared" si="8"/>
        <v>a</v>
      </c>
      <c r="U68" t="str">
        <f t="shared" si="8"/>
        <v>a</v>
      </c>
      <c r="V68" t="str">
        <f t="shared" ref="V68:V69" si="9">IF(AND($B68&gt;V$2, $B68&lt;V$3),$D68,"a")</f>
        <v>a</v>
      </c>
      <c r="X68">
        <f t="shared" si="5"/>
        <v>-2.6341238815999999</v>
      </c>
    </row>
    <row r="69" spans="2:24" x14ac:dyDescent="0.3">
      <c r="B69">
        <v>-7.4800000000000002E-5</v>
      </c>
      <c r="C69">
        <v>6.6583945600000097E-2</v>
      </c>
      <c r="D69">
        <v>-2.7145258783999999</v>
      </c>
      <c r="G69">
        <f t="shared" ref="G69:V84" si="10">IF(AND($B69&gt;G$2, $B69&lt;G$3),$D69,"a")</f>
        <v>-2.7145258783999999</v>
      </c>
      <c r="H69" t="str">
        <f t="shared" si="10"/>
        <v>a</v>
      </c>
      <c r="I69" t="str">
        <f t="shared" si="10"/>
        <v>a</v>
      </c>
      <c r="J69" t="str">
        <f t="shared" si="10"/>
        <v>a</v>
      </c>
      <c r="K69" t="str">
        <f t="shared" si="10"/>
        <v>a</v>
      </c>
      <c r="L69" t="str">
        <f t="shared" si="10"/>
        <v>a</v>
      </c>
      <c r="M69" t="str">
        <f t="shared" si="10"/>
        <v>a</v>
      </c>
      <c r="N69" t="str">
        <f t="shared" si="10"/>
        <v>a</v>
      </c>
      <c r="O69" t="str">
        <f t="shared" si="10"/>
        <v>a</v>
      </c>
      <c r="P69" t="str">
        <f t="shared" si="10"/>
        <v>a</v>
      </c>
      <c r="Q69" t="str">
        <f t="shared" si="10"/>
        <v>a</v>
      </c>
      <c r="R69" t="str">
        <f t="shared" si="10"/>
        <v>a</v>
      </c>
      <c r="S69" t="str">
        <f t="shared" si="10"/>
        <v>a</v>
      </c>
      <c r="T69" t="str">
        <f t="shared" si="10"/>
        <v>a</v>
      </c>
      <c r="U69" t="str">
        <f t="shared" si="10"/>
        <v>a</v>
      </c>
      <c r="V69" t="str">
        <f t="shared" si="9"/>
        <v>a</v>
      </c>
      <c r="X69">
        <f t="shared" si="5"/>
        <v>-2.7145258783999999</v>
      </c>
    </row>
    <row r="70" spans="2:24" x14ac:dyDescent="0.3">
      <c r="B70">
        <v>-7.4400000000000006E-5</v>
      </c>
      <c r="C70">
        <v>6.6583945600000097E-2</v>
      </c>
      <c r="D70">
        <v>-3.0361338656000001</v>
      </c>
      <c r="G70">
        <f t="shared" si="10"/>
        <v>-3.0361338656000001</v>
      </c>
      <c r="H70" t="str">
        <f t="shared" si="10"/>
        <v>a</v>
      </c>
      <c r="I70" t="str">
        <f t="shared" si="10"/>
        <v>a</v>
      </c>
      <c r="J70" t="str">
        <f t="shared" si="10"/>
        <v>a</v>
      </c>
      <c r="K70" t="str">
        <f t="shared" si="10"/>
        <v>a</v>
      </c>
      <c r="L70" t="str">
        <f t="shared" si="10"/>
        <v>a</v>
      </c>
      <c r="M70" t="str">
        <f t="shared" si="10"/>
        <v>a</v>
      </c>
      <c r="N70" t="str">
        <f t="shared" si="10"/>
        <v>a</v>
      </c>
      <c r="O70" t="str">
        <f t="shared" si="10"/>
        <v>a</v>
      </c>
      <c r="P70" t="str">
        <f t="shared" si="10"/>
        <v>a</v>
      </c>
      <c r="Q70" t="str">
        <f t="shared" si="10"/>
        <v>a</v>
      </c>
      <c r="R70" t="str">
        <f t="shared" si="10"/>
        <v>a</v>
      </c>
      <c r="S70" t="str">
        <f t="shared" si="10"/>
        <v>a</v>
      </c>
      <c r="T70" t="str">
        <f t="shared" si="10"/>
        <v>a</v>
      </c>
      <c r="U70" t="str">
        <f t="shared" si="10"/>
        <v>a</v>
      </c>
      <c r="V70" t="str">
        <f t="shared" si="10"/>
        <v>a</v>
      </c>
      <c r="X70">
        <f t="shared" si="5"/>
        <v>-3.0361338656000001</v>
      </c>
    </row>
    <row r="71" spans="2:24" x14ac:dyDescent="0.3">
      <c r="B71">
        <v>-7.400000000000001E-5</v>
      </c>
      <c r="C71">
        <v>0.1469859424000001</v>
      </c>
      <c r="D71">
        <v>-3.1969378592000002</v>
      </c>
      <c r="G71">
        <f t="shared" si="10"/>
        <v>-3.1969378592000002</v>
      </c>
      <c r="H71" t="str">
        <f t="shared" si="10"/>
        <v>a</v>
      </c>
      <c r="I71" t="str">
        <f t="shared" si="10"/>
        <v>a</v>
      </c>
      <c r="J71" t="str">
        <f t="shared" si="10"/>
        <v>a</v>
      </c>
      <c r="K71" t="str">
        <f t="shared" si="10"/>
        <v>a</v>
      </c>
      <c r="L71" t="str">
        <f t="shared" si="10"/>
        <v>a</v>
      </c>
      <c r="M71" t="str">
        <f t="shared" si="10"/>
        <v>a</v>
      </c>
      <c r="N71" t="str">
        <f t="shared" si="10"/>
        <v>a</v>
      </c>
      <c r="O71" t="str">
        <f t="shared" si="10"/>
        <v>a</v>
      </c>
      <c r="P71" t="str">
        <f t="shared" si="10"/>
        <v>a</v>
      </c>
      <c r="Q71" t="str">
        <f t="shared" si="10"/>
        <v>a</v>
      </c>
      <c r="R71" t="str">
        <f t="shared" si="10"/>
        <v>a</v>
      </c>
      <c r="S71" t="str">
        <f t="shared" si="10"/>
        <v>a</v>
      </c>
      <c r="T71" t="str">
        <f t="shared" si="10"/>
        <v>a</v>
      </c>
      <c r="U71" t="str">
        <f t="shared" si="10"/>
        <v>a</v>
      </c>
      <c r="V71" t="str">
        <f t="shared" si="10"/>
        <v>a</v>
      </c>
      <c r="X71">
        <f t="shared" ref="X71:X134" si="11">IF(OR(G71&lt;&gt;"a",H71&lt;&gt;"a",I71&lt;&gt;"a",J71&lt;&gt;"a",K71&lt;&gt;"a",L71&lt;&gt;"a",M71&lt;&gt;"a",N71&lt;&gt;"a",O71&lt;&gt;"a",P71&lt;&gt;"a",Q71&lt;&gt;"a",R71&lt;&gt;"a",S71&lt;&gt;"a",T71&lt;&gt;"a",U71&lt;&gt;"a",V71&lt;&gt;"a"),D71,-8)</f>
        <v>-3.1969378592000002</v>
      </c>
    </row>
    <row r="72" spans="2:24" x14ac:dyDescent="0.3">
      <c r="B72">
        <v>-7.36E-5</v>
      </c>
      <c r="C72">
        <v>6.6583945600000097E-2</v>
      </c>
      <c r="D72">
        <v>-3.3577418527999998</v>
      </c>
      <c r="G72">
        <f t="shared" si="10"/>
        <v>-3.3577418527999998</v>
      </c>
      <c r="H72" t="str">
        <f t="shared" si="10"/>
        <v>a</v>
      </c>
      <c r="I72" t="str">
        <f t="shared" si="10"/>
        <v>a</v>
      </c>
      <c r="J72" t="str">
        <f t="shared" si="10"/>
        <v>a</v>
      </c>
      <c r="K72" t="str">
        <f t="shared" si="10"/>
        <v>a</v>
      </c>
      <c r="L72" t="str">
        <f t="shared" si="10"/>
        <v>a</v>
      </c>
      <c r="M72" t="str">
        <f t="shared" si="10"/>
        <v>a</v>
      </c>
      <c r="N72" t="str">
        <f t="shared" si="10"/>
        <v>a</v>
      </c>
      <c r="O72" t="str">
        <f t="shared" si="10"/>
        <v>a</v>
      </c>
      <c r="P72" t="str">
        <f t="shared" si="10"/>
        <v>a</v>
      </c>
      <c r="Q72" t="str">
        <f t="shared" si="10"/>
        <v>a</v>
      </c>
      <c r="R72" t="str">
        <f t="shared" si="10"/>
        <v>a</v>
      </c>
      <c r="S72" t="str">
        <f t="shared" si="10"/>
        <v>a</v>
      </c>
      <c r="T72" t="str">
        <f t="shared" si="10"/>
        <v>a</v>
      </c>
      <c r="U72" t="str">
        <f t="shared" si="10"/>
        <v>a</v>
      </c>
      <c r="V72" t="str">
        <f t="shared" si="10"/>
        <v>a</v>
      </c>
      <c r="X72">
        <f t="shared" si="11"/>
        <v>-3.3577418527999998</v>
      </c>
    </row>
    <row r="73" spans="2:24" x14ac:dyDescent="0.3">
      <c r="B73">
        <v>-7.3200000000000004E-5</v>
      </c>
      <c r="C73">
        <v>0.1469859424000001</v>
      </c>
      <c r="D73">
        <v>-3.5989478431999999</v>
      </c>
      <c r="G73">
        <f t="shared" si="10"/>
        <v>-3.5989478431999999</v>
      </c>
      <c r="H73" t="str">
        <f t="shared" si="10"/>
        <v>a</v>
      </c>
      <c r="I73" t="str">
        <f t="shared" si="10"/>
        <v>a</v>
      </c>
      <c r="J73" t="str">
        <f t="shared" si="10"/>
        <v>a</v>
      </c>
      <c r="K73" t="str">
        <f t="shared" si="10"/>
        <v>a</v>
      </c>
      <c r="L73" t="str">
        <f t="shared" si="10"/>
        <v>a</v>
      </c>
      <c r="M73" t="str">
        <f t="shared" si="10"/>
        <v>a</v>
      </c>
      <c r="N73" t="str">
        <f t="shared" si="10"/>
        <v>a</v>
      </c>
      <c r="O73" t="str">
        <f t="shared" si="10"/>
        <v>a</v>
      </c>
      <c r="P73" t="str">
        <f t="shared" si="10"/>
        <v>a</v>
      </c>
      <c r="Q73" t="str">
        <f t="shared" si="10"/>
        <v>a</v>
      </c>
      <c r="R73" t="str">
        <f t="shared" si="10"/>
        <v>a</v>
      </c>
      <c r="S73" t="str">
        <f t="shared" si="10"/>
        <v>a</v>
      </c>
      <c r="T73" t="str">
        <f t="shared" si="10"/>
        <v>a</v>
      </c>
      <c r="U73" t="str">
        <f t="shared" si="10"/>
        <v>a</v>
      </c>
      <c r="V73" t="str">
        <f t="shared" si="10"/>
        <v>a</v>
      </c>
      <c r="X73">
        <f t="shared" si="11"/>
        <v>-3.5989478431999999</v>
      </c>
    </row>
    <row r="74" spans="2:24" x14ac:dyDescent="0.3">
      <c r="B74">
        <v>-7.2800000000000008E-5</v>
      </c>
      <c r="C74">
        <v>0.1469859424000001</v>
      </c>
      <c r="D74">
        <v>-3.8401538336000001</v>
      </c>
      <c r="G74">
        <f t="shared" si="10"/>
        <v>-3.8401538336000001</v>
      </c>
      <c r="H74" t="str">
        <f t="shared" si="10"/>
        <v>a</v>
      </c>
      <c r="I74" t="str">
        <f t="shared" si="10"/>
        <v>a</v>
      </c>
      <c r="J74" t="str">
        <f t="shared" si="10"/>
        <v>a</v>
      </c>
      <c r="K74" t="str">
        <f t="shared" si="10"/>
        <v>a</v>
      </c>
      <c r="L74" t="str">
        <f t="shared" si="10"/>
        <v>a</v>
      </c>
      <c r="M74" t="str">
        <f t="shared" si="10"/>
        <v>a</v>
      </c>
      <c r="N74" t="str">
        <f t="shared" si="10"/>
        <v>a</v>
      </c>
      <c r="O74" t="str">
        <f t="shared" si="10"/>
        <v>a</v>
      </c>
      <c r="P74" t="str">
        <f t="shared" si="10"/>
        <v>a</v>
      </c>
      <c r="Q74" t="str">
        <f t="shared" si="10"/>
        <v>a</v>
      </c>
      <c r="R74" t="str">
        <f t="shared" si="10"/>
        <v>a</v>
      </c>
      <c r="S74" t="str">
        <f t="shared" si="10"/>
        <v>a</v>
      </c>
      <c r="T74" t="str">
        <f t="shared" si="10"/>
        <v>a</v>
      </c>
      <c r="U74" t="str">
        <f t="shared" si="10"/>
        <v>a</v>
      </c>
      <c r="V74" t="str">
        <f t="shared" si="10"/>
        <v>a</v>
      </c>
      <c r="X74">
        <f t="shared" si="11"/>
        <v>-3.8401538336000001</v>
      </c>
    </row>
    <row r="75" spans="2:24" x14ac:dyDescent="0.3">
      <c r="B75">
        <v>-7.2400000000000012E-5</v>
      </c>
      <c r="C75">
        <v>6.6583945600000097E-2</v>
      </c>
      <c r="D75">
        <v>-4.0009578271999997</v>
      </c>
      <c r="G75">
        <f t="shared" si="10"/>
        <v>-4.0009578271999997</v>
      </c>
      <c r="H75" t="str">
        <f t="shared" si="10"/>
        <v>a</v>
      </c>
      <c r="I75" t="str">
        <f t="shared" si="10"/>
        <v>a</v>
      </c>
      <c r="J75" t="str">
        <f t="shared" si="10"/>
        <v>a</v>
      </c>
      <c r="K75" t="str">
        <f t="shared" si="10"/>
        <v>a</v>
      </c>
      <c r="L75" t="str">
        <f t="shared" si="10"/>
        <v>a</v>
      </c>
      <c r="M75" t="str">
        <f t="shared" si="10"/>
        <v>a</v>
      </c>
      <c r="N75" t="str">
        <f t="shared" si="10"/>
        <v>a</v>
      </c>
      <c r="O75" t="str">
        <f t="shared" si="10"/>
        <v>a</v>
      </c>
      <c r="P75" t="str">
        <f t="shared" si="10"/>
        <v>a</v>
      </c>
      <c r="Q75" t="str">
        <f t="shared" si="10"/>
        <v>a</v>
      </c>
      <c r="R75" t="str">
        <f t="shared" si="10"/>
        <v>a</v>
      </c>
      <c r="S75" t="str">
        <f t="shared" si="10"/>
        <v>a</v>
      </c>
      <c r="T75" t="str">
        <f t="shared" si="10"/>
        <v>a</v>
      </c>
      <c r="U75" t="str">
        <f t="shared" si="10"/>
        <v>a</v>
      </c>
      <c r="V75" t="str">
        <f t="shared" si="10"/>
        <v>a</v>
      </c>
      <c r="X75">
        <f t="shared" si="11"/>
        <v>-4.0009578271999997</v>
      </c>
    </row>
    <row r="76" spans="2:24" x14ac:dyDescent="0.3">
      <c r="B76">
        <v>-7.2000000000000002E-5</v>
      </c>
      <c r="C76">
        <v>0.1469859424000001</v>
      </c>
      <c r="D76">
        <v>-4.1617618207999998</v>
      </c>
      <c r="G76" t="str">
        <f t="shared" si="10"/>
        <v>a</v>
      </c>
      <c r="H76" t="str">
        <f t="shared" si="10"/>
        <v>a</v>
      </c>
      <c r="I76" t="str">
        <f t="shared" si="10"/>
        <v>a</v>
      </c>
      <c r="J76" t="str">
        <f t="shared" si="10"/>
        <v>a</v>
      </c>
      <c r="K76" t="str">
        <f t="shared" si="10"/>
        <v>a</v>
      </c>
      <c r="L76" t="str">
        <f t="shared" si="10"/>
        <v>a</v>
      </c>
      <c r="M76" t="str">
        <f t="shared" si="10"/>
        <v>a</v>
      </c>
      <c r="N76" t="str">
        <f t="shared" si="10"/>
        <v>a</v>
      </c>
      <c r="O76" t="str">
        <f t="shared" si="10"/>
        <v>a</v>
      </c>
      <c r="P76" t="str">
        <f t="shared" si="10"/>
        <v>a</v>
      </c>
      <c r="Q76" t="str">
        <f t="shared" si="10"/>
        <v>a</v>
      </c>
      <c r="R76" t="str">
        <f t="shared" si="10"/>
        <v>a</v>
      </c>
      <c r="S76" t="str">
        <f t="shared" si="10"/>
        <v>a</v>
      </c>
      <c r="T76" t="str">
        <f t="shared" si="10"/>
        <v>a</v>
      </c>
      <c r="U76" t="str">
        <f t="shared" si="10"/>
        <v>a</v>
      </c>
      <c r="V76" t="str">
        <f t="shared" si="10"/>
        <v>a</v>
      </c>
      <c r="X76">
        <f t="shared" si="11"/>
        <v>-8</v>
      </c>
    </row>
    <row r="77" spans="2:24" x14ac:dyDescent="0.3">
      <c r="B77">
        <v>-7.1600000000000006E-5</v>
      </c>
      <c r="C77">
        <v>0.1469859424000001</v>
      </c>
      <c r="D77">
        <v>-4.3225658143999999</v>
      </c>
      <c r="G77" t="str">
        <f t="shared" si="10"/>
        <v>a</v>
      </c>
      <c r="H77" t="str">
        <f t="shared" si="10"/>
        <v>a</v>
      </c>
      <c r="I77" t="str">
        <f t="shared" si="10"/>
        <v>a</v>
      </c>
      <c r="J77" t="str">
        <f t="shared" si="10"/>
        <v>a</v>
      </c>
      <c r="K77" t="str">
        <f t="shared" si="10"/>
        <v>a</v>
      </c>
      <c r="L77" t="str">
        <f t="shared" si="10"/>
        <v>a</v>
      </c>
      <c r="M77" t="str">
        <f t="shared" si="10"/>
        <v>a</v>
      </c>
      <c r="N77" t="str">
        <f t="shared" si="10"/>
        <v>a</v>
      </c>
      <c r="O77" t="str">
        <f t="shared" si="10"/>
        <v>a</v>
      </c>
      <c r="P77" t="str">
        <f t="shared" si="10"/>
        <v>a</v>
      </c>
      <c r="Q77" t="str">
        <f t="shared" si="10"/>
        <v>a</v>
      </c>
      <c r="R77" t="str">
        <f t="shared" si="10"/>
        <v>a</v>
      </c>
      <c r="S77" t="str">
        <f t="shared" si="10"/>
        <v>a</v>
      </c>
      <c r="T77" t="str">
        <f t="shared" si="10"/>
        <v>a</v>
      </c>
      <c r="U77" t="str">
        <f t="shared" si="10"/>
        <v>a</v>
      </c>
      <c r="V77" t="str">
        <f t="shared" si="10"/>
        <v>a</v>
      </c>
      <c r="X77">
        <f t="shared" si="11"/>
        <v>-8</v>
      </c>
    </row>
    <row r="78" spans="2:24" x14ac:dyDescent="0.3">
      <c r="B78">
        <v>-7.1200000000000009E-5</v>
      </c>
      <c r="C78">
        <v>6.6583945600000097E-2</v>
      </c>
      <c r="D78">
        <v>-4.5637718048</v>
      </c>
      <c r="G78" t="str">
        <f t="shared" si="10"/>
        <v>a</v>
      </c>
      <c r="H78" t="str">
        <f t="shared" si="10"/>
        <v>a</v>
      </c>
      <c r="I78" t="str">
        <f t="shared" si="10"/>
        <v>a</v>
      </c>
      <c r="J78" t="str">
        <f t="shared" si="10"/>
        <v>a</v>
      </c>
      <c r="K78" t="str">
        <f t="shared" si="10"/>
        <v>a</v>
      </c>
      <c r="L78" t="str">
        <f t="shared" si="10"/>
        <v>a</v>
      </c>
      <c r="M78" t="str">
        <f t="shared" si="10"/>
        <v>a</v>
      </c>
      <c r="N78" t="str">
        <f t="shared" si="10"/>
        <v>a</v>
      </c>
      <c r="O78" t="str">
        <f t="shared" si="10"/>
        <v>a</v>
      </c>
      <c r="P78" t="str">
        <f t="shared" si="10"/>
        <v>a</v>
      </c>
      <c r="Q78" t="str">
        <f t="shared" si="10"/>
        <v>a</v>
      </c>
      <c r="R78" t="str">
        <f t="shared" si="10"/>
        <v>a</v>
      </c>
      <c r="S78" t="str">
        <f t="shared" si="10"/>
        <v>a</v>
      </c>
      <c r="T78" t="str">
        <f t="shared" si="10"/>
        <v>a</v>
      </c>
      <c r="U78" t="str">
        <f t="shared" si="10"/>
        <v>a</v>
      </c>
      <c r="V78" t="str">
        <f t="shared" si="10"/>
        <v>a</v>
      </c>
      <c r="X78">
        <f t="shared" si="11"/>
        <v>-8</v>
      </c>
    </row>
    <row r="79" spans="2:24" x14ac:dyDescent="0.3">
      <c r="B79">
        <v>-7.08E-5</v>
      </c>
      <c r="C79">
        <v>0.1469859424000001</v>
      </c>
      <c r="D79">
        <v>-4.8049777952000001</v>
      </c>
      <c r="G79" t="str">
        <f t="shared" si="10"/>
        <v>a</v>
      </c>
      <c r="H79" t="str">
        <f t="shared" si="10"/>
        <v>a</v>
      </c>
      <c r="I79" t="str">
        <f t="shared" si="10"/>
        <v>a</v>
      </c>
      <c r="J79" t="str">
        <f t="shared" si="10"/>
        <v>a</v>
      </c>
      <c r="K79" t="str">
        <f t="shared" si="10"/>
        <v>a</v>
      </c>
      <c r="L79" t="str">
        <f t="shared" si="10"/>
        <v>a</v>
      </c>
      <c r="M79" t="str">
        <f t="shared" si="10"/>
        <v>a</v>
      </c>
      <c r="N79" t="str">
        <f t="shared" si="10"/>
        <v>a</v>
      </c>
      <c r="O79" t="str">
        <f t="shared" si="10"/>
        <v>a</v>
      </c>
      <c r="P79" t="str">
        <f t="shared" si="10"/>
        <v>a</v>
      </c>
      <c r="Q79" t="str">
        <f t="shared" si="10"/>
        <v>a</v>
      </c>
      <c r="R79" t="str">
        <f t="shared" si="10"/>
        <v>a</v>
      </c>
      <c r="S79" t="str">
        <f t="shared" si="10"/>
        <v>a</v>
      </c>
      <c r="T79" t="str">
        <f t="shared" si="10"/>
        <v>a</v>
      </c>
      <c r="U79" t="str">
        <f t="shared" si="10"/>
        <v>a</v>
      </c>
      <c r="V79" t="str">
        <f t="shared" si="10"/>
        <v>a</v>
      </c>
      <c r="X79">
        <f t="shared" si="11"/>
        <v>-8</v>
      </c>
    </row>
    <row r="80" spans="2:24" x14ac:dyDescent="0.3">
      <c r="B80">
        <v>-7.0400000000000004E-5</v>
      </c>
      <c r="C80">
        <v>0.1469859424000001</v>
      </c>
      <c r="D80">
        <v>-4.9657817888000002</v>
      </c>
      <c r="G80" t="str">
        <f t="shared" si="10"/>
        <v>a</v>
      </c>
      <c r="H80" t="str">
        <f t="shared" si="10"/>
        <v>a</v>
      </c>
      <c r="I80" t="str">
        <f t="shared" si="10"/>
        <v>a</v>
      </c>
      <c r="J80" t="str">
        <f t="shared" si="10"/>
        <v>a</v>
      </c>
      <c r="K80" t="str">
        <f t="shared" si="10"/>
        <v>a</v>
      </c>
      <c r="L80" t="str">
        <f t="shared" si="10"/>
        <v>a</v>
      </c>
      <c r="M80" t="str">
        <f t="shared" si="10"/>
        <v>a</v>
      </c>
      <c r="N80" t="str">
        <f t="shared" si="10"/>
        <v>a</v>
      </c>
      <c r="O80" t="str">
        <f t="shared" si="10"/>
        <v>a</v>
      </c>
      <c r="P80" t="str">
        <f t="shared" si="10"/>
        <v>a</v>
      </c>
      <c r="Q80" t="str">
        <f t="shared" si="10"/>
        <v>a</v>
      </c>
      <c r="R80" t="str">
        <f t="shared" si="10"/>
        <v>a</v>
      </c>
      <c r="S80" t="str">
        <f t="shared" si="10"/>
        <v>a</v>
      </c>
      <c r="T80" t="str">
        <f t="shared" si="10"/>
        <v>a</v>
      </c>
      <c r="U80" t="str">
        <f t="shared" si="10"/>
        <v>a</v>
      </c>
      <c r="V80" t="str">
        <f t="shared" si="10"/>
        <v>a</v>
      </c>
      <c r="X80">
        <f t="shared" si="11"/>
        <v>-8</v>
      </c>
    </row>
    <row r="81" spans="2:24" x14ac:dyDescent="0.3">
      <c r="B81">
        <v>-7.0000000000000007E-5</v>
      </c>
      <c r="C81">
        <v>0.1469859424000001</v>
      </c>
      <c r="D81">
        <v>-5.2069877792000003</v>
      </c>
      <c r="G81" t="str">
        <f t="shared" si="10"/>
        <v>a</v>
      </c>
      <c r="H81" t="str">
        <f t="shared" si="10"/>
        <v>a</v>
      </c>
      <c r="I81" t="str">
        <f t="shared" si="10"/>
        <v>a</v>
      </c>
      <c r="J81" t="str">
        <f t="shared" si="10"/>
        <v>a</v>
      </c>
      <c r="K81" t="str">
        <f t="shared" si="10"/>
        <v>a</v>
      </c>
      <c r="L81" t="str">
        <f t="shared" si="10"/>
        <v>a</v>
      </c>
      <c r="M81" t="str">
        <f t="shared" si="10"/>
        <v>a</v>
      </c>
      <c r="N81" t="str">
        <f t="shared" si="10"/>
        <v>a</v>
      </c>
      <c r="O81" t="str">
        <f t="shared" si="10"/>
        <v>a</v>
      </c>
      <c r="P81" t="str">
        <f t="shared" si="10"/>
        <v>a</v>
      </c>
      <c r="Q81" t="str">
        <f t="shared" si="10"/>
        <v>a</v>
      </c>
      <c r="R81" t="str">
        <f t="shared" si="10"/>
        <v>a</v>
      </c>
      <c r="S81" t="str">
        <f t="shared" si="10"/>
        <v>a</v>
      </c>
      <c r="T81" t="str">
        <f t="shared" si="10"/>
        <v>a</v>
      </c>
      <c r="U81" t="str">
        <f t="shared" si="10"/>
        <v>a</v>
      </c>
      <c r="V81" t="str">
        <f t="shared" si="10"/>
        <v>a</v>
      </c>
      <c r="X81">
        <f t="shared" si="11"/>
        <v>-8</v>
      </c>
    </row>
    <row r="82" spans="2:24" x14ac:dyDescent="0.3">
      <c r="B82">
        <v>-6.9600000000000011E-5</v>
      </c>
      <c r="C82">
        <v>5.1319097439999997</v>
      </c>
      <c r="D82">
        <v>-5.4481937695999996</v>
      </c>
      <c r="G82" t="str">
        <f t="shared" si="10"/>
        <v>a</v>
      </c>
      <c r="H82" t="str">
        <f t="shared" si="10"/>
        <v>a</v>
      </c>
      <c r="I82" t="str">
        <f t="shared" si="10"/>
        <v>a</v>
      </c>
      <c r="J82" t="str">
        <f t="shared" si="10"/>
        <v>a</v>
      </c>
      <c r="K82" t="str">
        <f t="shared" si="10"/>
        <v>a</v>
      </c>
      <c r="L82" t="str">
        <f t="shared" si="10"/>
        <v>a</v>
      </c>
      <c r="M82" t="str">
        <f t="shared" si="10"/>
        <v>a</v>
      </c>
      <c r="N82" t="str">
        <f t="shared" si="10"/>
        <v>a</v>
      </c>
      <c r="O82" t="str">
        <f t="shared" si="10"/>
        <v>a</v>
      </c>
      <c r="P82" t="str">
        <f t="shared" si="10"/>
        <v>a</v>
      </c>
      <c r="Q82" t="str">
        <f t="shared" si="10"/>
        <v>a</v>
      </c>
      <c r="R82" t="str">
        <f t="shared" si="10"/>
        <v>a</v>
      </c>
      <c r="S82" t="str">
        <f t="shared" si="10"/>
        <v>a</v>
      </c>
      <c r="T82" t="str">
        <f t="shared" si="10"/>
        <v>a</v>
      </c>
      <c r="U82" t="str">
        <f t="shared" si="10"/>
        <v>a</v>
      </c>
      <c r="V82" t="str">
        <f t="shared" si="10"/>
        <v>a</v>
      </c>
      <c r="X82">
        <f t="shared" si="11"/>
        <v>-8</v>
      </c>
    </row>
    <row r="83" spans="2:24" x14ac:dyDescent="0.3">
      <c r="B83">
        <v>-6.9200000000000002E-5</v>
      </c>
      <c r="C83">
        <v>5.2123117407999997</v>
      </c>
      <c r="D83">
        <v>-5.5285957663999996</v>
      </c>
      <c r="G83" t="str">
        <f t="shared" si="10"/>
        <v>a</v>
      </c>
      <c r="H83" t="str">
        <f t="shared" si="10"/>
        <v>a</v>
      </c>
      <c r="I83" t="str">
        <f t="shared" si="10"/>
        <v>a</v>
      </c>
      <c r="J83" t="str">
        <f t="shared" si="10"/>
        <v>a</v>
      </c>
      <c r="K83" t="str">
        <f t="shared" si="10"/>
        <v>a</v>
      </c>
      <c r="L83" t="str">
        <f t="shared" si="10"/>
        <v>a</v>
      </c>
      <c r="M83" t="str">
        <f t="shared" si="10"/>
        <v>a</v>
      </c>
      <c r="N83" t="str">
        <f t="shared" si="10"/>
        <v>a</v>
      </c>
      <c r="O83" t="str">
        <f t="shared" si="10"/>
        <v>a</v>
      </c>
      <c r="P83" t="str">
        <f t="shared" si="10"/>
        <v>a</v>
      </c>
      <c r="Q83" t="str">
        <f t="shared" si="10"/>
        <v>a</v>
      </c>
      <c r="R83" t="str">
        <f t="shared" si="10"/>
        <v>a</v>
      </c>
      <c r="S83" t="str">
        <f t="shared" si="10"/>
        <v>a</v>
      </c>
      <c r="T83" t="str">
        <f t="shared" si="10"/>
        <v>a</v>
      </c>
      <c r="U83" t="str">
        <f t="shared" si="10"/>
        <v>a</v>
      </c>
      <c r="V83" t="str">
        <f t="shared" si="10"/>
        <v>a</v>
      </c>
      <c r="X83">
        <f t="shared" si="11"/>
        <v>-8</v>
      </c>
    </row>
    <row r="84" spans="2:24" x14ac:dyDescent="0.3">
      <c r="B84">
        <v>-6.8800000000000005E-5</v>
      </c>
      <c r="C84">
        <v>5.1319097439999997</v>
      </c>
      <c r="D84">
        <v>-5.6893997599999997</v>
      </c>
      <c r="G84" t="str">
        <f t="shared" si="10"/>
        <v>a</v>
      </c>
      <c r="H84" t="str">
        <f t="shared" si="10"/>
        <v>a</v>
      </c>
      <c r="I84" t="str">
        <f t="shared" si="10"/>
        <v>a</v>
      </c>
      <c r="J84" t="str">
        <f t="shared" si="10"/>
        <v>a</v>
      </c>
      <c r="K84" t="str">
        <f t="shared" si="10"/>
        <v>a</v>
      </c>
      <c r="L84" t="str">
        <f t="shared" si="10"/>
        <v>a</v>
      </c>
      <c r="M84" t="str">
        <f t="shared" si="10"/>
        <v>a</v>
      </c>
      <c r="N84" t="str">
        <f t="shared" si="10"/>
        <v>a</v>
      </c>
      <c r="O84" t="str">
        <f t="shared" si="10"/>
        <v>a</v>
      </c>
      <c r="P84" t="str">
        <f t="shared" si="10"/>
        <v>a</v>
      </c>
      <c r="Q84" t="str">
        <f t="shared" si="10"/>
        <v>a</v>
      </c>
      <c r="R84" t="str">
        <f t="shared" si="10"/>
        <v>a</v>
      </c>
      <c r="S84" t="str">
        <f t="shared" si="10"/>
        <v>a</v>
      </c>
      <c r="T84" t="str">
        <f t="shared" si="10"/>
        <v>a</v>
      </c>
      <c r="U84" t="str">
        <f t="shared" si="10"/>
        <v>a</v>
      </c>
      <c r="V84" t="str">
        <f t="shared" si="10"/>
        <v>a</v>
      </c>
      <c r="X84">
        <f t="shared" si="11"/>
        <v>-8</v>
      </c>
    </row>
    <row r="85" spans="2:24" x14ac:dyDescent="0.3">
      <c r="B85">
        <v>-6.8400000000000009E-5</v>
      </c>
      <c r="C85">
        <v>5.2927137375999997</v>
      </c>
      <c r="D85">
        <v>-5.8502037535999998</v>
      </c>
      <c r="G85" t="str">
        <f t="shared" ref="G85:V100" si="12">IF(AND($B85&gt;G$2, $B85&lt;G$3),$D85,"a")</f>
        <v>a</v>
      </c>
      <c r="H85" t="str">
        <f t="shared" si="12"/>
        <v>a</v>
      </c>
      <c r="I85" t="str">
        <f t="shared" si="12"/>
        <v>a</v>
      </c>
      <c r="J85" t="str">
        <f t="shared" si="12"/>
        <v>a</v>
      </c>
      <c r="K85" t="str">
        <f t="shared" si="12"/>
        <v>a</v>
      </c>
      <c r="L85" t="str">
        <f t="shared" si="12"/>
        <v>a</v>
      </c>
      <c r="M85" t="str">
        <f t="shared" si="12"/>
        <v>a</v>
      </c>
      <c r="N85" t="str">
        <f t="shared" si="12"/>
        <v>a</v>
      </c>
      <c r="O85" t="str">
        <f t="shared" si="12"/>
        <v>a</v>
      </c>
      <c r="P85" t="str">
        <f t="shared" si="12"/>
        <v>a</v>
      </c>
      <c r="Q85" t="str">
        <f t="shared" si="12"/>
        <v>a</v>
      </c>
      <c r="R85" t="str">
        <f t="shared" si="12"/>
        <v>a</v>
      </c>
      <c r="S85" t="str">
        <f t="shared" si="12"/>
        <v>a</v>
      </c>
      <c r="T85" t="str">
        <f t="shared" si="12"/>
        <v>a</v>
      </c>
      <c r="U85" t="str">
        <f t="shared" si="12"/>
        <v>a</v>
      </c>
      <c r="V85" t="str">
        <f t="shared" si="12"/>
        <v>a</v>
      </c>
      <c r="X85">
        <f t="shared" si="11"/>
        <v>-8</v>
      </c>
    </row>
    <row r="86" spans="2:24" x14ac:dyDescent="0.3">
      <c r="B86">
        <v>-6.7999999999999999E-5</v>
      </c>
      <c r="C86">
        <v>5.1319097439999997</v>
      </c>
      <c r="D86">
        <v>-6.0914097439999999</v>
      </c>
      <c r="G86" t="str">
        <f t="shared" si="12"/>
        <v>a</v>
      </c>
      <c r="H86" t="str">
        <f t="shared" si="12"/>
        <v>a</v>
      </c>
      <c r="I86" t="str">
        <f t="shared" si="12"/>
        <v>a</v>
      </c>
      <c r="J86" t="str">
        <f t="shared" si="12"/>
        <v>a</v>
      </c>
      <c r="K86" t="str">
        <f t="shared" si="12"/>
        <v>a</v>
      </c>
      <c r="L86" t="str">
        <f t="shared" si="12"/>
        <v>a</v>
      </c>
      <c r="M86" t="str">
        <f t="shared" si="12"/>
        <v>a</v>
      </c>
      <c r="N86" t="str">
        <f t="shared" si="12"/>
        <v>a</v>
      </c>
      <c r="O86" t="str">
        <f t="shared" si="12"/>
        <v>a</v>
      </c>
      <c r="P86" t="str">
        <f t="shared" si="12"/>
        <v>a</v>
      </c>
      <c r="Q86" t="str">
        <f t="shared" si="12"/>
        <v>a</v>
      </c>
      <c r="R86" t="str">
        <f t="shared" si="12"/>
        <v>a</v>
      </c>
      <c r="S86" t="str">
        <f t="shared" si="12"/>
        <v>a</v>
      </c>
      <c r="T86" t="str">
        <f t="shared" si="12"/>
        <v>a</v>
      </c>
      <c r="U86" t="str">
        <f t="shared" si="12"/>
        <v>a</v>
      </c>
      <c r="V86" t="str">
        <f t="shared" si="12"/>
        <v>a</v>
      </c>
      <c r="X86">
        <f t="shared" si="11"/>
        <v>-8</v>
      </c>
    </row>
    <row r="87" spans="2:24" x14ac:dyDescent="0.3">
      <c r="B87">
        <v>-6.7600000000000003E-5</v>
      </c>
      <c r="C87">
        <v>5.2123117407999997</v>
      </c>
      <c r="D87">
        <v>-6.4130177312000001</v>
      </c>
      <c r="G87" t="str">
        <f t="shared" si="12"/>
        <v>a</v>
      </c>
      <c r="H87" t="str">
        <f t="shared" si="12"/>
        <v>a</v>
      </c>
      <c r="I87" t="str">
        <f t="shared" si="12"/>
        <v>a</v>
      </c>
      <c r="J87" t="str">
        <f t="shared" si="12"/>
        <v>a</v>
      </c>
      <c r="K87" t="str">
        <f t="shared" si="12"/>
        <v>a</v>
      </c>
      <c r="L87" t="str">
        <f t="shared" si="12"/>
        <v>a</v>
      </c>
      <c r="M87" t="str">
        <f t="shared" si="12"/>
        <v>a</v>
      </c>
      <c r="N87" t="str">
        <f t="shared" si="12"/>
        <v>a</v>
      </c>
      <c r="O87" t="str">
        <f t="shared" si="12"/>
        <v>a</v>
      </c>
      <c r="P87" t="str">
        <f t="shared" si="12"/>
        <v>a</v>
      </c>
      <c r="Q87" t="str">
        <f t="shared" si="12"/>
        <v>a</v>
      </c>
      <c r="R87" t="str">
        <f t="shared" si="12"/>
        <v>a</v>
      </c>
      <c r="S87" t="str">
        <f t="shared" si="12"/>
        <v>a</v>
      </c>
      <c r="T87" t="str">
        <f t="shared" si="12"/>
        <v>a</v>
      </c>
      <c r="U87" t="str">
        <f t="shared" si="12"/>
        <v>a</v>
      </c>
      <c r="V87" t="str">
        <f t="shared" si="12"/>
        <v>a</v>
      </c>
      <c r="X87">
        <f t="shared" si="11"/>
        <v>-8</v>
      </c>
    </row>
    <row r="88" spans="2:24" x14ac:dyDescent="0.3">
      <c r="B88">
        <v>-6.7200000000000007E-5</v>
      </c>
      <c r="C88">
        <v>5.2123117407999997</v>
      </c>
      <c r="D88">
        <v>-6.5738217248000002</v>
      </c>
      <c r="G88" t="str">
        <f t="shared" si="12"/>
        <v>a</v>
      </c>
      <c r="H88" t="str">
        <f t="shared" si="12"/>
        <v>a</v>
      </c>
      <c r="I88" t="str">
        <f t="shared" si="12"/>
        <v>a</v>
      </c>
      <c r="J88" t="str">
        <f t="shared" si="12"/>
        <v>a</v>
      </c>
      <c r="K88" t="str">
        <f t="shared" si="12"/>
        <v>a</v>
      </c>
      <c r="L88" t="str">
        <f t="shared" si="12"/>
        <v>a</v>
      </c>
      <c r="M88" t="str">
        <f t="shared" si="12"/>
        <v>a</v>
      </c>
      <c r="N88" t="str">
        <f t="shared" si="12"/>
        <v>a</v>
      </c>
      <c r="O88" t="str">
        <f t="shared" si="12"/>
        <v>a</v>
      </c>
      <c r="P88" t="str">
        <f t="shared" si="12"/>
        <v>a</v>
      </c>
      <c r="Q88" t="str">
        <f t="shared" si="12"/>
        <v>a</v>
      </c>
      <c r="R88" t="str">
        <f t="shared" si="12"/>
        <v>a</v>
      </c>
      <c r="S88" t="str">
        <f t="shared" si="12"/>
        <v>a</v>
      </c>
      <c r="T88" t="str">
        <f t="shared" si="12"/>
        <v>a</v>
      </c>
      <c r="U88" t="str">
        <f t="shared" si="12"/>
        <v>a</v>
      </c>
      <c r="V88" t="str">
        <f t="shared" si="12"/>
        <v>a</v>
      </c>
      <c r="X88">
        <f t="shared" si="11"/>
        <v>-8</v>
      </c>
    </row>
    <row r="89" spans="2:24" x14ac:dyDescent="0.3">
      <c r="B89">
        <v>-6.6800000000000011E-5</v>
      </c>
      <c r="C89">
        <v>5.2123117407999997</v>
      </c>
      <c r="D89">
        <v>-6.6542237216000002</v>
      </c>
      <c r="G89" t="str">
        <f t="shared" si="12"/>
        <v>a</v>
      </c>
      <c r="H89" t="str">
        <f t="shared" si="12"/>
        <v>a</v>
      </c>
      <c r="I89" t="str">
        <f t="shared" si="12"/>
        <v>a</v>
      </c>
      <c r="J89" t="str">
        <f t="shared" si="12"/>
        <v>a</v>
      </c>
      <c r="K89" t="str">
        <f t="shared" si="12"/>
        <v>a</v>
      </c>
      <c r="L89" t="str">
        <f t="shared" si="12"/>
        <v>a</v>
      </c>
      <c r="M89" t="str">
        <f t="shared" si="12"/>
        <v>a</v>
      </c>
      <c r="N89" t="str">
        <f t="shared" si="12"/>
        <v>a</v>
      </c>
      <c r="O89" t="str">
        <f t="shared" si="12"/>
        <v>a</v>
      </c>
      <c r="P89" t="str">
        <f t="shared" si="12"/>
        <v>a</v>
      </c>
      <c r="Q89" t="str">
        <f t="shared" si="12"/>
        <v>a</v>
      </c>
      <c r="R89" t="str">
        <f t="shared" si="12"/>
        <v>a</v>
      </c>
      <c r="S89" t="str">
        <f t="shared" si="12"/>
        <v>a</v>
      </c>
      <c r="T89" t="str">
        <f t="shared" si="12"/>
        <v>a</v>
      </c>
      <c r="U89" t="str">
        <f t="shared" si="12"/>
        <v>a</v>
      </c>
      <c r="V89" t="str">
        <f t="shared" si="12"/>
        <v>a</v>
      </c>
      <c r="X89">
        <f t="shared" si="11"/>
        <v>-8</v>
      </c>
    </row>
    <row r="90" spans="2:24" x14ac:dyDescent="0.3">
      <c r="B90">
        <v>-6.6400000000000001E-5</v>
      </c>
      <c r="C90">
        <v>5.2123117407999997</v>
      </c>
      <c r="D90">
        <v>-6.8954297120000003</v>
      </c>
      <c r="G90" t="str">
        <f t="shared" si="12"/>
        <v>a</v>
      </c>
      <c r="H90" t="str">
        <f t="shared" si="12"/>
        <v>a</v>
      </c>
      <c r="I90" t="str">
        <f t="shared" si="12"/>
        <v>a</v>
      </c>
      <c r="J90" t="str">
        <f t="shared" si="12"/>
        <v>a</v>
      </c>
      <c r="K90" t="str">
        <f t="shared" si="12"/>
        <v>a</v>
      </c>
      <c r="L90" t="str">
        <f t="shared" si="12"/>
        <v>a</v>
      </c>
      <c r="M90" t="str">
        <f t="shared" si="12"/>
        <v>a</v>
      </c>
      <c r="N90" t="str">
        <f t="shared" si="12"/>
        <v>a</v>
      </c>
      <c r="O90" t="str">
        <f t="shared" si="12"/>
        <v>a</v>
      </c>
      <c r="P90" t="str">
        <f t="shared" si="12"/>
        <v>a</v>
      </c>
      <c r="Q90" t="str">
        <f t="shared" si="12"/>
        <v>a</v>
      </c>
      <c r="R90" t="str">
        <f t="shared" si="12"/>
        <v>a</v>
      </c>
      <c r="S90" t="str">
        <f t="shared" si="12"/>
        <v>a</v>
      </c>
      <c r="T90" t="str">
        <f t="shared" si="12"/>
        <v>a</v>
      </c>
      <c r="U90" t="str">
        <f t="shared" si="12"/>
        <v>a</v>
      </c>
      <c r="V90" t="str">
        <f t="shared" si="12"/>
        <v>a</v>
      </c>
      <c r="X90">
        <f t="shared" si="11"/>
        <v>-8</v>
      </c>
    </row>
    <row r="91" spans="2:24" x14ac:dyDescent="0.3">
      <c r="B91">
        <v>-6.6000000000000005E-5</v>
      </c>
      <c r="C91">
        <v>5.2123117407999997</v>
      </c>
      <c r="D91">
        <v>-7.0562337056000004</v>
      </c>
      <c r="G91" t="str">
        <f t="shared" si="12"/>
        <v>a</v>
      </c>
      <c r="H91" t="str">
        <f t="shared" si="12"/>
        <v>a</v>
      </c>
      <c r="I91" t="str">
        <f t="shared" si="12"/>
        <v>a</v>
      </c>
      <c r="J91" t="str">
        <f t="shared" si="12"/>
        <v>a</v>
      </c>
      <c r="K91" t="str">
        <f t="shared" si="12"/>
        <v>a</v>
      </c>
      <c r="L91" t="str">
        <f t="shared" si="12"/>
        <v>a</v>
      </c>
      <c r="M91" t="str">
        <f t="shared" si="12"/>
        <v>a</v>
      </c>
      <c r="N91" t="str">
        <f t="shared" si="12"/>
        <v>a</v>
      </c>
      <c r="O91" t="str">
        <f t="shared" si="12"/>
        <v>a</v>
      </c>
      <c r="P91" t="str">
        <f t="shared" si="12"/>
        <v>a</v>
      </c>
      <c r="Q91" t="str">
        <f t="shared" si="12"/>
        <v>a</v>
      </c>
      <c r="R91" t="str">
        <f t="shared" si="12"/>
        <v>a</v>
      </c>
      <c r="S91" t="str">
        <f t="shared" si="12"/>
        <v>a</v>
      </c>
      <c r="T91" t="str">
        <f t="shared" si="12"/>
        <v>a</v>
      </c>
      <c r="U91" t="str">
        <f t="shared" si="12"/>
        <v>a</v>
      </c>
      <c r="V91" t="str">
        <f t="shared" si="12"/>
        <v>a</v>
      </c>
      <c r="X91">
        <f t="shared" si="11"/>
        <v>-8</v>
      </c>
    </row>
    <row r="92" spans="2:24" x14ac:dyDescent="0.3">
      <c r="B92">
        <v>-6.5600000000000009E-5</v>
      </c>
      <c r="C92">
        <v>5.2123117407999997</v>
      </c>
      <c r="D92">
        <v>-7.0562337056000004</v>
      </c>
      <c r="G92" t="str">
        <f t="shared" si="12"/>
        <v>a</v>
      </c>
      <c r="H92" t="str">
        <f t="shared" si="12"/>
        <v>a</v>
      </c>
      <c r="I92" t="str">
        <f t="shared" si="12"/>
        <v>a</v>
      </c>
      <c r="J92" t="str">
        <f t="shared" si="12"/>
        <v>a</v>
      </c>
      <c r="K92" t="str">
        <f t="shared" si="12"/>
        <v>a</v>
      </c>
      <c r="L92" t="str">
        <f t="shared" si="12"/>
        <v>a</v>
      </c>
      <c r="M92" t="str">
        <f t="shared" si="12"/>
        <v>a</v>
      </c>
      <c r="N92" t="str">
        <f t="shared" si="12"/>
        <v>a</v>
      </c>
      <c r="O92" t="str">
        <f t="shared" si="12"/>
        <v>a</v>
      </c>
      <c r="P92" t="str">
        <f t="shared" si="12"/>
        <v>a</v>
      </c>
      <c r="Q92" t="str">
        <f t="shared" si="12"/>
        <v>a</v>
      </c>
      <c r="R92" t="str">
        <f t="shared" si="12"/>
        <v>a</v>
      </c>
      <c r="S92" t="str">
        <f t="shared" si="12"/>
        <v>a</v>
      </c>
      <c r="T92" t="str">
        <f t="shared" si="12"/>
        <v>a</v>
      </c>
      <c r="U92" t="str">
        <f t="shared" si="12"/>
        <v>a</v>
      </c>
      <c r="V92" t="str">
        <f t="shared" si="12"/>
        <v>a</v>
      </c>
      <c r="X92">
        <f t="shared" si="11"/>
        <v>-8</v>
      </c>
    </row>
    <row r="93" spans="2:24" x14ac:dyDescent="0.3">
      <c r="B93">
        <v>-6.5200000000000013E-5</v>
      </c>
      <c r="C93">
        <v>5.1319097439999997</v>
      </c>
      <c r="D93">
        <v>-7.0562337056000004</v>
      </c>
      <c r="G93" t="str">
        <f t="shared" si="12"/>
        <v>a</v>
      </c>
      <c r="H93" t="str">
        <f t="shared" si="12"/>
        <v>a</v>
      </c>
      <c r="I93" t="str">
        <f t="shared" si="12"/>
        <v>a</v>
      </c>
      <c r="J93" t="str">
        <f t="shared" si="12"/>
        <v>a</v>
      </c>
      <c r="K93" t="str">
        <f t="shared" si="12"/>
        <v>a</v>
      </c>
      <c r="L93" t="str">
        <f t="shared" si="12"/>
        <v>a</v>
      </c>
      <c r="M93" t="str">
        <f t="shared" si="12"/>
        <v>a</v>
      </c>
      <c r="N93" t="str">
        <f t="shared" si="12"/>
        <v>a</v>
      </c>
      <c r="O93" t="str">
        <f t="shared" si="12"/>
        <v>a</v>
      </c>
      <c r="P93" t="str">
        <f t="shared" si="12"/>
        <v>a</v>
      </c>
      <c r="Q93" t="str">
        <f t="shared" si="12"/>
        <v>a</v>
      </c>
      <c r="R93" t="str">
        <f t="shared" si="12"/>
        <v>a</v>
      </c>
      <c r="S93" t="str">
        <f t="shared" si="12"/>
        <v>a</v>
      </c>
      <c r="T93" t="str">
        <f t="shared" si="12"/>
        <v>a</v>
      </c>
      <c r="U93" t="str">
        <f t="shared" si="12"/>
        <v>a</v>
      </c>
      <c r="V93" t="str">
        <f t="shared" si="12"/>
        <v>a</v>
      </c>
      <c r="X93">
        <f t="shared" si="11"/>
        <v>-8</v>
      </c>
    </row>
    <row r="94" spans="2:24" x14ac:dyDescent="0.3">
      <c r="B94">
        <v>-6.4800000000000003E-5</v>
      </c>
      <c r="C94">
        <v>0.22738793920000011</v>
      </c>
      <c r="D94">
        <v>-6.9758317088000004</v>
      </c>
      <c r="G94" t="str">
        <f t="shared" si="12"/>
        <v>a</v>
      </c>
      <c r="H94" t="str">
        <f t="shared" si="12"/>
        <v>a</v>
      </c>
      <c r="I94" t="str">
        <f t="shared" si="12"/>
        <v>a</v>
      </c>
      <c r="J94" t="str">
        <f t="shared" si="12"/>
        <v>a</v>
      </c>
      <c r="K94" t="str">
        <f t="shared" si="12"/>
        <v>a</v>
      </c>
      <c r="L94" t="str">
        <f t="shared" si="12"/>
        <v>a</v>
      </c>
      <c r="M94" t="str">
        <f t="shared" si="12"/>
        <v>a</v>
      </c>
      <c r="N94" t="str">
        <f t="shared" si="12"/>
        <v>a</v>
      </c>
      <c r="O94" t="str">
        <f t="shared" si="12"/>
        <v>a</v>
      </c>
      <c r="P94" t="str">
        <f t="shared" si="12"/>
        <v>a</v>
      </c>
      <c r="Q94" t="str">
        <f t="shared" si="12"/>
        <v>a</v>
      </c>
      <c r="R94" t="str">
        <f t="shared" si="12"/>
        <v>a</v>
      </c>
      <c r="S94" t="str">
        <f t="shared" si="12"/>
        <v>a</v>
      </c>
      <c r="T94" t="str">
        <f t="shared" si="12"/>
        <v>a</v>
      </c>
      <c r="U94" t="str">
        <f t="shared" si="12"/>
        <v>a</v>
      </c>
      <c r="V94" t="str">
        <f t="shared" si="12"/>
        <v>a</v>
      </c>
      <c r="X94">
        <f t="shared" si="11"/>
        <v>-8</v>
      </c>
    </row>
    <row r="95" spans="2:24" x14ac:dyDescent="0.3">
      <c r="B95">
        <v>-6.4400000000000007E-5</v>
      </c>
      <c r="C95">
        <v>0.1469859424000001</v>
      </c>
      <c r="D95">
        <v>-6.9758317088000004</v>
      </c>
      <c r="G95" t="str">
        <f t="shared" si="12"/>
        <v>a</v>
      </c>
      <c r="H95" t="str">
        <f t="shared" si="12"/>
        <v>a</v>
      </c>
      <c r="I95" t="str">
        <f t="shared" si="12"/>
        <v>a</v>
      </c>
      <c r="J95" t="str">
        <f t="shared" si="12"/>
        <v>a</v>
      </c>
      <c r="K95" t="str">
        <f t="shared" si="12"/>
        <v>a</v>
      </c>
      <c r="L95" t="str">
        <f t="shared" si="12"/>
        <v>a</v>
      </c>
      <c r="M95" t="str">
        <f t="shared" si="12"/>
        <v>a</v>
      </c>
      <c r="N95" t="str">
        <f t="shared" si="12"/>
        <v>a</v>
      </c>
      <c r="O95" t="str">
        <f t="shared" si="12"/>
        <v>a</v>
      </c>
      <c r="P95" t="str">
        <f t="shared" si="12"/>
        <v>a</v>
      </c>
      <c r="Q95" t="str">
        <f t="shared" si="12"/>
        <v>a</v>
      </c>
      <c r="R95" t="str">
        <f t="shared" si="12"/>
        <v>a</v>
      </c>
      <c r="S95" t="str">
        <f t="shared" si="12"/>
        <v>a</v>
      </c>
      <c r="T95" t="str">
        <f t="shared" si="12"/>
        <v>a</v>
      </c>
      <c r="U95" t="str">
        <f t="shared" si="12"/>
        <v>a</v>
      </c>
      <c r="V95" t="str">
        <f t="shared" si="12"/>
        <v>a</v>
      </c>
      <c r="X95">
        <f t="shared" si="11"/>
        <v>-8</v>
      </c>
    </row>
    <row r="96" spans="2:24" x14ac:dyDescent="0.3">
      <c r="B96">
        <v>-6.4000000000000011E-5</v>
      </c>
      <c r="C96">
        <v>0.1469859424000001</v>
      </c>
      <c r="D96">
        <v>-6.9758317088000004</v>
      </c>
      <c r="G96" t="str">
        <f t="shared" si="12"/>
        <v>a</v>
      </c>
      <c r="H96" t="str">
        <f t="shared" si="12"/>
        <v>a</v>
      </c>
      <c r="I96" t="str">
        <f t="shared" si="12"/>
        <v>a</v>
      </c>
      <c r="J96" t="str">
        <f t="shared" si="12"/>
        <v>a</v>
      </c>
      <c r="K96" t="str">
        <f t="shared" si="12"/>
        <v>a</v>
      </c>
      <c r="L96" t="str">
        <f t="shared" si="12"/>
        <v>a</v>
      </c>
      <c r="M96" t="str">
        <f t="shared" si="12"/>
        <v>a</v>
      </c>
      <c r="N96" t="str">
        <f t="shared" si="12"/>
        <v>a</v>
      </c>
      <c r="O96" t="str">
        <f t="shared" si="12"/>
        <v>a</v>
      </c>
      <c r="P96" t="str">
        <f t="shared" si="12"/>
        <v>a</v>
      </c>
      <c r="Q96" t="str">
        <f t="shared" si="12"/>
        <v>a</v>
      </c>
      <c r="R96" t="str">
        <f t="shared" si="12"/>
        <v>a</v>
      </c>
      <c r="S96" t="str">
        <f t="shared" si="12"/>
        <v>a</v>
      </c>
      <c r="T96" t="str">
        <f t="shared" si="12"/>
        <v>a</v>
      </c>
      <c r="U96" t="str">
        <f t="shared" si="12"/>
        <v>a</v>
      </c>
      <c r="V96" t="str">
        <f t="shared" si="12"/>
        <v>a</v>
      </c>
      <c r="X96">
        <f t="shared" si="11"/>
        <v>-8</v>
      </c>
    </row>
    <row r="97" spans="2:24" x14ac:dyDescent="0.3">
      <c r="B97">
        <v>-6.3600000000000001E-5</v>
      </c>
      <c r="C97">
        <v>0.1469859424000001</v>
      </c>
      <c r="D97">
        <v>-6.9758317088000004</v>
      </c>
      <c r="G97" t="str">
        <f t="shared" si="12"/>
        <v>a</v>
      </c>
      <c r="H97">
        <f t="shared" si="12"/>
        <v>-6.9758317088000004</v>
      </c>
      <c r="I97" t="str">
        <f t="shared" si="12"/>
        <v>a</v>
      </c>
      <c r="J97" t="str">
        <f t="shared" si="12"/>
        <v>a</v>
      </c>
      <c r="K97" t="str">
        <f t="shared" si="12"/>
        <v>a</v>
      </c>
      <c r="L97" t="str">
        <f t="shared" si="12"/>
        <v>a</v>
      </c>
      <c r="M97" t="str">
        <f t="shared" si="12"/>
        <v>a</v>
      </c>
      <c r="N97" t="str">
        <f t="shared" si="12"/>
        <v>a</v>
      </c>
      <c r="O97" t="str">
        <f t="shared" si="12"/>
        <v>a</v>
      </c>
      <c r="P97" t="str">
        <f t="shared" si="12"/>
        <v>a</v>
      </c>
      <c r="Q97" t="str">
        <f t="shared" si="12"/>
        <v>a</v>
      </c>
      <c r="R97" t="str">
        <f t="shared" si="12"/>
        <v>a</v>
      </c>
      <c r="S97" t="str">
        <f t="shared" si="12"/>
        <v>a</v>
      </c>
      <c r="T97" t="str">
        <f t="shared" si="12"/>
        <v>a</v>
      </c>
      <c r="U97" t="str">
        <f t="shared" si="12"/>
        <v>a</v>
      </c>
      <c r="V97" t="str">
        <f t="shared" si="12"/>
        <v>a</v>
      </c>
      <c r="X97">
        <f t="shared" si="11"/>
        <v>-6.9758317088000004</v>
      </c>
    </row>
    <row r="98" spans="2:24" x14ac:dyDescent="0.3">
      <c r="B98">
        <v>-6.3200000000000005E-5</v>
      </c>
      <c r="C98">
        <v>0.1469859424000001</v>
      </c>
      <c r="D98">
        <v>-6.8954297120000003</v>
      </c>
      <c r="G98" t="str">
        <f t="shared" si="12"/>
        <v>a</v>
      </c>
      <c r="H98">
        <f t="shared" si="12"/>
        <v>-6.8954297120000003</v>
      </c>
      <c r="I98" t="str">
        <f t="shared" si="12"/>
        <v>a</v>
      </c>
      <c r="J98" t="str">
        <f t="shared" si="12"/>
        <v>a</v>
      </c>
      <c r="K98" t="str">
        <f t="shared" si="12"/>
        <v>a</v>
      </c>
      <c r="L98" t="str">
        <f t="shared" si="12"/>
        <v>a</v>
      </c>
      <c r="M98" t="str">
        <f t="shared" si="12"/>
        <v>a</v>
      </c>
      <c r="N98" t="str">
        <f t="shared" si="12"/>
        <v>a</v>
      </c>
      <c r="O98" t="str">
        <f t="shared" si="12"/>
        <v>a</v>
      </c>
      <c r="P98" t="str">
        <f t="shared" si="12"/>
        <v>a</v>
      </c>
      <c r="Q98" t="str">
        <f t="shared" si="12"/>
        <v>a</v>
      </c>
      <c r="R98" t="str">
        <f t="shared" si="12"/>
        <v>a</v>
      </c>
      <c r="S98" t="str">
        <f t="shared" si="12"/>
        <v>a</v>
      </c>
      <c r="T98" t="str">
        <f t="shared" si="12"/>
        <v>a</v>
      </c>
      <c r="U98" t="str">
        <f t="shared" si="12"/>
        <v>a</v>
      </c>
      <c r="V98" t="str">
        <f t="shared" si="12"/>
        <v>a</v>
      </c>
      <c r="X98">
        <f t="shared" si="11"/>
        <v>-6.8954297120000003</v>
      </c>
    </row>
    <row r="99" spans="2:24" x14ac:dyDescent="0.3">
      <c r="B99">
        <v>-6.2800000000000009E-5</v>
      </c>
      <c r="C99">
        <v>0.1469859424000001</v>
      </c>
      <c r="D99">
        <v>-6.9758317088000004</v>
      </c>
      <c r="G99" t="str">
        <f t="shared" si="12"/>
        <v>a</v>
      </c>
      <c r="H99">
        <f t="shared" si="12"/>
        <v>-6.9758317088000004</v>
      </c>
      <c r="I99" t="str">
        <f t="shared" si="12"/>
        <v>a</v>
      </c>
      <c r="J99" t="str">
        <f t="shared" si="12"/>
        <v>a</v>
      </c>
      <c r="K99" t="str">
        <f t="shared" si="12"/>
        <v>a</v>
      </c>
      <c r="L99" t="str">
        <f t="shared" si="12"/>
        <v>a</v>
      </c>
      <c r="M99" t="str">
        <f t="shared" si="12"/>
        <v>a</v>
      </c>
      <c r="N99" t="str">
        <f t="shared" si="12"/>
        <v>a</v>
      </c>
      <c r="O99" t="str">
        <f t="shared" si="12"/>
        <v>a</v>
      </c>
      <c r="P99" t="str">
        <f t="shared" si="12"/>
        <v>a</v>
      </c>
      <c r="Q99" t="str">
        <f t="shared" si="12"/>
        <v>a</v>
      </c>
      <c r="R99" t="str">
        <f t="shared" si="12"/>
        <v>a</v>
      </c>
      <c r="S99" t="str">
        <f t="shared" si="12"/>
        <v>a</v>
      </c>
      <c r="T99" t="str">
        <f t="shared" si="12"/>
        <v>a</v>
      </c>
      <c r="U99" t="str">
        <f t="shared" si="12"/>
        <v>a</v>
      </c>
      <c r="V99" t="str">
        <f t="shared" si="12"/>
        <v>a</v>
      </c>
      <c r="X99">
        <f t="shared" si="11"/>
        <v>-6.9758317088000004</v>
      </c>
    </row>
    <row r="100" spans="2:24" x14ac:dyDescent="0.3">
      <c r="B100">
        <v>-6.2400000000000012E-5</v>
      </c>
      <c r="C100">
        <v>0.1469859424000001</v>
      </c>
      <c r="D100">
        <v>-6.9758317088000004</v>
      </c>
      <c r="G100" t="str">
        <f t="shared" si="12"/>
        <v>a</v>
      </c>
      <c r="H100">
        <f t="shared" si="12"/>
        <v>-6.9758317088000004</v>
      </c>
      <c r="I100" t="str">
        <f t="shared" si="12"/>
        <v>a</v>
      </c>
      <c r="J100" t="str">
        <f t="shared" si="12"/>
        <v>a</v>
      </c>
      <c r="K100" t="str">
        <f t="shared" si="12"/>
        <v>a</v>
      </c>
      <c r="L100" t="str">
        <f t="shared" si="12"/>
        <v>a</v>
      </c>
      <c r="M100" t="str">
        <f t="shared" si="12"/>
        <v>a</v>
      </c>
      <c r="N100" t="str">
        <f t="shared" si="12"/>
        <v>a</v>
      </c>
      <c r="O100" t="str">
        <f t="shared" si="12"/>
        <v>a</v>
      </c>
      <c r="P100" t="str">
        <f t="shared" si="12"/>
        <v>a</v>
      </c>
      <c r="Q100" t="str">
        <f t="shared" si="12"/>
        <v>a</v>
      </c>
      <c r="R100" t="str">
        <f t="shared" si="12"/>
        <v>a</v>
      </c>
      <c r="S100" t="str">
        <f t="shared" si="12"/>
        <v>a</v>
      </c>
      <c r="T100" t="str">
        <f t="shared" si="12"/>
        <v>a</v>
      </c>
      <c r="U100" t="str">
        <f t="shared" si="12"/>
        <v>a</v>
      </c>
      <c r="V100" t="str">
        <f t="shared" ref="V100" si="13">IF(AND($B100&gt;V$2, $B100&lt;V$3),$D100,"a")</f>
        <v>a</v>
      </c>
      <c r="X100">
        <f t="shared" si="11"/>
        <v>-6.9758317088000004</v>
      </c>
    </row>
    <row r="101" spans="2:24" x14ac:dyDescent="0.3">
      <c r="B101">
        <v>-6.2000000000000003E-5</v>
      </c>
      <c r="C101">
        <v>0.1469859424000001</v>
      </c>
      <c r="D101">
        <v>-6.9758317088000004</v>
      </c>
      <c r="G101" t="str">
        <f t="shared" ref="G101:V116" si="14">IF(AND($B101&gt;G$2, $B101&lt;G$3),$D101,"a")</f>
        <v>a</v>
      </c>
      <c r="H101" t="str">
        <f t="shared" si="14"/>
        <v>a</v>
      </c>
      <c r="I101" t="str">
        <f t="shared" si="14"/>
        <v>a</v>
      </c>
      <c r="J101" t="str">
        <f t="shared" si="14"/>
        <v>a</v>
      </c>
      <c r="K101" t="str">
        <f t="shared" si="14"/>
        <v>a</v>
      </c>
      <c r="L101" t="str">
        <f t="shared" si="14"/>
        <v>a</v>
      </c>
      <c r="M101" t="str">
        <f t="shared" si="14"/>
        <v>a</v>
      </c>
      <c r="N101" t="str">
        <f t="shared" si="14"/>
        <v>a</v>
      </c>
      <c r="O101" t="str">
        <f t="shared" si="14"/>
        <v>a</v>
      </c>
      <c r="P101" t="str">
        <f t="shared" si="14"/>
        <v>a</v>
      </c>
      <c r="Q101" t="str">
        <f t="shared" si="14"/>
        <v>a</v>
      </c>
      <c r="R101" t="str">
        <f t="shared" si="14"/>
        <v>a</v>
      </c>
      <c r="S101" t="str">
        <f t="shared" si="14"/>
        <v>a</v>
      </c>
      <c r="T101" t="str">
        <f t="shared" si="14"/>
        <v>a</v>
      </c>
      <c r="U101" t="str">
        <f t="shared" si="14"/>
        <v>a</v>
      </c>
      <c r="V101" t="str">
        <f t="shared" si="14"/>
        <v>a</v>
      </c>
      <c r="X101">
        <f t="shared" si="11"/>
        <v>-8</v>
      </c>
    </row>
    <row r="102" spans="2:24" x14ac:dyDescent="0.3">
      <c r="B102">
        <v>-6.1600000000000007E-5</v>
      </c>
      <c r="C102">
        <v>6.6583945600000097E-2</v>
      </c>
      <c r="D102">
        <v>-6.9758317088000004</v>
      </c>
      <c r="G102" t="str">
        <f t="shared" si="14"/>
        <v>a</v>
      </c>
      <c r="H102" t="str">
        <f t="shared" si="14"/>
        <v>a</v>
      </c>
      <c r="I102" t="str">
        <f t="shared" si="14"/>
        <v>a</v>
      </c>
      <c r="J102" t="str">
        <f t="shared" si="14"/>
        <v>a</v>
      </c>
      <c r="K102" t="str">
        <f t="shared" si="14"/>
        <v>a</v>
      </c>
      <c r="L102" t="str">
        <f t="shared" si="14"/>
        <v>a</v>
      </c>
      <c r="M102" t="str">
        <f t="shared" si="14"/>
        <v>a</v>
      </c>
      <c r="N102" t="str">
        <f t="shared" si="14"/>
        <v>a</v>
      </c>
      <c r="O102" t="str">
        <f t="shared" si="14"/>
        <v>a</v>
      </c>
      <c r="P102" t="str">
        <f t="shared" si="14"/>
        <v>a</v>
      </c>
      <c r="Q102" t="str">
        <f t="shared" si="14"/>
        <v>a</v>
      </c>
      <c r="R102" t="str">
        <f t="shared" si="14"/>
        <v>a</v>
      </c>
      <c r="S102" t="str">
        <f t="shared" si="14"/>
        <v>a</v>
      </c>
      <c r="T102" t="str">
        <f t="shared" si="14"/>
        <v>a</v>
      </c>
      <c r="U102" t="str">
        <f t="shared" si="14"/>
        <v>a</v>
      </c>
      <c r="V102" t="str">
        <f t="shared" si="14"/>
        <v>a</v>
      </c>
      <c r="X102">
        <f t="shared" si="11"/>
        <v>-8</v>
      </c>
    </row>
    <row r="103" spans="2:24" x14ac:dyDescent="0.3">
      <c r="B103">
        <v>-6.120000000000001E-5</v>
      </c>
      <c r="C103">
        <v>6.6583945600000097E-2</v>
      </c>
      <c r="D103">
        <v>-6.9758317088000004</v>
      </c>
      <c r="G103" t="str">
        <f t="shared" si="14"/>
        <v>a</v>
      </c>
      <c r="H103" t="str">
        <f t="shared" si="14"/>
        <v>a</v>
      </c>
      <c r="I103" t="str">
        <f t="shared" si="14"/>
        <v>a</v>
      </c>
      <c r="J103" t="str">
        <f t="shared" si="14"/>
        <v>a</v>
      </c>
      <c r="K103" t="str">
        <f t="shared" si="14"/>
        <v>a</v>
      </c>
      <c r="L103" t="str">
        <f t="shared" si="14"/>
        <v>a</v>
      </c>
      <c r="M103" t="str">
        <f t="shared" si="14"/>
        <v>a</v>
      </c>
      <c r="N103" t="str">
        <f t="shared" si="14"/>
        <v>a</v>
      </c>
      <c r="O103" t="str">
        <f t="shared" si="14"/>
        <v>a</v>
      </c>
      <c r="P103" t="str">
        <f t="shared" si="14"/>
        <v>a</v>
      </c>
      <c r="Q103" t="str">
        <f t="shared" si="14"/>
        <v>a</v>
      </c>
      <c r="R103" t="str">
        <f t="shared" si="14"/>
        <v>a</v>
      </c>
      <c r="S103" t="str">
        <f t="shared" si="14"/>
        <v>a</v>
      </c>
      <c r="T103" t="str">
        <f t="shared" si="14"/>
        <v>a</v>
      </c>
      <c r="U103" t="str">
        <f t="shared" si="14"/>
        <v>a</v>
      </c>
      <c r="V103" t="str">
        <f t="shared" si="14"/>
        <v>a</v>
      </c>
      <c r="X103">
        <f t="shared" si="11"/>
        <v>-8</v>
      </c>
    </row>
    <row r="104" spans="2:24" x14ac:dyDescent="0.3">
      <c r="B104">
        <v>-6.0800000000000007E-5</v>
      </c>
      <c r="C104">
        <v>0.1469859424000001</v>
      </c>
      <c r="D104">
        <v>-6.9758317088000004</v>
      </c>
      <c r="G104" t="str">
        <f t="shared" si="14"/>
        <v>a</v>
      </c>
      <c r="H104" t="str">
        <f t="shared" si="14"/>
        <v>a</v>
      </c>
      <c r="I104" t="str">
        <f t="shared" si="14"/>
        <v>a</v>
      </c>
      <c r="J104" t="str">
        <f t="shared" si="14"/>
        <v>a</v>
      </c>
      <c r="K104" t="str">
        <f t="shared" si="14"/>
        <v>a</v>
      </c>
      <c r="L104" t="str">
        <f t="shared" si="14"/>
        <v>a</v>
      </c>
      <c r="M104" t="str">
        <f t="shared" si="14"/>
        <v>a</v>
      </c>
      <c r="N104" t="str">
        <f t="shared" si="14"/>
        <v>a</v>
      </c>
      <c r="O104" t="str">
        <f t="shared" si="14"/>
        <v>a</v>
      </c>
      <c r="P104" t="str">
        <f t="shared" si="14"/>
        <v>a</v>
      </c>
      <c r="Q104" t="str">
        <f t="shared" si="14"/>
        <v>a</v>
      </c>
      <c r="R104" t="str">
        <f t="shared" si="14"/>
        <v>a</v>
      </c>
      <c r="S104" t="str">
        <f t="shared" si="14"/>
        <v>a</v>
      </c>
      <c r="T104" t="str">
        <f t="shared" si="14"/>
        <v>a</v>
      </c>
      <c r="U104" t="str">
        <f t="shared" si="14"/>
        <v>a</v>
      </c>
      <c r="V104" t="str">
        <f t="shared" si="14"/>
        <v>a</v>
      </c>
      <c r="X104">
        <f t="shared" si="11"/>
        <v>-8</v>
      </c>
    </row>
    <row r="105" spans="2:24" x14ac:dyDescent="0.3">
      <c r="B105">
        <v>-6.0400000000000004E-5</v>
      </c>
      <c r="C105">
        <v>6.6583945600000097E-2</v>
      </c>
      <c r="D105">
        <v>-7.0562337056000004</v>
      </c>
      <c r="G105" t="str">
        <f t="shared" si="14"/>
        <v>a</v>
      </c>
      <c r="H105" t="str">
        <f t="shared" si="14"/>
        <v>a</v>
      </c>
      <c r="I105" t="str">
        <f t="shared" si="14"/>
        <v>a</v>
      </c>
      <c r="J105" t="str">
        <f t="shared" si="14"/>
        <v>a</v>
      </c>
      <c r="K105" t="str">
        <f t="shared" si="14"/>
        <v>a</v>
      </c>
      <c r="L105" t="str">
        <f t="shared" si="14"/>
        <v>a</v>
      </c>
      <c r="M105" t="str">
        <f t="shared" si="14"/>
        <v>a</v>
      </c>
      <c r="N105" t="str">
        <f t="shared" si="14"/>
        <v>a</v>
      </c>
      <c r="O105" t="str">
        <f t="shared" si="14"/>
        <v>a</v>
      </c>
      <c r="P105" t="str">
        <f t="shared" si="14"/>
        <v>a</v>
      </c>
      <c r="Q105" t="str">
        <f t="shared" si="14"/>
        <v>a</v>
      </c>
      <c r="R105" t="str">
        <f t="shared" si="14"/>
        <v>a</v>
      </c>
      <c r="S105" t="str">
        <f t="shared" si="14"/>
        <v>a</v>
      </c>
      <c r="T105" t="str">
        <f t="shared" si="14"/>
        <v>a</v>
      </c>
      <c r="U105" t="str">
        <f t="shared" si="14"/>
        <v>a</v>
      </c>
      <c r="V105" t="str">
        <f t="shared" si="14"/>
        <v>a</v>
      </c>
      <c r="X105">
        <f t="shared" si="11"/>
        <v>-8</v>
      </c>
    </row>
    <row r="106" spans="2:24" x14ac:dyDescent="0.3">
      <c r="B106">
        <v>-6.0000000000000008E-5</v>
      </c>
      <c r="C106">
        <v>6.6583945600000097E-2</v>
      </c>
      <c r="D106">
        <v>-7.0562337056000004</v>
      </c>
      <c r="G106" t="str">
        <f t="shared" si="14"/>
        <v>a</v>
      </c>
      <c r="H106" t="str">
        <f t="shared" si="14"/>
        <v>a</v>
      </c>
      <c r="I106" t="str">
        <f t="shared" si="14"/>
        <v>a</v>
      </c>
      <c r="J106" t="str">
        <f t="shared" si="14"/>
        <v>a</v>
      </c>
      <c r="K106" t="str">
        <f t="shared" si="14"/>
        <v>a</v>
      </c>
      <c r="L106" t="str">
        <f t="shared" si="14"/>
        <v>a</v>
      </c>
      <c r="M106" t="str">
        <f t="shared" si="14"/>
        <v>a</v>
      </c>
      <c r="N106" t="str">
        <f t="shared" si="14"/>
        <v>a</v>
      </c>
      <c r="O106" t="str">
        <f t="shared" si="14"/>
        <v>a</v>
      </c>
      <c r="P106" t="str">
        <f t="shared" si="14"/>
        <v>a</v>
      </c>
      <c r="Q106" t="str">
        <f t="shared" si="14"/>
        <v>a</v>
      </c>
      <c r="R106" t="str">
        <f t="shared" si="14"/>
        <v>a</v>
      </c>
      <c r="S106" t="str">
        <f t="shared" si="14"/>
        <v>a</v>
      </c>
      <c r="T106" t="str">
        <f t="shared" si="14"/>
        <v>a</v>
      </c>
      <c r="U106" t="str">
        <f t="shared" si="14"/>
        <v>a</v>
      </c>
      <c r="V106" t="str">
        <f t="shared" si="14"/>
        <v>a</v>
      </c>
      <c r="X106">
        <f t="shared" si="11"/>
        <v>-8</v>
      </c>
    </row>
    <row r="107" spans="2:24" x14ac:dyDescent="0.3">
      <c r="B107">
        <v>-5.9600000000000005E-5</v>
      </c>
      <c r="C107">
        <v>5.2123117407999997</v>
      </c>
      <c r="D107">
        <v>-7.0562337056000004</v>
      </c>
      <c r="G107" t="str">
        <f t="shared" si="14"/>
        <v>a</v>
      </c>
      <c r="H107" t="str">
        <f t="shared" si="14"/>
        <v>a</v>
      </c>
      <c r="I107" t="str">
        <f t="shared" si="14"/>
        <v>a</v>
      </c>
      <c r="J107" t="str">
        <f t="shared" si="14"/>
        <v>a</v>
      </c>
      <c r="K107" t="str">
        <f t="shared" si="14"/>
        <v>a</v>
      </c>
      <c r="L107" t="str">
        <f t="shared" si="14"/>
        <v>a</v>
      </c>
      <c r="M107" t="str">
        <f t="shared" si="14"/>
        <v>a</v>
      </c>
      <c r="N107" t="str">
        <f t="shared" si="14"/>
        <v>a</v>
      </c>
      <c r="O107" t="str">
        <f t="shared" si="14"/>
        <v>a</v>
      </c>
      <c r="P107" t="str">
        <f t="shared" si="14"/>
        <v>a</v>
      </c>
      <c r="Q107" t="str">
        <f t="shared" si="14"/>
        <v>a</v>
      </c>
      <c r="R107" t="str">
        <f t="shared" si="14"/>
        <v>a</v>
      </c>
      <c r="S107" t="str">
        <f t="shared" si="14"/>
        <v>a</v>
      </c>
      <c r="T107" t="str">
        <f t="shared" si="14"/>
        <v>a</v>
      </c>
      <c r="U107" t="str">
        <f t="shared" si="14"/>
        <v>a</v>
      </c>
      <c r="V107" t="str">
        <f t="shared" si="14"/>
        <v>a</v>
      </c>
      <c r="X107">
        <f t="shared" si="11"/>
        <v>-8</v>
      </c>
    </row>
    <row r="108" spans="2:24" x14ac:dyDescent="0.3">
      <c r="B108">
        <v>-5.9200000000000009E-5</v>
      </c>
      <c r="C108">
        <v>5.2123117407999997</v>
      </c>
      <c r="D108">
        <v>-6.8954297120000003</v>
      </c>
      <c r="G108" t="str">
        <f t="shared" si="14"/>
        <v>a</v>
      </c>
      <c r="H108" t="str">
        <f t="shared" si="14"/>
        <v>a</v>
      </c>
      <c r="I108" t="str">
        <f t="shared" si="14"/>
        <v>a</v>
      </c>
      <c r="J108" t="str">
        <f t="shared" si="14"/>
        <v>a</v>
      </c>
      <c r="K108" t="str">
        <f t="shared" si="14"/>
        <v>a</v>
      </c>
      <c r="L108" t="str">
        <f t="shared" si="14"/>
        <v>a</v>
      </c>
      <c r="M108" t="str">
        <f t="shared" si="14"/>
        <v>a</v>
      </c>
      <c r="N108" t="str">
        <f t="shared" si="14"/>
        <v>a</v>
      </c>
      <c r="O108" t="str">
        <f t="shared" si="14"/>
        <v>a</v>
      </c>
      <c r="P108" t="str">
        <f t="shared" si="14"/>
        <v>a</v>
      </c>
      <c r="Q108" t="str">
        <f t="shared" si="14"/>
        <v>a</v>
      </c>
      <c r="R108" t="str">
        <f t="shared" si="14"/>
        <v>a</v>
      </c>
      <c r="S108" t="str">
        <f t="shared" si="14"/>
        <v>a</v>
      </c>
      <c r="T108" t="str">
        <f t="shared" si="14"/>
        <v>a</v>
      </c>
      <c r="U108" t="str">
        <f t="shared" si="14"/>
        <v>a</v>
      </c>
      <c r="V108" t="str">
        <f t="shared" si="14"/>
        <v>a</v>
      </c>
      <c r="X108">
        <f t="shared" si="11"/>
        <v>-8</v>
      </c>
    </row>
    <row r="109" spans="2:24" x14ac:dyDescent="0.3">
      <c r="B109">
        <v>-5.8800000000000006E-5</v>
      </c>
      <c r="C109">
        <v>5.2123117407999997</v>
      </c>
      <c r="D109">
        <v>-6.6542237216000002</v>
      </c>
      <c r="G109" t="str">
        <f t="shared" si="14"/>
        <v>a</v>
      </c>
      <c r="H109" t="str">
        <f t="shared" si="14"/>
        <v>a</v>
      </c>
      <c r="I109" t="str">
        <f t="shared" si="14"/>
        <v>a</v>
      </c>
      <c r="J109" t="str">
        <f t="shared" si="14"/>
        <v>a</v>
      </c>
      <c r="K109" t="str">
        <f t="shared" si="14"/>
        <v>a</v>
      </c>
      <c r="L109" t="str">
        <f t="shared" si="14"/>
        <v>a</v>
      </c>
      <c r="M109" t="str">
        <f t="shared" si="14"/>
        <v>a</v>
      </c>
      <c r="N109" t="str">
        <f t="shared" si="14"/>
        <v>a</v>
      </c>
      <c r="O109" t="str">
        <f t="shared" si="14"/>
        <v>a</v>
      </c>
      <c r="P109" t="str">
        <f t="shared" si="14"/>
        <v>a</v>
      </c>
      <c r="Q109" t="str">
        <f t="shared" si="14"/>
        <v>a</v>
      </c>
      <c r="R109" t="str">
        <f t="shared" si="14"/>
        <v>a</v>
      </c>
      <c r="S109" t="str">
        <f t="shared" si="14"/>
        <v>a</v>
      </c>
      <c r="T109" t="str">
        <f t="shared" si="14"/>
        <v>a</v>
      </c>
      <c r="U109" t="str">
        <f t="shared" si="14"/>
        <v>a</v>
      </c>
      <c r="V109" t="str">
        <f t="shared" si="14"/>
        <v>a</v>
      </c>
      <c r="X109">
        <f t="shared" si="11"/>
        <v>-8</v>
      </c>
    </row>
    <row r="110" spans="2:24" x14ac:dyDescent="0.3">
      <c r="B110">
        <v>-5.840000000000001E-5</v>
      </c>
      <c r="C110">
        <v>5.2123117407999997</v>
      </c>
      <c r="D110">
        <v>-6.6542237216000002</v>
      </c>
      <c r="G110" t="str">
        <f t="shared" si="14"/>
        <v>a</v>
      </c>
      <c r="H110" t="str">
        <f t="shared" si="14"/>
        <v>a</v>
      </c>
      <c r="I110" t="str">
        <f t="shared" si="14"/>
        <v>a</v>
      </c>
      <c r="J110" t="str">
        <f t="shared" si="14"/>
        <v>a</v>
      </c>
      <c r="K110" t="str">
        <f t="shared" si="14"/>
        <v>a</v>
      </c>
      <c r="L110" t="str">
        <f t="shared" si="14"/>
        <v>a</v>
      </c>
      <c r="M110" t="str">
        <f t="shared" si="14"/>
        <v>a</v>
      </c>
      <c r="N110" t="str">
        <f t="shared" si="14"/>
        <v>a</v>
      </c>
      <c r="O110" t="str">
        <f t="shared" si="14"/>
        <v>a</v>
      </c>
      <c r="P110" t="str">
        <f t="shared" si="14"/>
        <v>a</v>
      </c>
      <c r="Q110" t="str">
        <f t="shared" si="14"/>
        <v>a</v>
      </c>
      <c r="R110" t="str">
        <f t="shared" si="14"/>
        <v>a</v>
      </c>
      <c r="S110" t="str">
        <f t="shared" si="14"/>
        <v>a</v>
      </c>
      <c r="T110" t="str">
        <f t="shared" si="14"/>
        <v>a</v>
      </c>
      <c r="U110" t="str">
        <f t="shared" si="14"/>
        <v>a</v>
      </c>
      <c r="V110" t="str">
        <f t="shared" si="14"/>
        <v>a</v>
      </c>
      <c r="X110">
        <f t="shared" si="11"/>
        <v>-8</v>
      </c>
    </row>
    <row r="111" spans="2:24" x14ac:dyDescent="0.3">
      <c r="B111">
        <v>-5.8000000000000007E-5</v>
      </c>
      <c r="C111">
        <v>5.2927137375999997</v>
      </c>
      <c r="D111">
        <v>-6.6542237216000002</v>
      </c>
      <c r="G111" t="str">
        <f t="shared" si="14"/>
        <v>a</v>
      </c>
      <c r="H111" t="str">
        <f t="shared" si="14"/>
        <v>a</v>
      </c>
      <c r="I111" t="str">
        <f t="shared" si="14"/>
        <v>a</v>
      </c>
      <c r="J111" t="str">
        <f t="shared" si="14"/>
        <v>a</v>
      </c>
      <c r="K111" t="str">
        <f t="shared" si="14"/>
        <v>a</v>
      </c>
      <c r="L111" t="str">
        <f t="shared" si="14"/>
        <v>a</v>
      </c>
      <c r="M111" t="str">
        <f t="shared" si="14"/>
        <v>a</v>
      </c>
      <c r="N111" t="str">
        <f t="shared" si="14"/>
        <v>a</v>
      </c>
      <c r="O111" t="str">
        <f t="shared" si="14"/>
        <v>a</v>
      </c>
      <c r="P111" t="str">
        <f t="shared" si="14"/>
        <v>a</v>
      </c>
      <c r="Q111" t="str">
        <f t="shared" si="14"/>
        <v>a</v>
      </c>
      <c r="R111" t="str">
        <f t="shared" si="14"/>
        <v>a</v>
      </c>
      <c r="S111" t="str">
        <f t="shared" si="14"/>
        <v>a</v>
      </c>
      <c r="T111" t="str">
        <f t="shared" si="14"/>
        <v>a</v>
      </c>
      <c r="U111" t="str">
        <f t="shared" si="14"/>
        <v>a</v>
      </c>
      <c r="V111" t="str">
        <f t="shared" si="14"/>
        <v>a</v>
      </c>
      <c r="X111">
        <f t="shared" si="11"/>
        <v>-8</v>
      </c>
    </row>
    <row r="112" spans="2:24" x14ac:dyDescent="0.3">
      <c r="B112">
        <v>-5.7600000000000004E-5</v>
      </c>
      <c r="C112">
        <v>5.2123117407999997</v>
      </c>
      <c r="D112">
        <v>-6.6542237216000002</v>
      </c>
      <c r="G112" t="str">
        <f t="shared" si="14"/>
        <v>a</v>
      </c>
      <c r="H112" t="str">
        <f t="shared" si="14"/>
        <v>a</v>
      </c>
      <c r="I112">
        <f t="shared" si="14"/>
        <v>-6.6542237216000002</v>
      </c>
      <c r="J112" t="str">
        <f t="shared" si="14"/>
        <v>a</v>
      </c>
      <c r="K112" t="str">
        <f t="shared" si="14"/>
        <v>a</v>
      </c>
      <c r="L112" t="str">
        <f t="shared" si="14"/>
        <v>a</v>
      </c>
      <c r="M112" t="str">
        <f t="shared" si="14"/>
        <v>a</v>
      </c>
      <c r="N112" t="str">
        <f t="shared" si="14"/>
        <v>a</v>
      </c>
      <c r="O112" t="str">
        <f t="shared" si="14"/>
        <v>a</v>
      </c>
      <c r="P112" t="str">
        <f t="shared" si="14"/>
        <v>a</v>
      </c>
      <c r="Q112" t="str">
        <f t="shared" si="14"/>
        <v>a</v>
      </c>
      <c r="R112" t="str">
        <f t="shared" si="14"/>
        <v>a</v>
      </c>
      <c r="S112" t="str">
        <f t="shared" si="14"/>
        <v>a</v>
      </c>
      <c r="T112" t="str">
        <f t="shared" si="14"/>
        <v>a</v>
      </c>
      <c r="U112" t="str">
        <f t="shared" si="14"/>
        <v>a</v>
      </c>
      <c r="V112" t="str">
        <f t="shared" si="14"/>
        <v>a</v>
      </c>
      <c r="X112">
        <f t="shared" si="11"/>
        <v>-6.6542237216000002</v>
      </c>
    </row>
    <row r="113" spans="2:24" x14ac:dyDescent="0.3">
      <c r="B113">
        <v>-5.7200000000000008E-5</v>
      </c>
      <c r="C113">
        <v>5.2123117407999997</v>
      </c>
      <c r="D113">
        <v>-6.6542237216000002</v>
      </c>
      <c r="G113" t="str">
        <f t="shared" si="14"/>
        <v>a</v>
      </c>
      <c r="H113" t="str">
        <f t="shared" si="14"/>
        <v>a</v>
      </c>
      <c r="I113">
        <f t="shared" si="14"/>
        <v>-6.6542237216000002</v>
      </c>
      <c r="J113" t="str">
        <f t="shared" si="14"/>
        <v>a</v>
      </c>
      <c r="K113" t="str">
        <f t="shared" si="14"/>
        <v>a</v>
      </c>
      <c r="L113" t="str">
        <f t="shared" si="14"/>
        <v>a</v>
      </c>
      <c r="M113" t="str">
        <f t="shared" si="14"/>
        <v>a</v>
      </c>
      <c r="N113" t="str">
        <f t="shared" si="14"/>
        <v>a</v>
      </c>
      <c r="O113" t="str">
        <f t="shared" si="14"/>
        <v>a</v>
      </c>
      <c r="P113" t="str">
        <f t="shared" si="14"/>
        <v>a</v>
      </c>
      <c r="Q113" t="str">
        <f t="shared" si="14"/>
        <v>a</v>
      </c>
      <c r="R113" t="str">
        <f t="shared" si="14"/>
        <v>a</v>
      </c>
      <c r="S113" t="str">
        <f t="shared" si="14"/>
        <v>a</v>
      </c>
      <c r="T113" t="str">
        <f t="shared" si="14"/>
        <v>a</v>
      </c>
      <c r="U113" t="str">
        <f t="shared" si="14"/>
        <v>a</v>
      </c>
      <c r="V113" t="str">
        <f t="shared" si="14"/>
        <v>a</v>
      </c>
      <c r="X113">
        <f t="shared" si="11"/>
        <v>-6.6542237216000002</v>
      </c>
    </row>
    <row r="114" spans="2:24" x14ac:dyDescent="0.3">
      <c r="B114">
        <v>-5.6800000000000005E-5</v>
      </c>
      <c r="C114">
        <v>5.2123117407999997</v>
      </c>
      <c r="D114">
        <v>-6.6542237216000002</v>
      </c>
      <c r="G114" t="str">
        <f t="shared" si="14"/>
        <v>a</v>
      </c>
      <c r="H114" t="str">
        <f t="shared" si="14"/>
        <v>a</v>
      </c>
      <c r="I114">
        <f t="shared" si="14"/>
        <v>-6.6542237216000002</v>
      </c>
      <c r="J114" t="str">
        <f t="shared" si="14"/>
        <v>a</v>
      </c>
      <c r="K114" t="str">
        <f t="shared" si="14"/>
        <v>a</v>
      </c>
      <c r="L114" t="str">
        <f t="shared" si="14"/>
        <v>a</v>
      </c>
      <c r="M114" t="str">
        <f t="shared" si="14"/>
        <v>a</v>
      </c>
      <c r="N114" t="str">
        <f t="shared" si="14"/>
        <v>a</v>
      </c>
      <c r="O114" t="str">
        <f t="shared" si="14"/>
        <v>a</v>
      </c>
      <c r="P114" t="str">
        <f t="shared" si="14"/>
        <v>a</v>
      </c>
      <c r="Q114" t="str">
        <f t="shared" si="14"/>
        <v>a</v>
      </c>
      <c r="R114" t="str">
        <f t="shared" si="14"/>
        <v>a</v>
      </c>
      <c r="S114" t="str">
        <f t="shared" si="14"/>
        <v>a</v>
      </c>
      <c r="T114" t="str">
        <f t="shared" si="14"/>
        <v>a</v>
      </c>
      <c r="U114" t="str">
        <f t="shared" si="14"/>
        <v>a</v>
      </c>
      <c r="V114" t="str">
        <f t="shared" si="14"/>
        <v>a</v>
      </c>
      <c r="X114">
        <f t="shared" si="11"/>
        <v>-6.6542237216000002</v>
      </c>
    </row>
    <row r="115" spans="2:24" x14ac:dyDescent="0.3">
      <c r="B115">
        <v>-5.6400000000000009E-5</v>
      </c>
      <c r="C115">
        <v>5.2123117407999997</v>
      </c>
      <c r="D115">
        <v>-6.6542237216000002</v>
      </c>
      <c r="G115" t="str">
        <f t="shared" si="14"/>
        <v>a</v>
      </c>
      <c r="H115" t="str">
        <f t="shared" si="14"/>
        <v>a</v>
      </c>
      <c r="I115">
        <f t="shared" si="14"/>
        <v>-6.6542237216000002</v>
      </c>
      <c r="J115" t="str">
        <f t="shared" si="14"/>
        <v>a</v>
      </c>
      <c r="K115" t="str">
        <f t="shared" si="14"/>
        <v>a</v>
      </c>
      <c r="L115" t="str">
        <f t="shared" si="14"/>
        <v>a</v>
      </c>
      <c r="M115" t="str">
        <f t="shared" si="14"/>
        <v>a</v>
      </c>
      <c r="N115" t="str">
        <f t="shared" si="14"/>
        <v>a</v>
      </c>
      <c r="O115" t="str">
        <f t="shared" si="14"/>
        <v>a</v>
      </c>
      <c r="P115" t="str">
        <f t="shared" si="14"/>
        <v>a</v>
      </c>
      <c r="Q115" t="str">
        <f t="shared" si="14"/>
        <v>a</v>
      </c>
      <c r="R115" t="str">
        <f t="shared" si="14"/>
        <v>a</v>
      </c>
      <c r="S115" t="str">
        <f t="shared" si="14"/>
        <v>a</v>
      </c>
      <c r="T115" t="str">
        <f t="shared" si="14"/>
        <v>a</v>
      </c>
      <c r="U115" t="str">
        <f t="shared" si="14"/>
        <v>a</v>
      </c>
      <c r="V115" t="str">
        <f t="shared" si="14"/>
        <v>a</v>
      </c>
      <c r="X115">
        <f t="shared" si="11"/>
        <v>-6.6542237216000002</v>
      </c>
    </row>
    <row r="116" spans="2:24" x14ac:dyDescent="0.3">
      <c r="B116">
        <v>-5.6000000000000006E-5</v>
      </c>
      <c r="C116">
        <v>5.2123117407999997</v>
      </c>
      <c r="D116">
        <v>-6.6542237216000002</v>
      </c>
      <c r="G116" t="str">
        <f t="shared" si="14"/>
        <v>a</v>
      </c>
      <c r="H116" t="str">
        <f t="shared" si="14"/>
        <v>a</v>
      </c>
      <c r="I116">
        <f t="shared" si="14"/>
        <v>-6.6542237216000002</v>
      </c>
      <c r="J116" t="str">
        <f t="shared" si="14"/>
        <v>a</v>
      </c>
      <c r="K116" t="str">
        <f t="shared" si="14"/>
        <v>a</v>
      </c>
      <c r="L116" t="str">
        <f t="shared" si="14"/>
        <v>a</v>
      </c>
      <c r="M116" t="str">
        <f t="shared" si="14"/>
        <v>a</v>
      </c>
      <c r="N116" t="str">
        <f t="shared" si="14"/>
        <v>a</v>
      </c>
      <c r="O116" t="str">
        <f t="shared" si="14"/>
        <v>a</v>
      </c>
      <c r="P116" t="str">
        <f t="shared" si="14"/>
        <v>a</v>
      </c>
      <c r="Q116" t="str">
        <f t="shared" si="14"/>
        <v>a</v>
      </c>
      <c r="R116" t="str">
        <f t="shared" si="14"/>
        <v>a</v>
      </c>
      <c r="S116" t="str">
        <f t="shared" si="14"/>
        <v>a</v>
      </c>
      <c r="T116" t="str">
        <f t="shared" si="14"/>
        <v>a</v>
      </c>
      <c r="U116" t="str">
        <f t="shared" si="14"/>
        <v>a</v>
      </c>
      <c r="V116" t="str">
        <f t="shared" ref="V116" si="15">IF(AND($B116&gt;V$2, $B116&lt;V$3),$D116,"a")</f>
        <v>a</v>
      </c>
      <c r="X116">
        <f t="shared" si="11"/>
        <v>-6.6542237216000002</v>
      </c>
    </row>
    <row r="117" spans="2:24" x14ac:dyDescent="0.3">
      <c r="B117">
        <v>-5.560000000000001E-5</v>
      </c>
      <c r="C117">
        <v>5.2123117407999997</v>
      </c>
      <c r="D117">
        <v>-6.6542237216000002</v>
      </c>
      <c r="G117" t="str">
        <f t="shared" ref="G117:V132" si="16">IF(AND($B117&gt;G$2, $B117&lt;G$3),$D117,"a")</f>
        <v>a</v>
      </c>
      <c r="H117" t="str">
        <f t="shared" si="16"/>
        <v>a</v>
      </c>
      <c r="I117">
        <f t="shared" si="16"/>
        <v>-6.6542237216000002</v>
      </c>
      <c r="J117" t="str">
        <f t="shared" si="16"/>
        <v>a</v>
      </c>
      <c r="K117" t="str">
        <f t="shared" si="16"/>
        <v>a</v>
      </c>
      <c r="L117" t="str">
        <f t="shared" si="16"/>
        <v>a</v>
      </c>
      <c r="M117" t="str">
        <f t="shared" si="16"/>
        <v>a</v>
      </c>
      <c r="N117" t="str">
        <f t="shared" si="16"/>
        <v>a</v>
      </c>
      <c r="O117" t="str">
        <f t="shared" si="16"/>
        <v>a</v>
      </c>
      <c r="P117" t="str">
        <f t="shared" si="16"/>
        <v>a</v>
      </c>
      <c r="Q117" t="str">
        <f t="shared" si="16"/>
        <v>a</v>
      </c>
      <c r="R117" t="str">
        <f t="shared" si="16"/>
        <v>a</v>
      </c>
      <c r="S117" t="str">
        <f t="shared" si="16"/>
        <v>a</v>
      </c>
      <c r="T117" t="str">
        <f t="shared" si="16"/>
        <v>a</v>
      </c>
      <c r="U117" t="str">
        <f t="shared" si="16"/>
        <v>a</v>
      </c>
      <c r="V117" t="str">
        <f t="shared" si="16"/>
        <v>a</v>
      </c>
      <c r="X117">
        <f t="shared" si="11"/>
        <v>-6.6542237216000002</v>
      </c>
    </row>
    <row r="118" spans="2:24" x14ac:dyDescent="0.3">
      <c r="B118">
        <v>-5.5200000000000007E-5</v>
      </c>
      <c r="C118">
        <v>5.2927137375999997</v>
      </c>
      <c r="D118">
        <v>-6.7346257184000002</v>
      </c>
      <c r="G118" t="str">
        <f t="shared" si="16"/>
        <v>a</v>
      </c>
      <c r="H118" t="str">
        <f t="shared" si="16"/>
        <v>a</v>
      </c>
      <c r="I118">
        <f t="shared" si="16"/>
        <v>-6.7346257184000002</v>
      </c>
      <c r="J118" t="str">
        <f t="shared" si="16"/>
        <v>a</v>
      </c>
      <c r="K118" t="str">
        <f t="shared" si="16"/>
        <v>a</v>
      </c>
      <c r="L118" t="str">
        <f t="shared" si="16"/>
        <v>a</v>
      </c>
      <c r="M118" t="str">
        <f t="shared" si="16"/>
        <v>a</v>
      </c>
      <c r="N118" t="str">
        <f t="shared" si="16"/>
        <v>a</v>
      </c>
      <c r="O118" t="str">
        <f t="shared" si="16"/>
        <v>a</v>
      </c>
      <c r="P118" t="str">
        <f t="shared" si="16"/>
        <v>a</v>
      </c>
      <c r="Q118" t="str">
        <f t="shared" si="16"/>
        <v>a</v>
      </c>
      <c r="R118" t="str">
        <f t="shared" si="16"/>
        <v>a</v>
      </c>
      <c r="S118" t="str">
        <f t="shared" si="16"/>
        <v>a</v>
      </c>
      <c r="T118" t="str">
        <f t="shared" si="16"/>
        <v>a</v>
      </c>
      <c r="U118" t="str">
        <f t="shared" si="16"/>
        <v>a</v>
      </c>
      <c r="V118" t="str">
        <f t="shared" si="16"/>
        <v>a</v>
      </c>
      <c r="X118">
        <f t="shared" si="11"/>
        <v>-6.7346257184000002</v>
      </c>
    </row>
    <row r="119" spans="2:24" x14ac:dyDescent="0.3">
      <c r="B119">
        <v>-5.4800000000000004E-5</v>
      </c>
      <c r="C119">
        <v>0.1469859424000001</v>
      </c>
      <c r="D119">
        <v>-6.6542237216000002</v>
      </c>
      <c r="G119" t="str">
        <f t="shared" si="16"/>
        <v>a</v>
      </c>
      <c r="H119" t="str">
        <f t="shared" si="16"/>
        <v>a</v>
      </c>
      <c r="I119">
        <f t="shared" si="16"/>
        <v>-6.6542237216000002</v>
      </c>
      <c r="J119" t="str">
        <f t="shared" si="16"/>
        <v>a</v>
      </c>
      <c r="K119" t="str">
        <f t="shared" si="16"/>
        <v>a</v>
      </c>
      <c r="L119" t="str">
        <f t="shared" si="16"/>
        <v>a</v>
      </c>
      <c r="M119" t="str">
        <f t="shared" si="16"/>
        <v>a</v>
      </c>
      <c r="N119" t="str">
        <f t="shared" si="16"/>
        <v>a</v>
      </c>
      <c r="O119" t="str">
        <f t="shared" si="16"/>
        <v>a</v>
      </c>
      <c r="P119" t="str">
        <f t="shared" si="16"/>
        <v>a</v>
      </c>
      <c r="Q119" t="str">
        <f t="shared" si="16"/>
        <v>a</v>
      </c>
      <c r="R119" t="str">
        <f t="shared" si="16"/>
        <v>a</v>
      </c>
      <c r="S119" t="str">
        <f t="shared" si="16"/>
        <v>a</v>
      </c>
      <c r="T119" t="str">
        <f t="shared" si="16"/>
        <v>a</v>
      </c>
      <c r="U119" t="str">
        <f t="shared" si="16"/>
        <v>a</v>
      </c>
      <c r="V119" t="str">
        <f t="shared" si="16"/>
        <v>a</v>
      </c>
      <c r="X119">
        <f t="shared" si="11"/>
        <v>-6.6542237216000002</v>
      </c>
    </row>
    <row r="120" spans="2:24" x14ac:dyDescent="0.3">
      <c r="B120">
        <v>-5.4400000000000008E-5</v>
      </c>
      <c r="C120">
        <v>0.1469859424000001</v>
      </c>
      <c r="D120">
        <v>-6.7346257184000002</v>
      </c>
      <c r="G120" t="str">
        <f t="shared" si="16"/>
        <v>a</v>
      </c>
      <c r="H120" t="str">
        <f t="shared" si="16"/>
        <v>a</v>
      </c>
      <c r="I120">
        <f t="shared" si="16"/>
        <v>-6.7346257184000002</v>
      </c>
      <c r="J120" t="str">
        <f t="shared" si="16"/>
        <v>a</v>
      </c>
      <c r="K120" t="str">
        <f t="shared" si="16"/>
        <v>a</v>
      </c>
      <c r="L120" t="str">
        <f t="shared" si="16"/>
        <v>a</v>
      </c>
      <c r="M120" t="str">
        <f t="shared" si="16"/>
        <v>a</v>
      </c>
      <c r="N120" t="str">
        <f t="shared" si="16"/>
        <v>a</v>
      </c>
      <c r="O120" t="str">
        <f t="shared" si="16"/>
        <v>a</v>
      </c>
      <c r="P120" t="str">
        <f t="shared" si="16"/>
        <v>a</v>
      </c>
      <c r="Q120" t="str">
        <f t="shared" si="16"/>
        <v>a</v>
      </c>
      <c r="R120" t="str">
        <f t="shared" si="16"/>
        <v>a</v>
      </c>
      <c r="S120" t="str">
        <f t="shared" si="16"/>
        <v>a</v>
      </c>
      <c r="T120" t="str">
        <f t="shared" si="16"/>
        <v>a</v>
      </c>
      <c r="U120" t="str">
        <f t="shared" si="16"/>
        <v>a</v>
      </c>
      <c r="V120" t="str">
        <f t="shared" si="16"/>
        <v>a</v>
      </c>
      <c r="X120">
        <f t="shared" si="11"/>
        <v>-6.7346257184000002</v>
      </c>
    </row>
    <row r="121" spans="2:24" x14ac:dyDescent="0.3">
      <c r="B121">
        <v>-5.4000000000000005E-5</v>
      </c>
      <c r="C121">
        <v>0.1469859424000001</v>
      </c>
      <c r="D121">
        <v>-6.5738217248000002</v>
      </c>
      <c r="G121" t="str">
        <f t="shared" si="16"/>
        <v>a</v>
      </c>
      <c r="H121" t="str">
        <f t="shared" si="16"/>
        <v>a</v>
      </c>
      <c r="I121">
        <f t="shared" si="16"/>
        <v>-6.5738217248000002</v>
      </c>
      <c r="J121" t="str">
        <f t="shared" si="16"/>
        <v>a</v>
      </c>
      <c r="K121" t="str">
        <f t="shared" si="16"/>
        <v>a</v>
      </c>
      <c r="L121" t="str">
        <f t="shared" si="16"/>
        <v>a</v>
      </c>
      <c r="M121" t="str">
        <f t="shared" si="16"/>
        <v>a</v>
      </c>
      <c r="N121" t="str">
        <f t="shared" si="16"/>
        <v>a</v>
      </c>
      <c r="O121" t="str">
        <f t="shared" si="16"/>
        <v>a</v>
      </c>
      <c r="P121" t="str">
        <f t="shared" si="16"/>
        <v>a</v>
      </c>
      <c r="Q121" t="str">
        <f t="shared" si="16"/>
        <v>a</v>
      </c>
      <c r="R121" t="str">
        <f t="shared" si="16"/>
        <v>a</v>
      </c>
      <c r="S121" t="str">
        <f t="shared" si="16"/>
        <v>a</v>
      </c>
      <c r="T121" t="str">
        <f t="shared" si="16"/>
        <v>a</v>
      </c>
      <c r="U121" t="str">
        <f t="shared" si="16"/>
        <v>a</v>
      </c>
      <c r="V121" t="str">
        <f t="shared" si="16"/>
        <v>a</v>
      </c>
      <c r="X121">
        <f t="shared" si="11"/>
        <v>-6.5738217248000002</v>
      </c>
    </row>
    <row r="122" spans="2:24" x14ac:dyDescent="0.3">
      <c r="B122">
        <v>-5.3600000000000009E-5</v>
      </c>
      <c r="C122">
        <v>6.6583945600000097E-2</v>
      </c>
      <c r="D122">
        <v>-6.6542237216000002</v>
      </c>
      <c r="G122" t="str">
        <f t="shared" si="16"/>
        <v>a</v>
      </c>
      <c r="H122" t="str">
        <f t="shared" si="16"/>
        <v>a</v>
      </c>
      <c r="I122">
        <f t="shared" si="16"/>
        <v>-6.6542237216000002</v>
      </c>
      <c r="J122" t="str">
        <f t="shared" si="16"/>
        <v>a</v>
      </c>
      <c r="K122" t="str">
        <f t="shared" si="16"/>
        <v>a</v>
      </c>
      <c r="L122" t="str">
        <f t="shared" si="16"/>
        <v>a</v>
      </c>
      <c r="M122" t="str">
        <f t="shared" si="16"/>
        <v>a</v>
      </c>
      <c r="N122" t="str">
        <f t="shared" si="16"/>
        <v>a</v>
      </c>
      <c r="O122" t="str">
        <f t="shared" si="16"/>
        <v>a</v>
      </c>
      <c r="P122" t="str">
        <f t="shared" si="16"/>
        <v>a</v>
      </c>
      <c r="Q122" t="str">
        <f t="shared" si="16"/>
        <v>a</v>
      </c>
      <c r="R122" t="str">
        <f t="shared" si="16"/>
        <v>a</v>
      </c>
      <c r="S122" t="str">
        <f t="shared" si="16"/>
        <v>a</v>
      </c>
      <c r="T122" t="str">
        <f t="shared" si="16"/>
        <v>a</v>
      </c>
      <c r="U122" t="str">
        <f t="shared" si="16"/>
        <v>a</v>
      </c>
      <c r="V122" t="str">
        <f t="shared" si="16"/>
        <v>a</v>
      </c>
      <c r="X122">
        <f t="shared" si="11"/>
        <v>-6.6542237216000002</v>
      </c>
    </row>
    <row r="123" spans="2:24" x14ac:dyDescent="0.3">
      <c r="B123">
        <v>-5.3200000000000006E-5</v>
      </c>
      <c r="C123">
        <v>0.1469859424000001</v>
      </c>
      <c r="D123">
        <v>-6.6542237216000002</v>
      </c>
      <c r="G123" t="str">
        <f t="shared" si="16"/>
        <v>a</v>
      </c>
      <c r="H123" t="str">
        <f t="shared" si="16"/>
        <v>a</v>
      </c>
      <c r="I123">
        <f t="shared" si="16"/>
        <v>-6.6542237216000002</v>
      </c>
      <c r="J123" t="str">
        <f t="shared" si="16"/>
        <v>a</v>
      </c>
      <c r="K123" t="str">
        <f t="shared" si="16"/>
        <v>a</v>
      </c>
      <c r="L123" t="str">
        <f t="shared" si="16"/>
        <v>a</v>
      </c>
      <c r="M123" t="str">
        <f t="shared" si="16"/>
        <v>a</v>
      </c>
      <c r="N123" t="str">
        <f t="shared" si="16"/>
        <v>a</v>
      </c>
      <c r="O123" t="str">
        <f t="shared" si="16"/>
        <v>a</v>
      </c>
      <c r="P123" t="str">
        <f t="shared" si="16"/>
        <v>a</v>
      </c>
      <c r="Q123" t="str">
        <f t="shared" si="16"/>
        <v>a</v>
      </c>
      <c r="R123" t="str">
        <f t="shared" si="16"/>
        <v>a</v>
      </c>
      <c r="S123" t="str">
        <f t="shared" si="16"/>
        <v>a</v>
      </c>
      <c r="T123" t="str">
        <f t="shared" si="16"/>
        <v>a</v>
      </c>
      <c r="U123" t="str">
        <f t="shared" si="16"/>
        <v>a</v>
      </c>
      <c r="V123" t="str">
        <f t="shared" si="16"/>
        <v>a</v>
      </c>
      <c r="X123">
        <f t="shared" si="11"/>
        <v>-6.6542237216000002</v>
      </c>
    </row>
    <row r="124" spans="2:24" x14ac:dyDescent="0.3">
      <c r="B124">
        <v>-5.2800000000000009E-5</v>
      </c>
      <c r="C124">
        <v>0.1469859424000001</v>
      </c>
      <c r="D124">
        <v>-6.6542237216000002</v>
      </c>
      <c r="G124" t="str">
        <f t="shared" si="16"/>
        <v>a</v>
      </c>
      <c r="H124" t="str">
        <f t="shared" si="16"/>
        <v>a</v>
      </c>
      <c r="I124">
        <f t="shared" si="16"/>
        <v>-6.6542237216000002</v>
      </c>
      <c r="J124" t="str">
        <f t="shared" si="16"/>
        <v>a</v>
      </c>
      <c r="K124" t="str">
        <f t="shared" si="16"/>
        <v>a</v>
      </c>
      <c r="L124" t="str">
        <f t="shared" si="16"/>
        <v>a</v>
      </c>
      <c r="M124" t="str">
        <f t="shared" si="16"/>
        <v>a</v>
      </c>
      <c r="N124" t="str">
        <f t="shared" si="16"/>
        <v>a</v>
      </c>
      <c r="O124" t="str">
        <f t="shared" si="16"/>
        <v>a</v>
      </c>
      <c r="P124" t="str">
        <f t="shared" si="16"/>
        <v>a</v>
      </c>
      <c r="Q124" t="str">
        <f t="shared" si="16"/>
        <v>a</v>
      </c>
      <c r="R124" t="str">
        <f t="shared" si="16"/>
        <v>a</v>
      </c>
      <c r="S124" t="str">
        <f t="shared" si="16"/>
        <v>a</v>
      </c>
      <c r="T124" t="str">
        <f t="shared" si="16"/>
        <v>a</v>
      </c>
      <c r="U124" t="str">
        <f t="shared" si="16"/>
        <v>a</v>
      </c>
      <c r="V124" t="str">
        <f t="shared" si="16"/>
        <v>a</v>
      </c>
      <c r="X124">
        <f t="shared" si="11"/>
        <v>-6.6542237216000002</v>
      </c>
    </row>
    <row r="125" spans="2:24" x14ac:dyDescent="0.3">
      <c r="B125">
        <v>-5.2400000000000007E-5</v>
      </c>
      <c r="C125">
        <v>0.1469859424000001</v>
      </c>
      <c r="D125">
        <v>-6.6542237216000002</v>
      </c>
      <c r="G125" t="str">
        <f t="shared" si="16"/>
        <v>a</v>
      </c>
      <c r="H125" t="str">
        <f t="shared" si="16"/>
        <v>a</v>
      </c>
      <c r="I125">
        <f t="shared" si="16"/>
        <v>-6.6542237216000002</v>
      </c>
      <c r="J125" t="str">
        <f t="shared" si="16"/>
        <v>a</v>
      </c>
      <c r="K125" t="str">
        <f t="shared" si="16"/>
        <v>a</v>
      </c>
      <c r="L125" t="str">
        <f t="shared" si="16"/>
        <v>a</v>
      </c>
      <c r="M125" t="str">
        <f t="shared" si="16"/>
        <v>a</v>
      </c>
      <c r="N125" t="str">
        <f t="shared" si="16"/>
        <v>a</v>
      </c>
      <c r="O125" t="str">
        <f t="shared" si="16"/>
        <v>a</v>
      </c>
      <c r="P125" t="str">
        <f t="shared" si="16"/>
        <v>a</v>
      </c>
      <c r="Q125" t="str">
        <f t="shared" si="16"/>
        <v>a</v>
      </c>
      <c r="R125" t="str">
        <f t="shared" si="16"/>
        <v>a</v>
      </c>
      <c r="S125" t="str">
        <f t="shared" si="16"/>
        <v>a</v>
      </c>
      <c r="T125" t="str">
        <f t="shared" si="16"/>
        <v>a</v>
      </c>
      <c r="U125" t="str">
        <f t="shared" si="16"/>
        <v>a</v>
      </c>
      <c r="V125" t="str">
        <f t="shared" si="16"/>
        <v>a</v>
      </c>
      <c r="X125">
        <f t="shared" si="11"/>
        <v>-6.6542237216000002</v>
      </c>
    </row>
    <row r="126" spans="2:24" x14ac:dyDescent="0.3">
      <c r="B126">
        <v>-5.2000000000000004E-5</v>
      </c>
      <c r="C126">
        <v>6.6583945600000097E-2</v>
      </c>
      <c r="D126">
        <v>-6.6542237216000002</v>
      </c>
      <c r="G126" t="str">
        <f t="shared" si="16"/>
        <v>a</v>
      </c>
      <c r="H126" t="str">
        <f t="shared" si="16"/>
        <v>a</v>
      </c>
      <c r="I126" t="str">
        <f t="shared" si="16"/>
        <v>a</v>
      </c>
      <c r="J126" t="str">
        <f t="shared" si="16"/>
        <v>a</v>
      </c>
      <c r="K126" t="str">
        <f t="shared" si="16"/>
        <v>a</v>
      </c>
      <c r="L126" t="str">
        <f t="shared" si="16"/>
        <v>a</v>
      </c>
      <c r="M126" t="str">
        <f t="shared" si="16"/>
        <v>a</v>
      </c>
      <c r="N126" t="str">
        <f t="shared" si="16"/>
        <v>a</v>
      </c>
      <c r="O126" t="str">
        <f t="shared" si="16"/>
        <v>a</v>
      </c>
      <c r="P126" t="str">
        <f t="shared" si="16"/>
        <v>a</v>
      </c>
      <c r="Q126" t="str">
        <f t="shared" si="16"/>
        <v>a</v>
      </c>
      <c r="R126" t="str">
        <f t="shared" si="16"/>
        <v>a</v>
      </c>
      <c r="S126" t="str">
        <f t="shared" si="16"/>
        <v>a</v>
      </c>
      <c r="T126" t="str">
        <f t="shared" si="16"/>
        <v>a</v>
      </c>
      <c r="U126" t="str">
        <f t="shared" si="16"/>
        <v>a</v>
      </c>
      <c r="V126" t="str">
        <f t="shared" si="16"/>
        <v>a</v>
      </c>
      <c r="X126">
        <f t="shared" si="11"/>
        <v>-8</v>
      </c>
    </row>
    <row r="127" spans="2:24" x14ac:dyDescent="0.3">
      <c r="B127">
        <v>-5.1600000000000007E-5</v>
      </c>
      <c r="C127">
        <v>6.6583945600000097E-2</v>
      </c>
      <c r="D127">
        <v>-6.6542237216000002</v>
      </c>
      <c r="G127" t="str">
        <f t="shared" si="16"/>
        <v>a</v>
      </c>
      <c r="H127" t="str">
        <f t="shared" si="16"/>
        <v>a</v>
      </c>
      <c r="I127" t="str">
        <f t="shared" si="16"/>
        <v>a</v>
      </c>
      <c r="J127" t="str">
        <f t="shared" si="16"/>
        <v>a</v>
      </c>
      <c r="K127" t="str">
        <f t="shared" si="16"/>
        <v>a</v>
      </c>
      <c r="L127" t="str">
        <f t="shared" si="16"/>
        <v>a</v>
      </c>
      <c r="M127" t="str">
        <f t="shared" si="16"/>
        <v>a</v>
      </c>
      <c r="N127" t="str">
        <f t="shared" si="16"/>
        <v>a</v>
      </c>
      <c r="O127" t="str">
        <f t="shared" si="16"/>
        <v>a</v>
      </c>
      <c r="P127" t="str">
        <f t="shared" si="16"/>
        <v>a</v>
      </c>
      <c r="Q127" t="str">
        <f t="shared" si="16"/>
        <v>a</v>
      </c>
      <c r="R127" t="str">
        <f t="shared" si="16"/>
        <v>a</v>
      </c>
      <c r="S127" t="str">
        <f t="shared" si="16"/>
        <v>a</v>
      </c>
      <c r="T127" t="str">
        <f t="shared" si="16"/>
        <v>a</v>
      </c>
      <c r="U127" t="str">
        <f t="shared" si="16"/>
        <v>a</v>
      </c>
      <c r="V127" t="str">
        <f t="shared" si="16"/>
        <v>a</v>
      </c>
      <c r="X127">
        <f t="shared" si="11"/>
        <v>-8</v>
      </c>
    </row>
    <row r="128" spans="2:24" x14ac:dyDescent="0.3">
      <c r="B128">
        <v>-5.1200000000000004E-5</v>
      </c>
      <c r="C128">
        <v>0.1469859424000001</v>
      </c>
      <c r="D128">
        <v>-6.7346257184000002</v>
      </c>
      <c r="G128" t="str">
        <f t="shared" si="16"/>
        <v>a</v>
      </c>
      <c r="H128" t="str">
        <f t="shared" si="16"/>
        <v>a</v>
      </c>
      <c r="I128" t="str">
        <f t="shared" si="16"/>
        <v>a</v>
      </c>
      <c r="J128" t="str">
        <f t="shared" si="16"/>
        <v>a</v>
      </c>
      <c r="K128" t="str">
        <f t="shared" si="16"/>
        <v>a</v>
      </c>
      <c r="L128" t="str">
        <f t="shared" si="16"/>
        <v>a</v>
      </c>
      <c r="M128" t="str">
        <f t="shared" si="16"/>
        <v>a</v>
      </c>
      <c r="N128" t="str">
        <f t="shared" si="16"/>
        <v>a</v>
      </c>
      <c r="O128" t="str">
        <f t="shared" si="16"/>
        <v>a</v>
      </c>
      <c r="P128" t="str">
        <f t="shared" si="16"/>
        <v>a</v>
      </c>
      <c r="Q128" t="str">
        <f t="shared" si="16"/>
        <v>a</v>
      </c>
      <c r="R128" t="str">
        <f t="shared" si="16"/>
        <v>a</v>
      </c>
      <c r="S128" t="str">
        <f t="shared" si="16"/>
        <v>a</v>
      </c>
      <c r="T128" t="str">
        <f t="shared" si="16"/>
        <v>a</v>
      </c>
      <c r="U128" t="str">
        <f t="shared" si="16"/>
        <v>a</v>
      </c>
      <c r="V128" t="str">
        <f t="shared" si="16"/>
        <v>a</v>
      </c>
      <c r="X128">
        <f t="shared" si="11"/>
        <v>-8</v>
      </c>
    </row>
    <row r="129" spans="2:24" x14ac:dyDescent="0.3">
      <c r="B129">
        <v>-5.0800000000000008E-5</v>
      </c>
      <c r="C129">
        <v>0.1469859424000001</v>
      </c>
      <c r="D129">
        <v>-6.5738217248000002</v>
      </c>
      <c r="G129" t="str">
        <f t="shared" si="16"/>
        <v>a</v>
      </c>
      <c r="H129" t="str">
        <f t="shared" si="16"/>
        <v>a</v>
      </c>
      <c r="I129" t="str">
        <f t="shared" si="16"/>
        <v>a</v>
      </c>
      <c r="J129" t="str">
        <f t="shared" si="16"/>
        <v>a</v>
      </c>
      <c r="K129" t="str">
        <f t="shared" si="16"/>
        <v>a</v>
      </c>
      <c r="L129" t="str">
        <f t="shared" si="16"/>
        <v>a</v>
      </c>
      <c r="M129" t="str">
        <f t="shared" si="16"/>
        <v>a</v>
      </c>
      <c r="N129" t="str">
        <f t="shared" si="16"/>
        <v>a</v>
      </c>
      <c r="O129" t="str">
        <f t="shared" si="16"/>
        <v>a</v>
      </c>
      <c r="P129" t="str">
        <f t="shared" si="16"/>
        <v>a</v>
      </c>
      <c r="Q129" t="str">
        <f t="shared" si="16"/>
        <v>a</v>
      </c>
      <c r="R129" t="str">
        <f t="shared" si="16"/>
        <v>a</v>
      </c>
      <c r="S129" t="str">
        <f t="shared" si="16"/>
        <v>a</v>
      </c>
      <c r="T129" t="str">
        <f t="shared" si="16"/>
        <v>a</v>
      </c>
      <c r="U129" t="str">
        <f t="shared" si="16"/>
        <v>a</v>
      </c>
      <c r="V129" t="str">
        <f t="shared" si="16"/>
        <v>a</v>
      </c>
      <c r="X129">
        <f t="shared" si="11"/>
        <v>-8</v>
      </c>
    </row>
    <row r="130" spans="2:24" x14ac:dyDescent="0.3">
      <c r="B130">
        <v>-5.0400000000000005E-5</v>
      </c>
      <c r="C130">
        <v>0.1469859424000001</v>
      </c>
      <c r="D130">
        <v>-6.6542237216000002</v>
      </c>
      <c r="G130" t="str">
        <f t="shared" si="16"/>
        <v>a</v>
      </c>
      <c r="H130" t="str">
        <f t="shared" si="16"/>
        <v>a</v>
      </c>
      <c r="I130" t="str">
        <f t="shared" si="16"/>
        <v>a</v>
      </c>
      <c r="J130" t="str">
        <f t="shared" si="16"/>
        <v>a</v>
      </c>
      <c r="K130" t="str">
        <f t="shared" si="16"/>
        <v>a</v>
      </c>
      <c r="L130" t="str">
        <f t="shared" si="16"/>
        <v>a</v>
      </c>
      <c r="M130" t="str">
        <f t="shared" si="16"/>
        <v>a</v>
      </c>
      <c r="N130" t="str">
        <f t="shared" si="16"/>
        <v>a</v>
      </c>
      <c r="O130" t="str">
        <f t="shared" si="16"/>
        <v>a</v>
      </c>
      <c r="P130" t="str">
        <f t="shared" si="16"/>
        <v>a</v>
      </c>
      <c r="Q130" t="str">
        <f t="shared" si="16"/>
        <v>a</v>
      </c>
      <c r="R130" t="str">
        <f t="shared" si="16"/>
        <v>a</v>
      </c>
      <c r="S130" t="str">
        <f t="shared" si="16"/>
        <v>a</v>
      </c>
      <c r="T130" t="str">
        <f t="shared" si="16"/>
        <v>a</v>
      </c>
      <c r="U130" t="str">
        <f t="shared" si="16"/>
        <v>a</v>
      </c>
      <c r="V130" t="str">
        <f t="shared" si="16"/>
        <v>a</v>
      </c>
      <c r="X130">
        <f t="shared" si="11"/>
        <v>-8</v>
      </c>
    </row>
    <row r="131" spans="2:24" x14ac:dyDescent="0.3">
      <c r="B131">
        <v>-5.0000000000000009E-5</v>
      </c>
      <c r="C131">
        <v>0.1469859424000001</v>
      </c>
      <c r="D131">
        <v>-6.5738217248000002</v>
      </c>
      <c r="G131" t="str">
        <f t="shared" si="16"/>
        <v>a</v>
      </c>
      <c r="H131" t="str">
        <f t="shared" si="16"/>
        <v>a</v>
      </c>
      <c r="I131" t="str">
        <f t="shared" si="16"/>
        <v>a</v>
      </c>
      <c r="J131" t="str">
        <f t="shared" si="16"/>
        <v>a</v>
      </c>
      <c r="K131" t="str">
        <f t="shared" si="16"/>
        <v>a</v>
      </c>
      <c r="L131" t="str">
        <f t="shared" si="16"/>
        <v>a</v>
      </c>
      <c r="M131" t="str">
        <f t="shared" si="16"/>
        <v>a</v>
      </c>
      <c r="N131" t="str">
        <f t="shared" si="16"/>
        <v>a</v>
      </c>
      <c r="O131" t="str">
        <f t="shared" si="16"/>
        <v>a</v>
      </c>
      <c r="P131" t="str">
        <f t="shared" si="16"/>
        <v>a</v>
      </c>
      <c r="Q131" t="str">
        <f t="shared" si="16"/>
        <v>a</v>
      </c>
      <c r="R131" t="str">
        <f t="shared" si="16"/>
        <v>a</v>
      </c>
      <c r="S131" t="str">
        <f t="shared" si="16"/>
        <v>a</v>
      </c>
      <c r="T131" t="str">
        <f t="shared" si="16"/>
        <v>a</v>
      </c>
      <c r="U131" t="str">
        <f t="shared" si="16"/>
        <v>a</v>
      </c>
      <c r="V131" t="str">
        <f t="shared" si="16"/>
        <v>a</v>
      </c>
      <c r="X131">
        <f t="shared" si="11"/>
        <v>-8</v>
      </c>
    </row>
    <row r="132" spans="2:24" x14ac:dyDescent="0.3">
      <c r="B132">
        <v>-4.9600000000000006E-5</v>
      </c>
      <c r="C132">
        <v>5.2123117407999997</v>
      </c>
      <c r="D132">
        <v>-6.7346257184000002</v>
      </c>
      <c r="G132" t="str">
        <f t="shared" si="16"/>
        <v>a</v>
      </c>
      <c r="H132" t="str">
        <f t="shared" si="16"/>
        <v>a</v>
      </c>
      <c r="I132" t="str">
        <f t="shared" si="16"/>
        <v>a</v>
      </c>
      <c r="J132" t="str">
        <f t="shared" si="16"/>
        <v>a</v>
      </c>
      <c r="K132" t="str">
        <f t="shared" si="16"/>
        <v>a</v>
      </c>
      <c r="L132" t="str">
        <f t="shared" si="16"/>
        <v>a</v>
      </c>
      <c r="M132" t="str">
        <f t="shared" si="16"/>
        <v>a</v>
      </c>
      <c r="N132" t="str">
        <f t="shared" si="16"/>
        <v>a</v>
      </c>
      <c r="O132" t="str">
        <f t="shared" si="16"/>
        <v>a</v>
      </c>
      <c r="P132" t="str">
        <f t="shared" si="16"/>
        <v>a</v>
      </c>
      <c r="Q132" t="str">
        <f t="shared" si="16"/>
        <v>a</v>
      </c>
      <c r="R132" t="str">
        <f t="shared" si="16"/>
        <v>a</v>
      </c>
      <c r="S132" t="str">
        <f t="shared" si="16"/>
        <v>a</v>
      </c>
      <c r="T132" t="str">
        <f t="shared" si="16"/>
        <v>a</v>
      </c>
      <c r="U132" t="str">
        <f t="shared" si="16"/>
        <v>a</v>
      </c>
      <c r="V132" t="str">
        <f t="shared" ref="V132" si="17">IF(AND($B132&gt;V$2, $B132&lt;V$3),$D132,"a")</f>
        <v>a</v>
      </c>
      <c r="X132">
        <f t="shared" si="11"/>
        <v>-8</v>
      </c>
    </row>
    <row r="133" spans="2:24" x14ac:dyDescent="0.3">
      <c r="B133">
        <v>-4.920000000000001E-5</v>
      </c>
      <c r="C133">
        <v>5.2123117407999997</v>
      </c>
      <c r="D133">
        <v>-6.5738217248000002</v>
      </c>
      <c r="G133" t="str">
        <f t="shared" ref="G133:V148" si="18">IF(AND($B133&gt;G$2, $B133&lt;G$3),$D133,"a")</f>
        <v>a</v>
      </c>
      <c r="H133" t="str">
        <f t="shared" si="18"/>
        <v>a</v>
      </c>
      <c r="I133" t="str">
        <f t="shared" si="18"/>
        <v>a</v>
      </c>
      <c r="J133" t="str">
        <f t="shared" si="18"/>
        <v>a</v>
      </c>
      <c r="K133" t="str">
        <f t="shared" si="18"/>
        <v>a</v>
      </c>
      <c r="L133" t="str">
        <f t="shared" si="18"/>
        <v>a</v>
      </c>
      <c r="M133" t="str">
        <f t="shared" si="18"/>
        <v>a</v>
      </c>
      <c r="N133" t="str">
        <f t="shared" si="18"/>
        <v>a</v>
      </c>
      <c r="O133" t="str">
        <f t="shared" si="18"/>
        <v>a</v>
      </c>
      <c r="P133" t="str">
        <f t="shared" si="18"/>
        <v>a</v>
      </c>
      <c r="Q133" t="str">
        <f t="shared" si="18"/>
        <v>a</v>
      </c>
      <c r="R133" t="str">
        <f t="shared" si="18"/>
        <v>a</v>
      </c>
      <c r="S133" t="str">
        <f t="shared" si="18"/>
        <v>a</v>
      </c>
      <c r="T133" t="str">
        <f t="shared" si="18"/>
        <v>a</v>
      </c>
      <c r="U133" t="str">
        <f t="shared" si="18"/>
        <v>a</v>
      </c>
      <c r="V133" t="str">
        <f t="shared" si="18"/>
        <v>a</v>
      </c>
      <c r="X133">
        <f t="shared" si="11"/>
        <v>-8</v>
      </c>
    </row>
    <row r="134" spans="2:24" x14ac:dyDescent="0.3">
      <c r="B134">
        <v>-4.8800000000000007E-5</v>
      </c>
      <c r="C134">
        <v>5.2123117407999997</v>
      </c>
      <c r="D134">
        <v>-6.3326157344</v>
      </c>
      <c r="G134" t="str">
        <f t="shared" si="18"/>
        <v>a</v>
      </c>
      <c r="H134" t="str">
        <f t="shared" si="18"/>
        <v>a</v>
      </c>
      <c r="I134" t="str">
        <f t="shared" si="18"/>
        <v>a</v>
      </c>
      <c r="J134" t="str">
        <f t="shared" si="18"/>
        <v>a</v>
      </c>
      <c r="K134" t="str">
        <f t="shared" si="18"/>
        <v>a</v>
      </c>
      <c r="L134" t="str">
        <f t="shared" si="18"/>
        <v>a</v>
      </c>
      <c r="M134" t="str">
        <f t="shared" si="18"/>
        <v>a</v>
      </c>
      <c r="N134" t="str">
        <f t="shared" si="18"/>
        <v>a</v>
      </c>
      <c r="O134" t="str">
        <f t="shared" si="18"/>
        <v>a</v>
      </c>
      <c r="P134" t="str">
        <f t="shared" si="18"/>
        <v>a</v>
      </c>
      <c r="Q134" t="str">
        <f t="shared" si="18"/>
        <v>a</v>
      </c>
      <c r="R134" t="str">
        <f t="shared" si="18"/>
        <v>a</v>
      </c>
      <c r="S134" t="str">
        <f t="shared" si="18"/>
        <v>a</v>
      </c>
      <c r="T134" t="str">
        <f t="shared" si="18"/>
        <v>a</v>
      </c>
      <c r="U134" t="str">
        <f t="shared" si="18"/>
        <v>a</v>
      </c>
      <c r="V134" t="str">
        <f t="shared" si="18"/>
        <v>a</v>
      </c>
      <c r="X134">
        <f t="shared" si="11"/>
        <v>-8</v>
      </c>
    </row>
    <row r="135" spans="2:24" x14ac:dyDescent="0.3">
      <c r="B135">
        <v>-4.8400000000000004E-5</v>
      </c>
      <c r="C135">
        <v>5.2123117407999997</v>
      </c>
      <c r="D135">
        <v>-6.4130177312000001</v>
      </c>
      <c r="G135" t="str">
        <f t="shared" si="18"/>
        <v>a</v>
      </c>
      <c r="H135" t="str">
        <f t="shared" si="18"/>
        <v>a</v>
      </c>
      <c r="I135" t="str">
        <f t="shared" si="18"/>
        <v>a</v>
      </c>
      <c r="J135" t="str">
        <f t="shared" si="18"/>
        <v>a</v>
      </c>
      <c r="K135" t="str">
        <f t="shared" si="18"/>
        <v>a</v>
      </c>
      <c r="L135" t="str">
        <f t="shared" si="18"/>
        <v>a</v>
      </c>
      <c r="M135" t="str">
        <f t="shared" si="18"/>
        <v>a</v>
      </c>
      <c r="N135" t="str">
        <f t="shared" si="18"/>
        <v>a</v>
      </c>
      <c r="O135" t="str">
        <f t="shared" si="18"/>
        <v>a</v>
      </c>
      <c r="P135" t="str">
        <f t="shared" si="18"/>
        <v>a</v>
      </c>
      <c r="Q135" t="str">
        <f t="shared" si="18"/>
        <v>a</v>
      </c>
      <c r="R135" t="str">
        <f t="shared" si="18"/>
        <v>a</v>
      </c>
      <c r="S135" t="str">
        <f t="shared" si="18"/>
        <v>a</v>
      </c>
      <c r="T135" t="str">
        <f t="shared" si="18"/>
        <v>a</v>
      </c>
      <c r="U135" t="str">
        <f t="shared" si="18"/>
        <v>a</v>
      </c>
      <c r="V135" t="str">
        <f t="shared" si="18"/>
        <v>a</v>
      </c>
      <c r="X135">
        <f t="shared" ref="X135:X198" si="19">IF(OR(G135&lt;&gt;"a",H135&lt;&gt;"a",I135&lt;&gt;"a",J135&lt;&gt;"a",K135&lt;&gt;"a",L135&lt;&gt;"a",M135&lt;&gt;"a",N135&lt;&gt;"a",O135&lt;&gt;"a",P135&lt;&gt;"a",Q135&lt;&gt;"a",R135&lt;&gt;"a",S135&lt;&gt;"a",T135&lt;&gt;"a",U135&lt;&gt;"a",V135&lt;&gt;"a"),D135,-8)</f>
        <v>-8</v>
      </c>
    </row>
    <row r="136" spans="2:24" x14ac:dyDescent="0.3">
      <c r="B136">
        <v>-4.8000000000000008E-5</v>
      </c>
      <c r="C136">
        <v>5.2927137375999997</v>
      </c>
      <c r="D136">
        <v>-6.3326157344</v>
      </c>
      <c r="G136" t="str">
        <f t="shared" si="18"/>
        <v>a</v>
      </c>
      <c r="H136" t="str">
        <f t="shared" si="18"/>
        <v>a</v>
      </c>
      <c r="I136" t="str">
        <f t="shared" si="18"/>
        <v>a</v>
      </c>
      <c r="J136" t="str">
        <f t="shared" si="18"/>
        <v>a</v>
      </c>
      <c r="K136" t="str">
        <f t="shared" si="18"/>
        <v>a</v>
      </c>
      <c r="L136" t="str">
        <f t="shared" si="18"/>
        <v>a</v>
      </c>
      <c r="M136" t="str">
        <f t="shared" si="18"/>
        <v>a</v>
      </c>
      <c r="N136" t="str">
        <f t="shared" si="18"/>
        <v>a</v>
      </c>
      <c r="O136" t="str">
        <f t="shared" si="18"/>
        <v>a</v>
      </c>
      <c r="P136" t="str">
        <f t="shared" si="18"/>
        <v>a</v>
      </c>
      <c r="Q136" t="str">
        <f t="shared" si="18"/>
        <v>a</v>
      </c>
      <c r="R136" t="str">
        <f t="shared" si="18"/>
        <v>a</v>
      </c>
      <c r="S136" t="str">
        <f t="shared" si="18"/>
        <v>a</v>
      </c>
      <c r="T136" t="str">
        <f t="shared" si="18"/>
        <v>a</v>
      </c>
      <c r="U136" t="str">
        <f t="shared" si="18"/>
        <v>a</v>
      </c>
      <c r="V136" t="str">
        <f t="shared" si="18"/>
        <v>a</v>
      </c>
      <c r="X136">
        <f t="shared" si="19"/>
        <v>-8</v>
      </c>
    </row>
    <row r="137" spans="2:24" x14ac:dyDescent="0.3">
      <c r="B137">
        <v>-4.7600000000000005E-5</v>
      </c>
      <c r="C137">
        <v>5.2123117407999997</v>
      </c>
      <c r="D137">
        <v>-6.2522137376</v>
      </c>
      <c r="G137" t="str">
        <f t="shared" si="18"/>
        <v>a</v>
      </c>
      <c r="H137" t="str">
        <f t="shared" si="18"/>
        <v>a</v>
      </c>
      <c r="I137" t="str">
        <f t="shared" si="18"/>
        <v>a</v>
      </c>
      <c r="J137">
        <f t="shared" si="18"/>
        <v>-6.2522137376</v>
      </c>
      <c r="K137" t="str">
        <f t="shared" si="18"/>
        <v>a</v>
      </c>
      <c r="L137" t="str">
        <f t="shared" si="18"/>
        <v>a</v>
      </c>
      <c r="M137" t="str">
        <f t="shared" si="18"/>
        <v>a</v>
      </c>
      <c r="N137" t="str">
        <f t="shared" si="18"/>
        <v>a</v>
      </c>
      <c r="O137" t="str">
        <f t="shared" si="18"/>
        <v>a</v>
      </c>
      <c r="P137" t="str">
        <f t="shared" si="18"/>
        <v>a</v>
      </c>
      <c r="Q137" t="str">
        <f t="shared" si="18"/>
        <v>a</v>
      </c>
      <c r="R137" t="str">
        <f t="shared" si="18"/>
        <v>a</v>
      </c>
      <c r="S137" t="str">
        <f t="shared" si="18"/>
        <v>a</v>
      </c>
      <c r="T137" t="str">
        <f t="shared" si="18"/>
        <v>a</v>
      </c>
      <c r="U137" t="str">
        <f t="shared" si="18"/>
        <v>a</v>
      </c>
      <c r="V137" t="str">
        <f t="shared" si="18"/>
        <v>a</v>
      </c>
      <c r="X137">
        <f t="shared" si="19"/>
        <v>-6.2522137376</v>
      </c>
    </row>
    <row r="138" spans="2:24" x14ac:dyDescent="0.3">
      <c r="B138">
        <v>-4.7200000000000009E-5</v>
      </c>
      <c r="C138">
        <v>5.2123117407999997</v>
      </c>
      <c r="D138">
        <v>-6.3326157344</v>
      </c>
      <c r="G138" t="str">
        <f t="shared" si="18"/>
        <v>a</v>
      </c>
      <c r="H138" t="str">
        <f t="shared" si="18"/>
        <v>a</v>
      </c>
      <c r="I138" t="str">
        <f t="shared" si="18"/>
        <v>a</v>
      </c>
      <c r="J138">
        <f t="shared" si="18"/>
        <v>-6.3326157344</v>
      </c>
      <c r="K138" t="str">
        <f t="shared" si="18"/>
        <v>a</v>
      </c>
      <c r="L138" t="str">
        <f t="shared" si="18"/>
        <v>a</v>
      </c>
      <c r="M138" t="str">
        <f t="shared" si="18"/>
        <v>a</v>
      </c>
      <c r="N138" t="str">
        <f t="shared" si="18"/>
        <v>a</v>
      </c>
      <c r="O138" t="str">
        <f t="shared" si="18"/>
        <v>a</v>
      </c>
      <c r="P138" t="str">
        <f t="shared" si="18"/>
        <v>a</v>
      </c>
      <c r="Q138" t="str">
        <f t="shared" si="18"/>
        <v>a</v>
      </c>
      <c r="R138" t="str">
        <f t="shared" si="18"/>
        <v>a</v>
      </c>
      <c r="S138" t="str">
        <f t="shared" si="18"/>
        <v>a</v>
      </c>
      <c r="T138" t="str">
        <f t="shared" si="18"/>
        <v>a</v>
      </c>
      <c r="U138" t="str">
        <f t="shared" si="18"/>
        <v>a</v>
      </c>
      <c r="V138" t="str">
        <f t="shared" si="18"/>
        <v>a</v>
      </c>
      <c r="X138">
        <f t="shared" si="19"/>
        <v>-6.3326157344</v>
      </c>
    </row>
    <row r="139" spans="2:24" x14ac:dyDescent="0.3">
      <c r="B139">
        <v>-4.6800000000000006E-5</v>
      </c>
      <c r="C139">
        <v>5.2927137375999997</v>
      </c>
      <c r="D139">
        <v>-6.3326157344</v>
      </c>
      <c r="G139" t="str">
        <f t="shared" si="18"/>
        <v>a</v>
      </c>
      <c r="H139" t="str">
        <f t="shared" si="18"/>
        <v>a</v>
      </c>
      <c r="I139" t="str">
        <f t="shared" si="18"/>
        <v>a</v>
      </c>
      <c r="J139">
        <f t="shared" si="18"/>
        <v>-6.3326157344</v>
      </c>
      <c r="K139" t="str">
        <f t="shared" si="18"/>
        <v>a</v>
      </c>
      <c r="L139" t="str">
        <f t="shared" si="18"/>
        <v>a</v>
      </c>
      <c r="M139" t="str">
        <f t="shared" si="18"/>
        <v>a</v>
      </c>
      <c r="N139" t="str">
        <f t="shared" si="18"/>
        <v>a</v>
      </c>
      <c r="O139" t="str">
        <f t="shared" si="18"/>
        <v>a</v>
      </c>
      <c r="P139" t="str">
        <f t="shared" si="18"/>
        <v>a</v>
      </c>
      <c r="Q139" t="str">
        <f t="shared" si="18"/>
        <v>a</v>
      </c>
      <c r="R139" t="str">
        <f t="shared" si="18"/>
        <v>a</v>
      </c>
      <c r="S139" t="str">
        <f t="shared" si="18"/>
        <v>a</v>
      </c>
      <c r="T139" t="str">
        <f t="shared" si="18"/>
        <v>a</v>
      </c>
      <c r="U139" t="str">
        <f t="shared" si="18"/>
        <v>a</v>
      </c>
      <c r="V139" t="str">
        <f t="shared" si="18"/>
        <v>a</v>
      </c>
      <c r="X139">
        <f t="shared" si="19"/>
        <v>-6.3326157344</v>
      </c>
    </row>
    <row r="140" spans="2:24" x14ac:dyDescent="0.3">
      <c r="B140">
        <v>-4.640000000000001E-5</v>
      </c>
      <c r="C140">
        <v>5.1319097439999997</v>
      </c>
      <c r="D140">
        <v>-6.3326157344</v>
      </c>
      <c r="G140" t="str">
        <f t="shared" si="18"/>
        <v>a</v>
      </c>
      <c r="H140" t="str">
        <f t="shared" si="18"/>
        <v>a</v>
      </c>
      <c r="I140" t="str">
        <f t="shared" si="18"/>
        <v>a</v>
      </c>
      <c r="J140">
        <f t="shared" si="18"/>
        <v>-6.3326157344</v>
      </c>
      <c r="K140" t="str">
        <f t="shared" si="18"/>
        <v>a</v>
      </c>
      <c r="L140" t="str">
        <f t="shared" si="18"/>
        <v>a</v>
      </c>
      <c r="M140" t="str">
        <f t="shared" si="18"/>
        <v>a</v>
      </c>
      <c r="N140" t="str">
        <f t="shared" si="18"/>
        <v>a</v>
      </c>
      <c r="O140" t="str">
        <f t="shared" si="18"/>
        <v>a</v>
      </c>
      <c r="P140" t="str">
        <f t="shared" si="18"/>
        <v>a</v>
      </c>
      <c r="Q140" t="str">
        <f t="shared" si="18"/>
        <v>a</v>
      </c>
      <c r="R140" t="str">
        <f t="shared" si="18"/>
        <v>a</v>
      </c>
      <c r="S140" t="str">
        <f t="shared" si="18"/>
        <v>a</v>
      </c>
      <c r="T140" t="str">
        <f t="shared" si="18"/>
        <v>a</v>
      </c>
      <c r="U140" t="str">
        <f t="shared" si="18"/>
        <v>a</v>
      </c>
      <c r="V140" t="str">
        <f t="shared" si="18"/>
        <v>a</v>
      </c>
      <c r="X140">
        <f t="shared" si="19"/>
        <v>-6.3326157344</v>
      </c>
    </row>
    <row r="141" spans="2:24" x14ac:dyDescent="0.3">
      <c r="B141">
        <v>-4.6000000000000007E-5</v>
      </c>
      <c r="C141">
        <v>5.2123117407999997</v>
      </c>
      <c r="D141">
        <v>-6.3326157344</v>
      </c>
      <c r="G141" t="str">
        <f t="shared" si="18"/>
        <v>a</v>
      </c>
      <c r="H141" t="str">
        <f t="shared" si="18"/>
        <v>a</v>
      </c>
      <c r="I141" t="str">
        <f t="shared" si="18"/>
        <v>a</v>
      </c>
      <c r="J141">
        <f t="shared" si="18"/>
        <v>-6.3326157344</v>
      </c>
      <c r="K141" t="str">
        <f t="shared" si="18"/>
        <v>a</v>
      </c>
      <c r="L141" t="str">
        <f t="shared" si="18"/>
        <v>a</v>
      </c>
      <c r="M141" t="str">
        <f t="shared" si="18"/>
        <v>a</v>
      </c>
      <c r="N141" t="str">
        <f t="shared" si="18"/>
        <v>a</v>
      </c>
      <c r="O141" t="str">
        <f t="shared" si="18"/>
        <v>a</v>
      </c>
      <c r="P141" t="str">
        <f t="shared" si="18"/>
        <v>a</v>
      </c>
      <c r="Q141" t="str">
        <f t="shared" si="18"/>
        <v>a</v>
      </c>
      <c r="R141" t="str">
        <f t="shared" si="18"/>
        <v>a</v>
      </c>
      <c r="S141" t="str">
        <f t="shared" si="18"/>
        <v>a</v>
      </c>
      <c r="T141" t="str">
        <f t="shared" si="18"/>
        <v>a</v>
      </c>
      <c r="U141" t="str">
        <f t="shared" si="18"/>
        <v>a</v>
      </c>
      <c r="V141" t="str">
        <f t="shared" si="18"/>
        <v>a</v>
      </c>
      <c r="X141">
        <f t="shared" si="19"/>
        <v>-6.3326157344</v>
      </c>
    </row>
    <row r="142" spans="2:24" x14ac:dyDescent="0.3">
      <c r="B142">
        <v>-4.5600000000000011E-5</v>
      </c>
      <c r="C142">
        <v>5.2123117407999997</v>
      </c>
      <c r="D142">
        <v>-6.3326157344</v>
      </c>
      <c r="G142" t="str">
        <f t="shared" si="18"/>
        <v>a</v>
      </c>
      <c r="H142" t="str">
        <f t="shared" si="18"/>
        <v>a</v>
      </c>
      <c r="I142" t="str">
        <f t="shared" si="18"/>
        <v>a</v>
      </c>
      <c r="J142">
        <f t="shared" si="18"/>
        <v>-6.3326157344</v>
      </c>
      <c r="K142" t="str">
        <f t="shared" si="18"/>
        <v>a</v>
      </c>
      <c r="L142" t="str">
        <f t="shared" si="18"/>
        <v>a</v>
      </c>
      <c r="M142" t="str">
        <f t="shared" si="18"/>
        <v>a</v>
      </c>
      <c r="N142" t="str">
        <f t="shared" si="18"/>
        <v>a</v>
      </c>
      <c r="O142" t="str">
        <f t="shared" si="18"/>
        <v>a</v>
      </c>
      <c r="P142" t="str">
        <f t="shared" si="18"/>
        <v>a</v>
      </c>
      <c r="Q142" t="str">
        <f t="shared" si="18"/>
        <v>a</v>
      </c>
      <c r="R142" t="str">
        <f t="shared" si="18"/>
        <v>a</v>
      </c>
      <c r="S142" t="str">
        <f t="shared" si="18"/>
        <v>a</v>
      </c>
      <c r="T142" t="str">
        <f t="shared" si="18"/>
        <v>a</v>
      </c>
      <c r="U142" t="str">
        <f t="shared" si="18"/>
        <v>a</v>
      </c>
      <c r="V142" t="str">
        <f t="shared" si="18"/>
        <v>a</v>
      </c>
      <c r="X142">
        <f t="shared" si="19"/>
        <v>-6.3326157344</v>
      </c>
    </row>
    <row r="143" spans="2:24" x14ac:dyDescent="0.3">
      <c r="B143">
        <v>-4.5200000000000008E-5</v>
      </c>
      <c r="C143">
        <v>5.2123117407999997</v>
      </c>
      <c r="D143">
        <v>-6.3326157344</v>
      </c>
      <c r="G143" t="str">
        <f t="shared" si="18"/>
        <v>a</v>
      </c>
      <c r="H143" t="str">
        <f t="shared" si="18"/>
        <v>a</v>
      </c>
      <c r="I143" t="str">
        <f t="shared" si="18"/>
        <v>a</v>
      </c>
      <c r="J143">
        <f t="shared" si="18"/>
        <v>-6.3326157344</v>
      </c>
      <c r="K143" t="str">
        <f t="shared" si="18"/>
        <v>a</v>
      </c>
      <c r="L143" t="str">
        <f t="shared" si="18"/>
        <v>a</v>
      </c>
      <c r="M143" t="str">
        <f t="shared" si="18"/>
        <v>a</v>
      </c>
      <c r="N143" t="str">
        <f t="shared" si="18"/>
        <v>a</v>
      </c>
      <c r="O143" t="str">
        <f t="shared" si="18"/>
        <v>a</v>
      </c>
      <c r="P143" t="str">
        <f t="shared" si="18"/>
        <v>a</v>
      </c>
      <c r="Q143" t="str">
        <f t="shared" si="18"/>
        <v>a</v>
      </c>
      <c r="R143" t="str">
        <f t="shared" si="18"/>
        <v>a</v>
      </c>
      <c r="S143" t="str">
        <f t="shared" si="18"/>
        <v>a</v>
      </c>
      <c r="T143" t="str">
        <f t="shared" si="18"/>
        <v>a</v>
      </c>
      <c r="U143" t="str">
        <f t="shared" si="18"/>
        <v>a</v>
      </c>
      <c r="V143" t="str">
        <f t="shared" si="18"/>
        <v>a</v>
      </c>
      <c r="X143">
        <f t="shared" si="19"/>
        <v>-6.3326157344</v>
      </c>
    </row>
    <row r="144" spans="2:24" x14ac:dyDescent="0.3">
      <c r="B144">
        <v>-4.4800000000000005E-5</v>
      </c>
      <c r="C144">
        <v>0.1469859424000001</v>
      </c>
      <c r="D144">
        <v>-6.3326157344</v>
      </c>
      <c r="G144" t="str">
        <f t="shared" si="18"/>
        <v>a</v>
      </c>
      <c r="H144" t="str">
        <f t="shared" si="18"/>
        <v>a</v>
      </c>
      <c r="I144" t="str">
        <f t="shared" si="18"/>
        <v>a</v>
      </c>
      <c r="J144">
        <f t="shared" si="18"/>
        <v>-6.3326157344</v>
      </c>
      <c r="K144" t="str">
        <f t="shared" si="18"/>
        <v>a</v>
      </c>
      <c r="L144" t="str">
        <f t="shared" si="18"/>
        <v>a</v>
      </c>
      <c r="M144" t="str">
        <f t="shared" si="18"/>
        <v>a</v>
      </c>
      <c r="N144" t="str">
        <f t="shared" si="18"/>
        <v>a</v>
      </c>
      <c r="O144" t="str">
        <f t="shared" si="18"/>
        <v>a</v>
      </c>
      <c r="P144" t="str">
        <f t="shared" si="18"/>
        <v>a</v>
      </c>
      <c r="Q144" t="str">
        <f t="shared" si="18"/>
        <v>a</v>
      </c>
      <c r="R144" t="str">
        <f t="shared" si="18"/>
        <v>a</v>
      </c>
      <c r="S144" t="str">
        <f t="shared" si="18"/>
        <v>a</v>
      </c>
      <c r="T144" t="str">
        <f t="shared" si="18"/>
        <v>a</v>
      </c>
      <c r="U144" t="str">
        <f t="shared" si="18"/>
        <v>a</v>
      </c>
      <c r="V144" t="str">
        <f t="shared" si="18"/>
        <v>a</v>
      </c>
      <c r="X144">
        <f t="shared" si="19"/>
        <v>-6.3326157344</v>
      </c>
    </row>
    <row r="145" spans="2:24" x14ac:dyDescent="0.3">
      <c r="B145">
        <v>-4.4400000000000009E-5</v>
      </c>
      <c r="C145">
        <v>0.1469859424000001</v>
      </c>
      <c r="D145">
        <v>-6.3326157344</v>
      </c>
      <c r="G145" t="str">
        <f t="shared" si="18"/>
        <v>a</v>
      </c>
      <c r="H145" t="str">
        <f t="shared" si="18"/>
        <v>a</v>
      </c>
      <c r="I145" t="str">
        <f t="shared" si="18"/>
        <v>a</v>
      </c>
      <c r="J145">
        <f t="shared" si="18"/>
        <v>-6.3326157344</v>
      </c>
      <c r="K145" t="str">
        <f t="shared" si="18"/>
        <v>a</v>
      </c>
      <c r="L145" t="str">
        <f t="shared" si="18"/>
        <v>a</v>
      </c>
      <c r="M145" t="str">
        <f t="shared" si="18"/>
        <v>a</v>
      </c>
      <c r="N145" t="str">
        <f t="shared" si="18"/>
        <v>a</v>
      </c>
      <c r="O145" t="str">
        <f t="shared" si="18"/>
        <v>a</v>
      </c>
      <c r="P145" t="str">
        <f t="shared" si="18"/>
        <v>a</v>
      </c>
      <c r="Q145" t="str">
        <f t="shared" si="18"/>
        <v>a</v>
      </c>
      <c r="R145" t="str">
        <f t="shared" si="18"/>
        <v>a</v>
      </c>
      <c r="S145" t="str">
        <f t="shared" si="18"/>
        <v>a</v>
      </c>
      <c r="T145" t="str">
        <f t="shared" si="18"/>
        <v>a</v>
      </c>
      <c r="U145" t="str">
        <f t="shared" si="18"/>
        <v>a</v>
      </c>
      <c r="V145" t="str">
        <f t="shared" si="18"/>
        <v>a</v>
      </c>
      <c r="X145">
        <f t="shared" si="19"/>
        <v>-6.3326157344</v>
      </c>
    </row>
    <row r="146" spans="2:24" x14ac:dyDescent="0.3">
      <c r="B146">
        <v>-4.4000000000000006E-5</v>
      </c>
      <c r="C146">
        <v>0.1469859424000001</v>
      </c>
      <c r="D146">
        <v>-6.2522137376</v>
      </c>
      <c r="G146" t="str">
        <f t="shared" si="18"/>
        <v>a</v>
      </c>
      <c r="H146" t="str">
        <f t="shared" si="18"/>
        <v>a</v>
      </c>
      <c r="I146" t="str">
        <f t="shared" si="18"/>
        <v>a</v>
      </c>
      <c r="J146">
        <f t="shared" si="18"/>
        <v>-6.2522137376</v>
      </c>
      <c r="K146" t="str">
        <f t="shared" si="18"/>
        <v>a</v>
      </c>
      <c r="L146" t="str">
        <f t="shared" si="18"/>
        <v>a</v>
      </c>
      <c r="M146" t="str">
        <f t="shared" si="18"/>
        <v>a</v>
      </c>
      <c r="N146" t="str">
        <f t="shared" si="18"/>
        <v>a</v>
      </c>
      <c r="O146" t="str">
        <f t="shared" si="18"/>
        <v>a</v>
      </c>
      <c r="P146" t="str">
        <f t="shared" si="18"/>
        <v>a</v>
      </c>
      <c r="Q146" t="str">
        <f t="shared" si="18"/>
        <v>a</v>
      </c>
      <c r="R146" t="str">
        <f t="shared" si="18"/>
        <v>a</v>
      </c>
      <c r="S146" t="str">
        <f t="shared" si="18"/>
        <v>a</v>
      </c>
      <c r="T146" t="str">
        <f t="shared" si="18"/>
        <v>a</v>
      </c>
      <c r="U146" t="str">
        <f t="shared" si="18"/>
        <v>a</v>
      </c>
      <c r="V146" t="str">
        <f t="shared" si="18"/>
        <v>a</v>
      </c>
      <c r="X146">
        <f t="shared" si="19"/>
        <v>-6.2522137376</v>
      </c>
    </row>
    <row r="147" spans="2:24" x14ac:dyDescent="0.3">
      <c r="B147">
        <v>-4.3600000000000009E-5</v>
      </c>
      <c r="C147">
        <v>0.1469859424000001</v>
      </c>
      <c r="D147">
        <v>-6.4130177312000001</v>
      </c>
      <c r="G147" t="str">
        <f t="shared" si="18"/>
        <v>a</v>
      </c>
      <c r="H147" t="str">
        <f t="shared" si="18"/>
        <v>a</v>
      </c>
      <c r="I147" t="str">
        <f t="shared" si="18"/>
        <v>a</v>
      </c>
      <c r="J147">
        <f t="shared" si="18"/>
        <v>-6.4130177312000001</v>
      </c>
      <c r="K147" t="str">
        <f t="shared" si="18"/>
        <v>a</v>
      </c>
      <c r="L147" t="str">
        <f t="shared" si="18"/>
        <v>a</v>
      </c>
      <c r="M147" t="str">
        <f t="shared" si="18"/>
        <v>a</v>
      </c>
      <c r="N147" t="str">
        <f t="shared" si="18"/>
        <v>a</v>
      </c>
      <c r="O147" t="str">
        <f t="shared" si="18"/>
        <v>a</v>
      </c>
      <c r="P147" t="str">
        <f t="shared" si="18"/>
        <v>a</v>
      </c>
      <c r="Q147" t="str">
        <f t="shared" si="18"/>
        <v>a</v>
      </c>
      <c r="R147" t="str">
        <f t="shared" si="18"/>
        <v>a</v>
      </c>
      <c r="S147" t="str">
        <f t="shared" si="18"/>
        <v>a</v>
      </c>
      <c r="T147" t="str">
        <f t="shared" si="18"/>
        <v>a</v>
      </c>
      <c r="U147" t="str">
        <f t="shared" si="18"/>
        <v>a</v>
      </c>
      <c r="V147" t="str">
        <f t="shared" si="18"/>
        <v>a</v>
      </c>
      <c r="X147">
        <f t="shared" si="19"/>
        <v>-6.4130177312000001</v>
      </c>
    </row>
    <row r="148" spans="2:24" x14ac:dyDescent="0.3">
      <c r="B148">
        <v>-4.3200000000000007E-5</v>
      </c>
      <c r="C148">
        <v>6.6583945600000097E-2</v>
      </c>
      <c r="D148">
        <v>-6.4130177312000001</v>
      </c>
      <c r="G148" t="str">
        <f t="shared" si="18"/>
        <v>a</v>
      </c>
      <c r="H148" t="str">
        <f t="shared" si="18"/>
        <v>a</v>
      </c>
      <c r="I148" t="str">
        <f t="shared" si="18"/>
        <v>a</v>
      </c>
      <c r="J148">
        <f t="shared" si="18"/>
        <v>-6.4130177312000001</v>
      </c>
      <c r="K148" t="str">
        <f t="shared" si="18"/>
        <v>a</v>
      </c>
      <c r="L148" t="str">
        <f t="shared" si="18"/>
        <v>a</v>
      </c>
      <c r="M148" t="str">
        <f t="shared" si="18"/>
        <v>a</v>
      </c>
      <c r="N148" t="str">
        <f t="shared" si="18"/>
        <v>a</v>
      </c>
      <c r="O148" t="str">
        <f t="shared" si="18"/>
        <v>a</v>
      </c>
      <c r="P148" t="str">
        <f t="shared" si="18"/>
        <v>a</v>
      </c>
      <c r="Q148" t="str">
        <f t="shared" si="18"/>
        <v>a</v>
      </c>
      <c r="R148" t="str">
        <f t="shared" si="18"/>
        <v>a</v>
      </c>
      <c r="S148" t="str">
        <f t="shared" si="18"/>
        <v>a</v>
      </c>
      <c r="T148" t="str">
        <f t="shared" si="18"/>
        <v>a</v>
      </c>
      <c r="U148" t="str">
        <f t="shared" si="18"/>
        <v>a</v>
      </c>
      <c r="V148" t="str">
        <f t="shared" ref="V148" si="20">IF(AND($B148&gt;V$2, $B148&lt;V$3),$D148,"a")</f>
        <v>a</v>
      </c>
      <c r="X148">
        <f t="shared" si="19"/>
        <v>-6.4130177312000001</v>
      </c>
    </row>
    <row r="149" spans="2:24" x14ac:dyDescent="0.3">
      <c r="B149">
        <v>-4.280000000000001E-5</v>
      </c>
      <c r="C149">
        <v>0.1469859424000001</v>
      </c>
      <c r="D149">
        <v>-6.3326157344</v>
      </c>
      <c r="G149" t="str">
        <f t="shared" ref="G149:V164" si="21">IF(AND($B149&gt;G$2, $B149&lt;G$3),$D149,"a")</f>
        <v>a</v>
      </c>
      <c r="H149" t="str">
        <f t="shared" si="21"/>
        <v>a</v>
      </c>
      <c r="I149" t="str">
        <f t="shared" si="21"/>
        <v>a</v>
      </c>
      <c r="J149">
        <f t="shared" si="21"/>
        <v>-6.3326157344</v>
      </c>
      <c r="K149" t="str">
        <f t="shared" si="21"/>
        <v>a</v>
      </c>
      <c r="L149" t="str">
        <f t="shared" si="21"/>
        <v>a</v>
      </c>
      <c r="M149" t="str">
        <f t="shared" si="21"/>
        <v>a</v>
      </c>
      <c r="N149" t="str">
        <f t="shared" si="21"/>
        <v>a</v>
      </c>
      <c r="O149" t="str">
        <f t="shared" si="21"/>
        <v>a</v>
      </c>
      <c r="P149" t="str">
        <f t="shared" si="21"/>
        <v>a</v>
      </c>
      <c r="Q149" t="str">
        <f t="shared" si="21"/>
        <v>a</v>
      </c>
      <c r="R149" t="str">
        <f t="shared" si="21"/>
        <v>a</v>
      </c>
      <c r="S149" t="str">
        <f t="shared" si="21"/>
        <v>a</v>
      </c>
      <c r="T149" t="str">
        <f t="shared" si="21"/>
        <v>a</v>
      </c>
      <c r="U149" t="str">
        <f t="shared" si="21"/>
        <v>a</v>
      </c>
      <c r="V149" t="str">
        <f t="shared" si="21"/>
        <v>a</v>
      </c>
      <c r="X149">
        <f t="shared" si="19"/>
        <v>-6.3326157344</v>
      </c>
    </row>
    <row r="150" spans="2:24" x14ac:dyDescent="0.3">
      <c r="B150">
        <v>-4.2400000000000007E-5</v>
      </c>
      <c r="C150">
        <v>0.1469859424000001</v>
      </c>
      <c r="D150">
        <v>-6.2522137376</v>
      </c>
      <c r="G150" t="str">
        <f t="shared" si="21"/>
        <v>a</v>
      </c>
      <c r="H150" t="str">
        <f t="shared" si="21"/>
        <v>a</v>
      </c>
      <c r="I150" t="str">
        <f t="shared" si="21"/>
        <v>a</v>
      </c>
      <c r="J150">
        <f t="shared" si="21"/>
        <v>-6.2522137376</v>
      </c>
      <c r="K150" t="str">
        <f t="shared" si="21"/>
        <v>a</v>
      </c>
      <c r="L150" t="str">
        <f t="shared" si="21"/>
        <v>a</v>
      </c>
      <c r="M150" t="str">
        <f t="shared" si="21"/>
        <v>a</v>
      </c>
      <c r="N150" t="str">
        <f t="shared" si="21"/>
        <v>a</v>
      </c>
      <c r="O150" t="str">
        <f t="shared" si="21"/>
        <v>a</v>
      </c>
      <c r="P150" t="str">
        <f t="shared" si="21"/>
        <v>a</v>
      </c>
      <c r="Q150" t="str">
        <f t="shared" si="21"/>
        <v>a</v>
      </c>
      <c r="R150" t="str">
        <f t="shared" si="21"/>
        <v>a</v>
      </c>
      <c r="S150" t="str">
        <f t="shared" si="21"/>
        <v>a</v>
      </c>
      <c r="T150" t="str">
        <f t="shared" si="21"/>
        <v>a</v>
      </c>
      <c r="U150" t="str">
        <f t="shared" si="21"/>
        <v>a</v>
      </c>
      <c r="V150" t="str">
        <f t="shared" si="21"/>
        <v>a</v>
      </c>
      <c r="X150">
        <f t="shared" si="19"/>
        <v>-6.2522137376</v>
      </c>
    </row>
    <row r="151" spans="2:24" x14ac:dyDescent="0.3">
      <c r="B151">
        <v>-4.2000000000000004E-5</v>
      </c>
      <c r="C151">
        <v>0.1469859424000001</v>
      </c>
      <c r="D151">
        <v>-6.3326157344</v>
      </c>
      <c r="G151" t="str">
        <f t="shared" si="21"/>
        <v>a</v>
      </c>
      <c r="H151" t="str">
        <f t="shared" si="21"/>
        <v>a</v>
      </c>
      <c r="I151" t="str">
        <f t="shared" si="21"/>
        <v>a</v>
      </c>
      <c r="J151" t="str">
        <f t="shared" si="21"/>
        <v>a</v>
      </c>
      <c r="K151" t="str">
        <f t="shared" si="21"/>
        <v>a</v>
      </c>
      <c r="L151" t="str">
        <f t="shared" si="21"/>
        <v>a</v>
      </c>
      <c r="M151" t="str">
        <f t="shared" si="21"/>
        <v>a</v>
      </c>
      <c r="N151" t="str">
        <f t="shared" si="21"/>
        <v>a</v>
      </c>
      <c r="O151" t="str">
        <f t="shared" si="21"/>
        <v>a</v>
      </c>
      <c r="P151" t="str">
        <f t="shared" si="21"/>
        <v>a</v>
      </c>
      <c r="Q151" t="str">
        <f t="shared" si="21"/>
        <v>a</v>
      </c>
      <c r="R151" t="str">
        <f t="shared" si="21"/>
        <v>a</v>
      </c>
      <c r="S151" t="str">
        <f t="shared" si="21"/>
        <v>a</v>
      </c>
      <c r="T151" t="str">
        <f t="shared" si="21"/>
        <v>a</v>
      </c>
      <c r="U151" t="str">
        <f t="shared" si="21"/>
        <v>a</v>
      </c>
      <c r="V151" t="str">
        <f t="shared" si="21"/>
        <v>a</v>
      </c>
      <c r="X151">
        <f t="shared" si="19"/>
        <v>-8</v>
      </c>
    </row>
    <row r="152" spans="2:24" x14ac:dyDescent="0.3">
      <c r="B152">
        <v>-4.1600000000000008E-5</v>
      </c>
      <c r="C152">
        <v>0.1469859424000001</v>
      </c>
      <c r="D152">
        <v>-6.2522137376</v>
      </c>
      <c r="G152" t="str">
        <f t="shared" si="21"/>
        <v>a</v>
      </c>
      <c r="H152" t="str">
        <f t="shared" si="21"/>
        <v>a</v>
      </c>
      <c r="I152" t="str">
        <f t="shared" si="21"/>
        <v>a</v>
      </c>
      <c r="J152" t="str">
        <f t="shared" si="21"/>
        <v>a</v>
      </c>
      <c r="K152" t="str">
        <f t="shared" si="21"/>
        <v>a</v>
      </c>
      <c r="L152" t="str">
        <f t="shared" si="21"/>
        <v>a</v>
      </c>
      <c r="M152" t="str">
        <f t="shared" si="21"/>
        <v>a</v>
      </c>
      <c r="N152" t="str">
        <f t="shared" si="21"/>
        <v>a</v>
      </c>
      <c r="O152" t="str">
        <f t="shared" si="21"/>
        <v>a</v>
      </c>
      <c r="P152" t="str">
        <f t="shared" si="21"/>
        <v>a</v>
      </c>
      <c r="Q152" t="str">
        <f t="shared" si="21"/>
        <v>a</v>
      </c>
      <c r="R152" t="str">
        <f t="shared" si="21"/>
        <v>a</v>
      </c>
      <c r="S152" t="str">
        <f t="shared" si="21"/>
        <v>a</v>
      </c>
      <c r="T152" t="str">
        <f t="shared" si="21"/>
        <v>a</v>
      </c>
      <c r="U152" t="str">
        <f t="shared" si="21"/>
        <v>a</v>
      </c>
      <c r="V152" t="str">
        <f t="shared" si="21"/>
        <v>a</v>
      </c>
      <c r="X152">
        <f t="shared" si="19"/>
        <v>-8</v>
      </c>
    </row>
    <row r="153" spans="2:24" x14ac:dyDescent="0.3">
      <c r="B153">
        <v>-4.1200000000000005E-5</v>
      </c>
      <c r="C153">
        <v>0.1469859424000001</v>
      </c>
      <c r="D153">
        <v>-6.4130177312000001</v>
      </c>
      <c r="G153" t="str">
        <f t="shared" si="21"/>
        <v>a</v>
      </c>
      <c r="H153" t="str">
        <f t="shared" si="21"/>
        <v>a</v>
      </c>
      <c r="I153" t="str">
        <f t="shared" si="21"/>
        <v>a</v>
      </c>
      <c r="J153" t="str">
        <f t="shared" si="21"/>
        <v>a</v>
      </c>
      <c r="K153" t="str">
        <f t="shared" si="21"/>
        <v>a</v>
      </c>
      <c r="L153" t="str">
        <f t="shared" si="21"/>
        <v>a</v>
      </c>
      <c r="M153" t="str">
        <f t="shared" si="21"/>
        <v>a</v>
      </c>
      <c r="N153" t="str">
        <f t="shared" si="21"/>
        <v>a</v>
      </c>
      <c r="O153" t="str">
        <f t="shared" si="21"/>
        <v>a</v>
      </c>
      <c r="P153" t="str">
        <f t="shared" si="21"/>
        <v>a</v>
      </c>
      <c r="Q153" t="str">
        <f t="shared" si="21"/>
        <v>a</v>
      </c>
      <c r="R153" t="str">
        <f t="shared" si="21"/>
        <v>a</v>
      </c>
      <c r="S153" t="str">
        <f t="shared" si="21"/>
        <v>a</v>
      </c>
      <c r="T153" t="str">
        <f t="shared" si="21"/>
        <v>a</v>
      </c>
      <c r="U153" t="str">
        <f t="shared" si="21"/>
        <v>a</v>
      </c>
      <c r="V153" t="str">
        <f t="shared" si="21"/>
        <v>a</v>
      </c>
      <c r="X153">
        <f t="shared" si="19"/>
        <v>-8</v>
      </c>
    </row>
    <row r="154" spans="2:24" x14ac:dyDescent="0.3">
      <c r="B154">
        <v>-4.0800000000000009E-5</v>
      </c>
      <c r="C154">
        <v>0.1469859424000001</v>
      </c>
      <c r="D154">
        <v>-6.3326157344</v>
      </c>
      <c r="G154" t="str">
        <f t="shared" si="21"/>
        <v>a</v>
      </c>
      <c r="H154" t="str">
        <f t="shared" si="21"/>
        <v>a</v>
      </c>
      <c r="I154" t="str">
        <f t="shared" si="21"/>
        <v>a</v>
      </c>
      <c r="J154" t="str">
        <f t="shared" si="21"/>
        <v>a</v>
      </c>
      <c r="K154" t="str">
        <f t="shared" si="21"/>
        <v>a</v>
      </c>
      <c r="L154" t="str">
        <f t="shared" si="21"/>
        <v>a</v>
      </c>
      <c r="M154" t="str">
        <f t="shared" si="21"/>
        <v>a</v>
      </c>
      <c r="N154" t="str">
        <f t="shared" si="21"/>
        <v>a</v>
      </c>
      <c r="O154" t="str">
        <f t="shared" si="21"/>
        <v>a</v>
      </c>
      <c r="P154" t="str">
        <f t="shared" si="21"/>
        <v>a</v>
      </c>
      <c r="Q154" t="str">
        <f t="shared" si="21"/>
        <v>a</v>
      </c>
      <c r="R154" t="str">
        <f t="shared" si="21"/>
        <v>a</v>
      </c>
      <c r="S154" t="str">
        <f t="shared" si="21"/>
        <v>a</v>
      </c>
      <c r="T154" t="str">
        <f t="shared" si="21"/>
        <v>a</v>
      </c>
      <c r="U154" t="str">
        <f t="shared" si="21"/>
        <v>a</v>
      </c>
      <c r="V154" t="str">
        <f t="shared" si="21"/>
        <v>a</v>
      </c>
      <c r="X154">
        <f t="shared" si="19"/>
        <v>-8</v>
      </c>
    </row>
    <row r="155" spans="2:24" x14ac:dyDescent="0.3">
      <c r="B155">
        <v>-4.0400000000000006E-5</v>
      </c>
      <c r="C155">
        <v>0.22738793920000011</v>
      </c>
      <c r="D155">
        <v>-6.3326157344</v>
      </c>
      <c r="G155" t="str">
        <f t="shared" si="21"/>
        <v>a</v>
      </c>
      <c r="H155" t="str">
        <f t="shared" si="21"/>
        <v>a</v>
      </c>
      <c r="I155" t="str">
        <f t="shared" si="21"/>
        <v>a</v>
      </c>
      <c r="J155" t="str">
        <f t="shared" si="21"/>
        <v>a</v>
      </c>
      <c r="K155" t="str">
        <f t="shared" si="21"/>
        <v>a</v>
      </c>
      <c r="L155" t="str">
        <f t="shared" si="21"/>
        <v>a</v>
      </c>
      <c r="M155" t="str">
        <f t="shared" si="21"/>
        <v>a</v>
      </c>
      <c r="N155" t="str">
        <f t="shared" si="21"/>
        <v>a</v>
      </c>
      <c r="O155" t="str">
        <f t="shared" si="21"/>
        <v>a</v>
      </c>
      <c r="P155" t="str">
        <f t="shared" si="21"/>
        <v>a</v>
      </c>
      <c r="Q155" t="str">
        <f t="shared" si="21"/>
        <v>a</v>
      </c>
      <c r="R155" t="str">
        <f t="shared" si="21"/>
        <v>a</v>
      </c>
      <c r="S155" t="str">
        <f t="shared" si="21"/>
        <v>a</v>
      </c>
      <c r="T155" t="str">
        <f t="shared" si="21"/>
        <v>a</v>
      </c>
      <c r="U155" t="str">
        <f t="shared" si="21"/>
        <v>a</v>
      </c>
      <c r="V155" t="str">
        <f t="shared" si="21"/>
        <v>a</v>
      </c>
      <c r="X155">
        <f t="shared" si="19"/>
        <v>-8</v>
      </c>
    </row>
    <row r="156" spans="2:24" x14ac:dyDescent="0.3">
      <c r="B156">
        <v>-4.000000000000001E-5</v>
      </c>
      <c r="C156">
        <v>0.1469859424000001</v>
      </c>
      <c r="D156">
        <v>-6.3326157344</v>
      </c>
      <c r="G156" t="str">
        <f t="shared" si="21"/>
        <v>a</v>
      </c>
      <c r="H156" t="str">
        <f t="shared" si="21"/>
        <v>a</v>
      </c>
      <c r="I156" t="str">
        <f t="shared" si="21"/>
        <v>a</v>
      </c>
      <c r="J156" t="str">
        <f t="shared" si="21"/>
        <v>a</v>
      </c>
      <c r="K156" t="str">
        <f t="shared" si="21"/>
        <v>a</v>
      </c>
      <c r="L156" t="str">
        <f t="shared" si="21"/>
        <v>a</v>
      </c>
      <c r="M156" t="str">
        <f t="shared" si="21"/>
        <v>a</v>
      </c>
      <c r="N156" t="str">
        <f t="shared" si="21"/>
        <v>a</v>
      </c>
      <c r="O156" t="str">
        <f t="shared" si="21"/>
        <v>a</v>
      </c>
      <c r="P156" t="str">
        <f t="shared" si="21"/>
        <v>a</v>
      </c>
      <c r="Q156" t="str">
        <f t="shared" si="21"/>
        <v>a</v>
      </c>
      <c r="R156" t="str">
        <f t="shared" si="21"/>
        <v>a</v>
      </c>
      <c r="S156" t="str">
        <f t="shared" si="21"/>
        <v>a</v>
      </c>
      <c r="T156" t="str">
        <f t="shared" si="21"/>
        <v>a</v>
      </c>
      <c r="U156" t="str">
        <f t="shared" si="21"/>
        <v>a</v>
      </c>
      <c r="V156" t="str">
        <f t="shared" si="21"/>
        <v>a</v>
      </c>
      <c r="X156">
        <f t="shared" si="19"/>
        <v>-8</v>
      </c>
    </row>
    <row r="157" spans="2:24" x14ac:dyDescent="0.3">
      <c r="B157">
        <v>-3.9600000000000007E-5</v>
      </c>
      <c r="C157">
        <v>5.2123117407999997</v>
      </c>
      <c r="D157">
        <v>-6.3326157344</v>
      </c>
      <c r="G157" t="str">
        <f t="shared" si="21"/>
        <v>a</v>
      </c>
      <c r="H157" t="str">
        <f t="shared" si="21"/>
        <v>a</v>
      </c>
      <c r="I157" t="str">
        <f t="shared" si="21"/>
        <v>a</v>
      </c>
      <c r="J157" t="str">
        <f t="shared" si="21"/>
        <v>a</v>
      </c>
      <c r="K157" t="str">
        <f t="shared" si="21"/>
        <v>a</v>
      </c>
      <c r="L157" t="str">
        <f t="shared" si="21"/>
        <v>a</v>
      </c>
      <c r="M157" t="str">
        <f t="shared" si="21"/>
        <v>a</v>
      </c>
      <c r="N157" t="str">
        <f t="shared" si="21"/>
        <v>a</v>
      </c>
      <c r="O157" t="str">
        <f t="shared" si="21"/>
        <v>a</v>
      </c>
      <c r="P157" t="str">
        <f t="shared" si="21"/>
        <v>a</v>
      </c>
      <c r="Q157" t="str">
        <f t="shared" si="21"/>
        <v>a</v>
      </c>
      <c r="R157" t="str">
        <f t="shared" si="21"/>
        <v>a</v>
      </c>
      <c r="S157" t="str">
        <f t="shared" si="21"/>
        <v>a</v>
      </c>
      <c r="T157" t="str">
        <f t="shared" si="21"/>
        <v>a</v>
      </c>
      <c r="U157" t="str">
        <f t="shared" si="21"/>
        <v>a</v>
      </c>
      <c r="V157" t="str">
        <f t="shared" si="21"/>
        <v>a</v>
      </c>
      <c r="X157">
        <f t="shared" si="19"/>
        <v>-8</v>
      </c>
    </row>
    <row r="158" spans="2:24" x14ac:dyDescent="0.3">
      <c r="B158">
        <v>-3.9200000000000004E-5</v>
      </c>
      <c r="C158">
        <v>5.2123117407999997</v>
      </c>
      <c r="D158">
        <v>-6.3326157344</v>
      </c>
      <c r="G158" t="str">
        <f t="shared" si="21"/>
        <v>a</v>
      </c>
      <c r="H158" t="str">
        <f t="shared" si="21"/>
        <v>a</v>
      </c>
      <c r="I158" t="str">
        <f t="shared" si="21"/>
        <v>a</v>
      </c>
      <c r="J158" t="str">
        <f t="shared" si="21"/>
        <v>a</v>
      </c>
      <c r="K158" t="str">
        <f t="shared" si="21"/>
        <v>a</v>
      </c>
      <c r="L158" t="str">
        <f t="shared" si="21"/>
        <v>a</v>
      </c>
      <c r="M158" t="str">
        <f t="shared" si="21"/>
        <v>a</v>
      </c>
      <c r="N158" t="str">
        <f t="shared" si="21"/>
        <v>a</v>
      </c>
      <c r="O158" t="str">
        <f t="shared" si="21"/>
        <v>a</v>
      </c>
      <c r="P158" t="str">
        <f t="shared" si="21"/>
        <v>a</v>
      </c>
      <c r="Q158" t="str">
        <f t="shared" si="21"/>
        <v>a</v>
      </c>
      <c r="R158" t="str">
        <f t="shared" si="21"/>
        <v>a</v>
      </c>
      <c r="S158" t="str">
        <f t="shared" si="21"/>
        <v>a</v>
      </c>
      <c r="T158" t="str">
        <f t="shared" si="21"/>
        <v>a</v>
      </c>
      <c r="U158" t="str">
        <f t="shared" si="21"/>
        <v>a</v>
      </c>
      <c r="V158" t="str">
        <f t="shared" si="21"/>
        <v>a</v>
      </c>
      <c r="X158">
        <f t="shared" si="19"/>
        <v>-8</v>
      </c>
    </row>
    <row r="159" spans="2:24" x14ac:dyDescent="0.3">
      <c r="B159">
        <v>-3.8800000000000008E-5</v>
      </c>
      <c r="C159">
        <v>5.2123117407999997</v>
      </c>
      <c r="D159">
        <v>-6.1718117407999999</v>
      </c>
      <c r="G159" t="str">
        <f t="shared" si="21"/>
        <v>a</v>
      </c>
      <c r="H159" t="str">
        <f t="shared" si="21"/>
        <v>a</v>
      </c>
      <c r="I159" t="str">
        <f t="shared" si="21"/>
        <v>a</v>
      </c>
      <c r="J159" t="str">
        <f t="shared" si="21"/>
        <v>a</v>
      </c>
      <c r="K159" t="str">
        <f t="shared" si="21"/>
        <v>a</v>
      </c>
      <c r="L159" t="str">
        <f t="shared" si="21"/>
        <v>a</v>
      </c>
      <c r="M159" t="str">
        <f t="shared" si="21"/>
        <v>a</v>
      </c>
      <c r="N159" t="str">
        <f t="shared" si="21"/>
        <v>a</v>
      </c>
      <c r="O159" t="str">
        <f t="shared" si="21"/>
        <v>a</v>
      </c>
      <c r="P159" t="str">
        <f t="shared" si="21"/>
        <v>a</v>
      </c>
      <c r="Q159" t="str">
        <f t="shared" si="21"/>
        <v>a</v>
      </c>
      <c r="R159" t="str">
        <f t="shared" si="21"/>
        <v>a</v>
      </c>
      <c r="S159" t="str">
        <f t="shared" si="21"/>
        <v>a</v>
      </c>
      <c r="T159" t="str">
        <f t="shared" si="21"/>
        <v>a</v>
      </c>
      <c r="U159" t="str">
        <f t="shared" si="21"/>
        <v>a</v>
      </c>
      <c r="V159" t="str">
        <f t="shared" si="21"/>
        <v>a</v>
      </c>
      <c r="X159">
        <f t="shared" si="19"/>
        <v>-8</v>
      </c>
    </row>
    <row r="160" spans="2:24" x14ac:dyDescent="0.3">
      <c r="B160">
        <v>-3.8400000000000005E-5</v>
      </c>
      <c r="C160">
        <v>5.2123117407999997</v>
      </c>
      <c r="D160">
        <v>-6.0110077471999999</v>
      </c>
      <c r="G160" t="str">
        <f t="shared" si="21"/>
        <v>a</v>
      </c>
      <c r="H160" t="str">
        <f t="shared" si="21"/>
        <v>a</v>
      </c>
      <c r="I160" t="str">
        <f t="shared" si="21"/>
        <v>a</v>
      </c>
      <c r="J160" t="str">
        <f t="shared" si="21"/>
        <v>a</v>
      </c>
      <c r="K160" t="str">
        <f t="shared" si="21"/>
        <v>a</v>
      </c>
      <c r="L160" t="str">
        <f t="shared" si="21"/>
        <v>a</v>
      </c>
      <c r="M160" t="str">
        <f t="shared" si="21"/>
        <v>a</v>
      </c>
      <c r="N160" t="str">
        <f t="shared" si="21"/>
        <v>a</v>
      </c>
      <c r="O160" t="str">
        <f t="shared" si="21"/>
        <v>a</v>
      </c>
      <c r="P160" t="str">
        <f t="shared" si="21"/>
        <v>a</v>
      </c>
      <c r="Q160" t="str">
        <f t="shared" si="21"/>
        <v>a</v>
      </c>
      <c r="R160" t="str">
        <f t="shared" si="21"/>
        <v>a</v>
      </c>
      <c r="S160" t="str">
        <f t="shared" si="21"/>
        <v>a</v>
      </c>
      <c r="T160" t="str">
        <f t="shared" si="21"/>
        <v>a</v>
      </c>
      <c r="U160" t="str">
        <f t="shared" si="21"/>
        <v>a</v>
      </c>
      <c r="V160" t="str">
        <f t="shared" si="21"/>
        <v>a</v>
      </c>
      <c r="X160">
        <f t="shared" si="19"/>
        <v>-8</v>
      </c>
    </row>
    <row r="161" spans="2:24" x14ac:dyDescent="0.3">
      <c r="B161">
        <v>-3.8000000000000009E-5</v>
      </c>
      <c r="C161">
        <v>5.1319097439999997</v>
      </c>
      <c r="D161">
        <v>-6.0914097439999999</v>
      </c>
      <c r="G161" t="str">
        <f t="shared" si="21"/>
        <v>a</v>
      </c>
      <c r="H161" t="str">
        <f t="shared" si="21"/>
        <v>a</v>
      </c>
      <c r="I161" t="str">
        <f t="shared" si="21"/>
        <v>a</v>
      </c>
      <c r="J161" t="str">
        <f t="shared" si="21"/>
        <v>a</v>
      </c>
      <c r="K161" t="str">
        <f t="shared" si="21"/>
        <v>a</v>
      </c>
      <c r="L161" t="str">
        <f t="shared" si="21"/>
        <v>a</v>
      </c>
      <c r="M161" t="str">
        <f t="shared" si="21"/>
        <v>a</v>
      </c>
      <c r="N161" t="str">
        <f t="shared" si="21"/>
        <v>a</v>
      </c>
      <c r="O161" t="str">
        <f t="shared" si="21"/>
        <v>a</v>
      </c>
      <c r="P161" t="str">
        <f t="shared" si="21"/>
        <v>a</v>
      </c>
      <c r="Q161" t="str">
        <f t="shared" si="21"/>
        <v>a</v>
      </c>
      <c r="R161" t="str">
        <f t="shared" si="21"/>
        <v>a</v>
      </c>
      <c r="S161" t="str">
        <f t="shared" si="21"/>
        <v>a</v>
      </c>
      <c r="T161" t="str">
        <f t="shared" si="21"/>
        <v>a</v>
      </c>
      <c r="U161" t="str">
        <f t="shared" si="21"/>
        <v>a</v>
      </c>
      <c r="V161" t="str">
        <f t="shared" si="21"/>
        <v>a</v>
      </c>
      <c r="X161">
        <f t="shared" si="19"/>
        <v>-8</v>
      </c>
    </row>
    <row r="162" spans="2:24" x14ac:dyDescent="0.3">
      <c r="B162">
        <v>-3.7600000000000006E-5</v>
      </c>
      <c r="C162">
        <v>5.2123117407999997</v>
      </c>
      <c r="D162">
        <v>-6.0110077471999999</v>
      </c>
      <c r="G162" t="str">
        <f t="shared" si="21"/>
        <v>a</v>
      </c>
      <c r="H162" t="str">
        <f t="shared" si="21"/>
        <v>a</v>
      </c>
      <c r="I162" t="str">
        <f t="shared" si="21"/>
        <v>a</v>
      </c>
      <c r="J162" t="str">
        <f t="shared" si="21"/>
        <v>a</v>
      </c>
      <c r="K162">
        <f t="shared" si="21"/>
        <v>-6.0110077471999999</v>
      </c>
      <c r="L162" t="str">
        <f t="shared" si="21"/>
        <v>a</v>
      </c>
      <c r="M162" t="str">
        <f t="shared" si="21"/>
        <v>a</v>
      </c>
      <c r="N162" t="str">
        <f t="shared" si="21"/>
        <v>a</v>
      </c>
      <c r="O162" t="str">
        <f t="shared" si="21"/>
        <v>a</v>
      </c>
      <c r="P162" t="str">
        <f t="shared" si="21"/>
        <v>a</v>
      </c>
      <c r="Q162" t="str">
        <f t="shared" si="21"/>
        <v>a</v>
      </c>
      <c r="R162" t="str">
        <f t="shared" si="21"/>
        <v>a</v>
      </c>
      <c r="S162" t="str">
        <f t="shared" si="21"/>
        <v>a</v>
      </c>
      <c r="T162" t="str">
        <f t="shared" si="21"/>
        <v>a</v>
      </c>
      <c r="U162" t="str">
        <f t="shared" si="21"/>
        <v>a</v>
      </c>
      <c r="V162" t="str">
        <f t="shared" si="21"/>
        <v>a</v>
      </c>
      <c r="X162">
        <f t="shared" si="19"/>
        <v>-6.0110077471999999</v>
      </c>
    </row>
    <row r="163" spans="2:24" x14ac:dyDescent="0.3">
      <c r="B163">
        <v>-3.720000000000001E-5</v>
      </c>
      <c r="C163">
        <v>5.1319097439999997</v>
      </c>
      <c r="D163">
        <v>-6.0110077471999999</v>
      </c>
      <c r="G163" t="str">
        <f t="shared" si="21"/>
        <v>a</v>
      </c>
      <c r="H163" t="str">
        <f t="shared" si="21"/>
        <v>a</v>
      </c>
      <c r="I163" t="str">
        <f t="shared" si="21"/>
        <v>a</v>
      </c>
      <c r="J163" t="str">
        <f t="shared" si="21"/>
        <v>a</v>
      </c>
      <c r="K163">
        <f t="shared" si="21"/>
        <v>-6.0110077471999999</v>
      </c>
      <c r="L163" t="str">
        <f t="shared" si="21"/>
        <v>a</v>
      </c>
      <c r="M163" t="str">
        <f t="shared" si="21"/>
        <v>a</v>
      </c>
      <c r="N163" t="str">
        <f t="shared" si="21"/>
        <v>a</v>
      </c>
      <c r="O163" t="str">
        <f t="shared" si="21"/>
        <v>a</v>
      </c>
      <c r="P163" t="str">
        <f t="shared" si="21"/>
        <v>a</v>
      </c>
      <c r="Q163" t="str">
        <f t="shared" si="21"/>
        <v>a</v>
      </c>
      <c r="R163" t="str">
        <f t="shared" si="21"/>
        <v>a</v>
      </c>
      <c r="S163" t="str">
        <f t="shared" si="21"/>
        <v>a</v>
      </c>
      <c r="T163" t="str">
        <f t="shared" si="21"/>
        <v>a</v>
      </c>
      <c r="U163" t="str">
        <f t="shared" si="21"/>
        <v>a</v>
      </c>
      <c r="V163" t="str">
        <f t="shared" si="21"/>
        <v>a</v>
      </c>
      <c r="X163">
        <f t="shared" si="19"/>
        <v>-6.0110077471999999</v>
      </c>
    </row>
    <row r="164" spans="2:24" x14ac:dyDescent="0.3">
      <c r="B164">
        <v>-3.6800000000000007E-5</v>
      </c>
      <c r="C164">
        <v>5.2123117407999997</v>
      </c>
      <c r="D164">
        <v>-6.0914097439999999</v>
      </c>
      <c r="G164" t="str">
        <f t="shared" si="21"/>
        <v>a</v>
      </c>
      <c r="H164" t="str">
        <f t="shared" si="21"/>
        <v>a</v>
      </c>
      <c r="I164" t="str">
        <f t="shared" si="21"/>
        <v>a</v>
      </c>
      <c r="J164" t="str">
        <f t="shared" si="21"/>
        <v>a</v>
      </c>
      <c r="K164">
        <f t="shared" si="21"/>
        <v>-6.0914097439999999</v>
      </c>
      <c r="L164" t="str">
        <f t="shared" si="21"/>
        <v>a</v>
      </c>
      <c r="M164" t="str">
        <f t="shared" si="21"/>
        <v>a</v>
      </c>
      <c r="N164" t="str">
        <f t="shared" si="21"/>
        <v>a</v>
      </c>
      <c r="O164" t="str">
        <f t="shared" si="21"/>
        <v>a</v>
      </c>
      <c r="P164" t="str">
        <f t="shared" si="21"/>
        <v>a</v>
      </c>
      <c r="Q164" t="str">
        <f t="shared" si="21"/>
        <v>a</v>
      </c>
      <c r="R164" t="str">
        <f t="shared" si="21"/>
        <v>a</v>
      </c>
      <c r="S164" t="str">
        <f t="shared" si="21"/>
        <v>a</v>
      </c>
      <c r="T164" t="str">
        <f t="shared" si="21"/>
        <v>a</v>
      </c>
      <c r="U164" t="str">
        <f t="shared" si="21"/>
        <v>a</v>
      </c>
      <c r="V164" t="str">
        <f t="shared" ref="V164" si="22">IF(AND($B164&gt;V$2, $B164&lt;V$3),$D164,"a")</f>
        <v>a</v>
      </c>
      <c r="X164">
        <f t="shared" si="19"/>
        <v>-6.0914097439999999</v>
      </c>
    </row>
    <row r="165" spans="2:24" x14ac:dyDescent="0.3">
      <c r="B165">
        <v>-3.6400000000000011E-5</v>
      </c>
      <c r="C165">
        <v>5.2123117407999997</v>
      </c>
      <c r="D165">
        <v>-6.0914097439999999</v>
      </c>
      <c r="G165" t="str">
        <f t="shared" ref="G165:V180" si="23">IF(AND($B165&gt;G$2, $B165&lt;G$3),$D165,"a")</f>
        <v>a</v>
      </c>
      <c r="H165" t="str">
        <f t="shared" si="23"/>
        <v>a</v>
      </c>
      <c r="I165" t="str">
        <f t="shared" si="23"/>
        <v>a</v>
      </c>
      <c r="J165" t="str">
        <f t="shared" si="23"/>
        <v>a</v>
      </c>
      <c r="K165">
        <f t="shared" si="23"/>
        <v>-6.0914097439999999</v>
      </c>
      <c r="L165" t="str">
        <f t="shared" si="23"/>
        <v>a</v>
      </c>
      <c r="M165" t="str">
        <f t="shared" si="23"/>
        <v>a</v>
      </c>
      <c r="N165" t="str">
        <f t="shared" si="23"/>
        <v>a</v>
      </c>
      <c r="O165" t="str">
        <f t="shared" si="23"/>
        <v>a</v>
      </c>
      <c r="P165" t="str">
        <f t="shared" si="23"/>
        <v>a</v>
      </c>
      <c r="Q165" t="str">
        <f t="shared" si="23"/>
        <v>a</v>
      </c>
      <c r="R165" t="str">
        <f t="shared" si="23"/>
        <v>a</v>
      </c>
      <c r="S165" t="str">
        <f t="shared" si="23"/>
        <v>a</v>
      </c>
      <c r="T165" t="str">
        <f t="shared" si="23"/>
        <v>a</v>
      </c>
      <c r="U165" t="str">
        <f t="shared" si="23"/>
        <v>a</v>
      </c>
      <c r="V165" t="str">
        <f t="shared" si="23"/>
        <v>a</v>
      </c>
      <c r="X165">
        <f t="shared" si="19"/>
        <v>-6.0914097439999999</v>
      </c>
    </row>
    <row r="166" spans="2:24" x14ac:dyDescent="0.3">
      <c r="B166">
        <v>-3.6000000000000008E-5</v>
      </c>
      <c r="C166">
        <v>5.2123117407999997</v>
      </c>
      <c r="D166">
        <v>-6.0110077471999999</v>
      </c>
      <c r="G166" t="str">
        <f t="shared" si="23"/>
        <v>a</v>
      </c>
      <c r="H166" t="str">
        <f t="shared" si="23"/>
        <v>a</v>
      </c>
      <c r="I166" t="str">
        <f t="shared" si="23"/>
        <v>a</v>
      </c>
      <c r="J166" t="str">
        <f t="shared" si="23"/>
        <v>a</v>
      </c>
      <c r="K166">
        <f t="shared" si="23"/>
        <v>-6.0110077471999999</v>
      </c>
      <c r="L166" t="str">
        <f t="shared" si="23"/>
        <v>a</v>
      </c>
      <c r="M166" t="str">
        <f t="shared" si="23"/>
        <v>a</v>
      </c>
      <c r="N166" t="str">
        <f t="shared" si="23"/>
        <v>a</v>
      </c>
      <c r="O166" t="str">
        <f t="shared" si="23"/>
        <v>a</v>
      </c>
      <c r="P166" t="str">
        <f t="shared" si="23"/>
        <v>a</v>
      </c>
      <c r="Q166" t="str">
        <f t="shared" si="23"/>
        <v>a</v>
      </c>
      <c r="R166" t="str">
        <f t="shared" si="23"/>
        <v>a</v>
      </c>
      <c r="S166" t="str">
        <f t="shared" si="23"/>
        <v>a</v>
      </c>
      <c r="T166" t="str">
        <f t="shared" si="23"/>
        <v>a</v>
      </c>
      <c r="U166" t="str">
        <f t="shared" si="23"/>
        <v>a</v>
      </c>
      <c r="V166" t="str">
        <f t="shared" si="23"/>
        <v>a</v>
      </c>
      <c r="X166">
        <f t="shared" si="19"/>
        <v>-6.0110077471999999</v>
      </c>
    </row>
    <row r="167" spans="2:24" x14ac:dyDescent="0.3">
      <c r="B167">
        <v>-3.5600000000000005E-5</v>
      </c>
      <c r="C167">
        <v>5.1319097439999997</v>
      </c>
      <c r="D167">
        <v>-6.0914097439999999</v>
      </c>
      <c r="G167" t="str">
        <f t="shared" si="23"/>
        <v>a</v>
      </c>
      <c r="H167" t="str">
        <f t="shared" si="23"/>
        <v>a</v>
      </c>
      <c r="I167" t="str">
        <f t="shared" si="23"/>
        <v>a</v>
      </c>
      <c r="J167" t="str">
        <f t="shared" si="23"/>
        <v>a</v>
      </c>
      <c r="K167">
        <f t="shared" si="23"/>
        <v>-6.0914097439999999</v>
      </c>
      <c r="L167" t="str">
        <f t="shared" si="23"/>
        <v>a</v>
      </c>
      <c r="M167" t="str">
        <f t="shared" si="23"/>
        <v>a</v>
      </c>
      <c r="N167" t="str">
        <f t="shared" si="23"/>
        <v>a</v>
      </c>
      <c r="O167" t="str">
        <f t="shared" si="23"/>
        <v>a</v>
      </c>
      <c r="P167" t="str">
        <f t="shared" si="23"/>
        <v>a</v>
      </c>
      <c r="Q167" t="str">
        <f t="shared" si="23"/>
        <v>a</v>
      </c>
      <c r="R167" t="str">
        <f t="shared" si="23"/>
        <v>a</v>
      </c>
      <c r="S167" t="str">
        <f t="shared" si="23"/>
        <v>a</v>
      </c>
      <c r="T167" t="str">
        <f t="shared" si="23"/>
        <v>a</v>
      </c>
      <c r="U167" t="str">
        <f t="shared" si="23"/>
        <v>a</v>
      </c>
      <c r="V167" t="str">
        <f t="shared" si="23"/>
        <v>a</v>
      </c>
      <c r="X167">
        <f t="shared" si="19"/>
        <v>-6.0914097439999999</v>
      </c>
    </row>
    <row r="168" spans="2:24" x14ac:dyDescent="0.3">
      <c r="B168">
        <v>-3.5200000000000009E-5</v>
      </c>
      <c r="C168">
        <v>5.1319097439999997</v>
      </c>
      <c r="D168">
        <v>-6.0110077471999999</v>
      </c>
      <c r="G168" t="str">
        <f t="shared" si="23"/>
        <v>a</v>
      </c>
      <c r="H168" t="str">
        <f t="shared" si="23"/>
        <v>a</v>
      </c>
      <c r="I168" t="str">
        <f t="shared" si="23"/>
        <v>a</v>
      </c>
      <c r="J168" t="str">
        <f t="shared" si="23"/>
        <v>a</v>
      </c>
      <c r="K168">
        <f t="shared" si="23"/>
        <v>-6.0110077471999999</v>
      </c>
      <c r="L168" t="str">
        <f t="shared" si="23"/>
        <v>a</v>
      </c>
      <c r="M168" t="str">
        <f t="shared" si="23"/>
        <v>a</v>
      </c>
      <c r="N168" t="str">
        <f t="shared" si="23"/>
        <v>a</v>
      </c>
      <c r="O168" t="str">
        <f t="shared" si="23"/>
        <v>a</v>
      </c>
      <c r="P168" t="str">
        <f t="shared" si="23"/>
        <v>a</v>
      </c>
      <c r="Q168" t="str">
        <f t="shared" si="23"/>
        <v>a</v>
      </c>
      <c r="R168" t="str">
        <f t="shared" si="23"/>
        <v>a</v>
      </c>
      <c r="S168" t="str">
        <f t="shared" si="23"/>
        <v>a</v>
      </c>
      <c r="T168" t="str">
        <f t="shared" si="23"/>
        <v>a</v>
      </c>
      <c r="U168" t="str">
        <f t="shared" si="23"/>
        <v>a</v>
      </c>
      <c r="V168" t="str">
        <f t="shared" si="23"/>
        <v>a</v>
      </c>
      <c r="X168">
        <f t="shared" si="19"/>
        <v>-6.0110077471999999</v>
      </c>
    </row>
    <row r="169" spans="2:24" x14ac:dyDescent="0.3">
      <c r="B169">
        <v>-3.4800000000000006E-5</v>
      </c>
      <c r="C169">
        <v>6.6583945600000097E-2</v>
      </c>
      <c r="D169">
        <v>-6.0110077471999999</v>
      </c>
      <c r="G169" t="str">
        <f t="shared" si="23"/>
        <v>a</v>
      </c>
      <c r="H169" t="str">
        <f t="shared" si="23"/>
        <v>a</v>
      </c>
      <c r="I169" t="str">
        <f t="shared" si="23"/>
        <v>a</v>
      </c>
      <c r="J169" t="str">
        <f t="shared" si="23"/>
        <v>a</v>
      </c>
      <c r="K169">
        <f t="shared" si="23"/>
        <v>-6.0110077471999999</v>
      </c>
      <c r="L169" t="str">
        <f t="shared" si="23"/>
        <v>a</v>
      </c>
      <c r="M169" t="str">
        <f t="shared" si="23"/>
        <v>a</v>
      </c>
      <c r="N169" t="str">
        <f t="shared" si="23"/>
        <v>a</v>
      </c>
      <c r="O169" t="str">
        <f t="shared" si="23"/>
        <v>a</v>
      </c>
      <c r="P169" t="str">
        <f t="shared" si="23"/>
        <v>a</v>
      </c>
      <c r="Q169" t="str">
        <f t="shared" si="23"/>
        <v>a</v>
      </c>
      <c r="R169" t="str">
        <f t="shared" si="23"/>
        <v>a</v>
      </c>
      <c r="S169" t="str">
        <f t="shared" si="23"/>
        <v>a</v>
      </c>
      <c r="T169" t="str">
        <f t="shared" si="23"/>
        <v>a</v>
      </c>
      <c r="U169" t="str">
        <f t="shared" si="23"/>
        <v>a</v>
      </c>
      <c r="V169" t="str">
        <f t="shared" si="23"/>
        <v>a</v>
      </c>
      <c r="X169">
        <f t="shared" si="19"/>
        <v>-6.0110077471999999</v>
      </c>
    </row>
    <row r="170" spans="2:24" x14ac:dyDescent="0.3">
      <c r="B170">
        <v>-3.4400000000000009E-5</v>
      </c>
      <c r="C170">
        <v>0.1469859424000001</v>
      </c>
      <c r="D170">
        <v>-6.0110077471999999</v>
      </c>
      <c r="G170" t="str">
        <f t="shared" si="23"/>
        <v>a</v>
      </c>
      <c r="H170" t="str">
        <f t="shared" si="23"/>
        <v>a</v>
      </c>
      <c r="I170" t="str">
        <f t="shared" si="23"/>
        <v>a</v>
      </c>
      <c r="J170" t="str">
        <f t="shared" si="23"/>
        <v>a</v>
      </c>
      <c r="K170">
        <f t="shared" si="23"/>
        <v>-6.0110077471999999</v>
      </c>
      <c r="L170" t="str">
        <f t="shared" si="23"/>
        <v>a</v>
      </c>
      <c r="M170" t="str">
        <f t="shared" si="23"/>
        <v>a</v>
      </c>
      <c r="N170" t="str">
        <f t="shared" si="23"/>
        <v>a</v>
      </c>
      <c r="O170" t="str">
        <f t="shared" si="23"/>
        <v>a</v>
      </c>
      <c r="P170" t="str">
        <f t="shared" si="23"/>
        <v>a</v>
      </c>
      <c r="Q170" t="str">
        <f t="shared" si="23"/>
        <v>a</v>
      </c>
      <c r="R170" t="str">
        <f t="shared" si="23"/>
        <v>a</v>
      </c>
      <c r="S170" t="str">
        <f t="shared" si="23"/>
        <v>a</v>
      </c>
      <c r="T170" t="str">
        <f t="shared" si="23"/>
        <v>a</v>
      </c>
      <c r="U170" t="str">
        <f t="shared" si="23"/>
        <v>a</v>
      </c>
      <c r="V170" t="str">
        <f t="shared" si="23"/>
        <v>a</v>
      </c>
      <c r="X170">
        <f t="shared" si="19"/>
        <v>-6.0110077471999999</v>
      </c>
    </row>
    <row r="171" spans="2:24" x14ac:dyDescent="0.3">
      <c r="B171">
        <v>-3.4000000000000007E-5</v>
      </c>
      <c r="C171">
        <v>0.1469859424000001</v>
      </c>
      <c r="D171">
        <v>-6.0914097439999999</v>
      </c>
      <c r="G171" t="str">
        <f t="shared" si="23"/>
        <v>a</v>
      </c>
      <c r="H171" t="str">
        <f t="shared" si="23"/>
        <v>a</v>
      </c>
      <c r="I171" t="str">
        <f t="shared" si="23"/>
        <v>a</v>
      </c>
      <c r="J171" t="str">
        <f t="shared" si="23"/>
        <v>a</v>
      </c>
      <c r="K171">
        <f t="shared" si="23"/>
        <v>-6.0914097439999999</v>
      </c>
      <c r="L171" t="str">
        <f t="shared" si="23"/>
        <v>a</v>
      </c>
      <c r="M171" t="str">
        <f t="shared" si="23"/>
        <v>a</v>
      </c>
      <c r="N171" t="str">
        <f t="shared" si="23"/>
        <v>a</v>
      </c>
      <c r="O171" t="str">
        <f t="shared" si="23"/>
        <v>a</v>
      </c>
      <c r="P171" t="str">
        <f t="shared" si="23"/>
        <v>a</v>
      </c>
      <c r="Q171" t="str">
        <f t="shared" si="23"/>
        <v>a</v>
      </c>
      <c r="R171" t="str">
        <f t="shared" si="23"/>
        <v>a</v>
      </c>
      <c r="S171" t="str">
        <f t="shared" si="23"/>
        <v>a</v>
      </c>
      <c r="T171" t="str">
        <f t="shared" si="23"/>
        <v>a</v>
      </c>
      <c r="U171" t="str">
        <f t="shared" si="23"/>
        <v>a</v>
      </c>
      <c r="V171" t="str">
        <f t="shared" si="23"/>
        <v>a</v>
      </c>
      <c r="X171">
        <f t="shared" si="19"/>
        <v>-6.0914097439999999</v>
      </c>
    </row>
    <row r="172" spans="2:24" x14ac:dyDescent="0.3">
      <c r="B172">
        <v>-3.360000000000001E-5</v>
      </c>
      <c r="C172">
        <v>0.1469859424000001</v>
      </c>
      <c r="D172">
        <v>-6.0914097439999999</v>
      </c>
      <c r="G172" t="str">
        <f t="shared" si="23"/>
        <v>a</v>
      </c>
      <c r="H172" t="str">
        <f t="shared" si="23"/>
        <v>a</v>
      </c>
      <c r="I172" t="str">
        <f t="shared" si="23"/>
        <v>a</v>
      </c>
      <c r="J172" t="str">
        <f t="shared" si="23"/>
        <v>a</v>
      </c>
      <c r="K172">
        <f t="shared" si="23"/>
        <v>-6.0914097439999999</v>
      </c>
      <c r="L172" t="str">
        <f t="shared" si="23"/>
        <v>a</v>
      </c>
      <c r="M172" t="str">
        <f t="shared" si="23"/>
        <v>a</v>
      </c>
      <c r="N172" t="str">
        <f t="shared" si="23"/>
        <v>a</v>
      </c>
      <c r="O172" t="str">
        <f t="shared" si="23"/>
        <v>a</v>
      </c>
      <c r="P172" t="str">
        <f t="shared" si="23"/>
        <v>a</v>
      </c>
      <c r="Q172" t="str">
        <f t="shared" si="23"/>
        <v>a</v>
      </c>
      <c r="R172" t="str">
        <f t="shared" si="23"/>
        <v>a</v>
      </c>
      <c r="S172" t="str">
        <f t="shared" si="23"/>
        <v>a</v>
      </c>
      <c r="T172" t="str">
        <f t="shared" si="23"/>
        <v>a</v>
      </c>
      <c r="U172" t="str">
        <f t="shared" si="23"/>
        <v>a</v>
      </c>
      <c r="V172" t="str">
        <f t="shared" si="23"/>
        <v>a</v>
      </c>
      <c r="X172">
        <f t="shared" si="19"/>
        <v>-6.0914097439999999</v>
      </c>
    </row>
    <row r="173" spans="2:24" x14ac:dyDescent="0.3">
      <c r="B173">
        <v>-3.3200000000000007E-5</v>
      </c>
      <c r="C173">
        <v>0.1469859424000001</v>
      </c>
      <c r="D173">
        <v>-6.0914097439999999</v>
      </c>
      <c r="G173" t="str">
        <f t="shared" si="23"/>
        <v>a</v>
      </c>
      <c r="H173" t="str">
        <f t="shared" si="23"/>
        <v>a</v>
      </c>
      <c r="I173" t="str">
        <f t="shared" si="23"/>
        <v>a</v>
      </c>
      <c r="J173" t="str">
        <f t="shared" si="23"/>
        <v>a</v>
      </c>
      <c r="K173">
        <f t="shared" si="23"/>
        <v>-6.0914097439999999</v>
      </c>
      <c r="L173" t="str">
        <f t="shared" si="23"/>
        <v>a</v>
      </c>
      <c r="M173" t="str">
        <f t="shared" si="23"/>
        <v>a</v>
      </c>
      <c r="N173" t="str">
        <f t="shared" si="23"/>
        <v>a</v>
      </c>
      <c r="O173" t="str">
        <f t="shared" si="23"/>
        <v>a</v>
      </c>
      <c r="P173" t="str">
        <f t="shared" si="23"/>
        <v>a</v>
      </c>
      <c r="Q173" t="str">
        <f t="shared" si="23"/>
        <v>a</v>
      </c>
      <c r="R173" t="str">
        <f t="shared" si="23"/>
        <v>a</v>
      </c>
      <c r="S173" t="str">
        <f t="shared" si="23"/>
        <v>a</v>
      </c>
      <c r="T173" t="str">
        <f t="shared" si="23"/>
        <v>a</v>
      </c>
      <c r="U173" t="str">
        <f t="shared" si="23"/>
        <v>a</v>
      </c>
      <c r="V173" t="str">
        <f t="shared" si="23"/>
        <v>a</v>
      </c>
      <c r="X173">
        <f t="shared" si="19"/>
        <v>-6.0914097439999999</v>
      </c>
    </row>
    <row r="174" spans="2:24" x14ac:dyDescent="0.3">
      <c r="B174">
        <v>-3.2800000000000011E-5</v>
      </c>
      <c r="C174">
        <v>0.1469859424000001</v>
      </c>
      <c r="D174">
        <v>-6.0110077471999999</v>
      </c>
      <c r="G174" t="str">
        <f t="shared" si="23"/>
        <v>a</v>
      </c>
      <c r="H174" t="str">
        <f t="shared" si="23"/>
        <v>a</v>
      </c>
      <c r="I174" t="str">
        <f t="shared" si="23"/>
        <v>a</v>
      </c>
      <c r="J174" t="str">
        <f t="shared" si="23"/>
        <v>a</v>
      </c>
      <c r="K174">
        <f t="shared" si="23"/>
        <v>-6.0110077471999999</v>
      </c>
      <c r="L174" t="str">
        <f t="shared" si="23"/>
        <v>a</v>
      </c>
      <c r="M174" t="str">
        <f t="shared" si="23"/>
        <v>a</v>
      </c>
      <c r="N174" t="str">
        <f t="shared" si="23"/>
        <v>a</v>
      </c>
      <c r="O174" t="str">
        <f t="shared" si="23"/>
        <v>a</v>
      </c>
      <c r="P174" t="str">
        <f t="shared" si="23"/>
        <v>a</v>
      </c>
      <c r="Q174" t="str">
        <f t="shared" si="23"/>
        <v>a</v>
      </c>
      <c r="R174" t="str">
        <f t="shared" si="23"/>
        <v>a</v>
      </c>
      <c r="S174" t="str">
        <f t="shared" si="23"/>
        <v>a</v>
      </c>
      <c r="T174" t="str">
        <f t="shared" si="23"/>
        <v>a</v>
      </c>
      <c r="U174" t="str">
        <f t="shared" si="23"/>
        <v>a</v>
      </c>
      <c r="V174" t="str">
        <f t="shared" si="23"/>
        <v>a</v>
      </c>
      <c r="X174">
        <f t="shared" si="19"/>
        <v>-6.0110077471999999</v>
      </c>
    </row>
    <row r="175" spans="2:24" x14ac:dyDescent="0.3">
      <c r="B175">
        <v>-3.2400000000000008E-5</v>
      </c>
      <c r="C175">
        <v>0.1469859424000001</v>
      </c>
      <c r="D175">
        <v>-6.0110077471999999</v>
      </c>
      <c r="G175" t="str">
        <f t="shared" si="23"/>
        <v>a</v>
      </c>
      <c r="H175" t="str">
        <f t="shared" si="23"/>
        <v>a</v>
      </c>
      <c r="I175" t="str">
        <f t="shared" si="23"/>
        <v>a</v>
      </c>
      <c r="J175" t="str">
        <f t="shared" si="23"/>
        <v>a</v>
      </c>
      <c r="K175">
        <f t="shared" si="23"/>
        <v>-6.0110077471999999</v>
      </c>
      <c r="L175" t="str">
        <f t="shared" si="23"/>
        <v>a</v>
      </c>
      <c r="M175" t="str">
        <f t="shared" si="23"/>
        <v>a</v>
      </c>
      <c r="N175" t="str">
        <f t="shared" si="23"/>
        <v>a</v>
      </c>
      <c r="O175" t="str">
        <f t="shared" si="23"/>
        <v>a</v>
      </c>
      <c r="P175" t="str">
        <f t="shared" si="23"/>
        <v>a</v>
      </c>
      <c r="Q175" t="str">
        <f t="shared" si="23"/>
        <v>a</v>
      </c>
      <c r="R175" t="str">
        <f t="shared" si="23"/>
        <v>a</v>
      </c>
      <c r="S175" t="str">
        <f t="shared" si="23"/>
        <v>a</v>
      </c>
      <c r="T175" t="str">
        <f t="shared" si="23"/>
        <v>a</v>
      </c>
      <c r="U175" t="str">
        <f t="shared" si="23"/>
        <v>a</v>
      </c>
      <c r="V175" t="str">
        <f t="shared" si="23"/>
        <v>a</v>
      </c>
      <c r="X175">
        <f t="shared" si="19"/>
        <v>-6.0110077471999999</v>
      </c>
    </row>
    <row r="176" spans="2:24" x14ac:dyDescent="0.3">
      <c r="B176">
        <v>-3.2000000000000005E-5</v>
      </c>
      <c r="C176">
        <v>6.6583945600000097E-2</v>
      </c>
      <c r="D176">
        <v>-6.0110077471999999</v>
      </c>
      <c r="G176" t="str">
        <f t="shared" si="23"/>
        <v>a</v>
      </c>
      <c r="H176" t="str">
        <f t="shared" si="23"/>
        <v>a</v>
      </c>
      <c r="I176" t="str">
        <f t="shared" si="23"/>
        <v>a</v>
      </c>
      <c r="J176" t="str">
        <f t="shared" si="23"/>
        <v>a</v>
      </c>
      <c r="K176" t="str">
        <f t="shared" si="23"/>
        <v>a</v>
      </c>
      <c r="L176" t="str">
        <f t="shared" si="23"/>
        <v>a</v>
      </c>
      <c r="M176" t="str">
        <f t="shared" si="23"/>
        <v>a</v>
      </c>
      <c r="N176" t="str">
        <f t="shared" si="23"/>
        <v>a</v>
      </c>
      <c r="O176" t="str">
        <f t="shared" si="23"/>
        <v>a</v>
      </c>
      <c r="P176" t="str">
        <f t="shared" si="23"/>
        <v>a</v>
      </c>
      <c r="Q176" t="str">
        <f t="shared" si="23"/>
        <v>a</v>
      </c>
      <c r="R176" t="str">
        <f t="shared" si="23"/>
        <v>a</v>
      </c>
      <c r="S176" t="str">
        <f t="shared" si="23"/>
        <v>a</v>
      </c>
      <c r="T176" t="str">
        <f t="shared" si="23"/>
        <v>a</v>
      </c>
      <c r="U176" t="str">
        <f t="shared" si="23"/>
        <v>a</v>
      </c>
      <c r="V176" t="str">
        <f t="shared" si="23"/>
        <v>a</v>
      </c>
      <c r="X176">
        <f t="shared" si="19"/>
        <v>-8</v>
      </c>
    </row>
    <row r="177" spans="2:24" x14ac:dyDescent="0.3">
      <c r="B177">
        <v>-3.1600000000000009E-5</v>
      </c>
      <c r="C177">
        <v>6.6583945600000097E-2</v>
      </c>
      <c r="D177">
        <v>-6.0914097439999999</v>
      </c>
      <c r="G177" t="str">
        <f t="shared" si="23"/>
        <v>a</v>
      </c>
      <c r="H177" t="str">
        <f t="shared" si="23"/>
        <v>a</v>
      </c>
      <c r="I177" t="str">
        <f t="shared" si="23"/>
        <v>a</v>
      </c>
      <c r="J177" t="str">
        <f t="shared" si="23"/>
        <v>a</v>
      </c>
      <c r="K177" t="str">
        <f t="shared" si="23"/>
        <v>a</v>
      </c>
      <c r="L177" t="str">
        <f t="shared" si="23"/>
        <v>a</v>
      </c>
      <c r="M177" t="str">
        <f t="shared" si="23"/>
        <v>a</v>
      </c>
      <c r="N177" t="str">
        <f t="shared" si="23"/>
        <v>a</v>
      </c>
      <c r="O177" t="str">
        <f t="shared" si="23"/>
        <v>a</v>
      </c>
      <c r="P177" t="str">
        <f t="shared" si="23"/>
        <v>a</v>
      </c>
      <c r="Q177" t="str">
        <f t="shared" si="23"/>
        <v>a</v>
      </c>
      <c r="R177" t="str">
        <f t="shared" si="23"/>
        <v>a</v>
      </c>
      <c r="S177" t="str">
        <f t="shared" si="23"/>
        <v>a</v>
      </c>
      <c r="T177" t="str">
        <f t="shared" si="23"/>
        <v>a</v>
      </c>
      <c r="U177" t="str">
        <f t="shared" si="23"/>
        <v>a</v>
      </c>
      <c r="V177" t="str">
        <f t="shared" si="23"/>
        <v>a</v>
      </c>
      <c r="X177">
        <f t="shared" si="19"/>
        <v>-8</v>
      </c>
    </row>
    <row r="178" spans="2:24" x14ac:dyDescent="0.3">
      <c r="B178">
        <v>-3.1200000000000006E-5</v>
      </c>
      <c r="C178">
        <v>6.6583945600000097E-2</v>
      </c>
      <c r="D178">
        <v>-6.0110077471999999</v>
      </c>
      <c r="G178" t="str">
        <f t="shared" si="23"/>
        <v>a</v>
      </c>
      <c r="H178" t="str">
        <f t="shared" si="23"/>
        <v>a</v>
      </c>
      <c r="I178" t="str">
        <f t="shared" si="23"/>
        <v>a</v>
      </c>
      <c r="J178" t="str">
        <f t="shared" si="23"/>
        <v>a</v>
      </c>
      <c r="K178" t="str">
        <f t="shared" si="23"/>
        <v>a</v>
      </c>
      <c r="L178" t="str">
        <f t="shared" si="23"/>
        <v>a</v>
      </c>
      <c r="M178" t="str">
        <f t="shared" si="23"/>
        <v>a</v>
      </c>
      <c r="N178" t="str">
        <f t="shared" si="23"/>
        <v>a</v>
      </c>
      <c r="O178" t="str">
        <f t="shared" si="23"/>
        <v>a</v>
      </c>
      <c r="P178" t="str">
        <f t="shared" si="23"/>
        <v>a</v>
      </c>
      <c r="Q178" t="str">
        <f t="shared" si="23"/>
        <v>a</v>
      </c>
      <c r="R178" t="str">
        <f t="shared" si="23"/>
        <v>a</v>
      </c>
      <c r="S178" t="str">
        <f t="shared" si="23"/>
        <v>a</v>
      </c>
      <c r="T178" t="str">
        <f t="shared" si="23"/>
        <v>a</v>
      </c>
      <c r="U178" t="str">
        <f t="shared" si="23"/>
        <v>a</v>
      </c>
      <c r="V178" t="str">
        <f t="shared" si="23"/>
        <v>a</v>
      </c>
      <c r="X178">
        <f t="shared" si="19"/>
        <v>-8</v>
      </c>
    </row>
    <row r="179" spans="2:24" x14ac:dyDescent="0.3">
      <c r="B179">
        <v>-3.080000000000001E-5</v>
      </c>
      <c r="C179">
        <v>0.1469859424000001</v>
      </c>
      <c r="D179">
        <v>-6.0110077471999999</v>
      </c>
      <c r="G179" t="str">
        <f t="shared" si="23"/>
        <v>a</v>
      </c>
      <c r="H179" t="str">
        <f t="shared" si="23"/>
        <v>a</v>
      </c>
      <c r="I179" t="str">
        <f t="shared" si="23"/>
        <v>a</v>
      </c>
      <c r="J179" t="str">
        <f t="shared" si="23"/>
        <v>a</v>
      </c>
      <c r="K179" t="str">
        <f t="shared" si="23"/>
        <v>a</v>
      </c>
      <c r="L179" t="str">
        <f t="shared" si="23"/>
        <v>a</v>
      </c>
      <c r="M179" t="str">
        <f t="shared" si="23"/>
        <v>a</v>
      </c>
      <c r="N179" t="str">
        <f t="shared" si="23"/>
        <v>a</v>
      </c>
      <c r="O179" t="str">
        <f t="shared" si="23"/>
        <v>a</v>
      </c>
      <c r="P179" t="str">
        <f t="shared" si="23"/>
        <v>a</v>
      </c>
      <c r="Q179" t="str">
        <f t="shared" si="23"/>
        <v>a</v>
      </c>
      <c r="R179" t="str">
        <f t="shared" si="23"/>
        <v>a</v>
      </c>
      <c r="S179" t="str">
        <f t="shared" si="23"/>
        <v>a</v>
      </c>
      <c r="T179" t="str">
        <f t="shared" si="23"/>
        <v>a</v>
      </c>
      <c r="U179" t="str">
        <f t="shared" si="23"/>
        <v>a</v>
      </c>
      <c r="V179" t="str">
        <f t="shared" si="23"/>
        <v>a</v>
      </c>
      <c r="X179">
        <f t="shared" si="19"/>
        <v>-8</v>
      </c>
    </row>
    <row r="180" spans="2:24" x14ac:dyDescent="0.3">
      <c r="B180">
        <v>-3.0400000000000007E-5</v>
      </c>
      <c r="C180">
        <v>0.1469859424000001</v>
      </c>
      <c r="D180">
        <v>-6.0914097439999999</v>
      </c>
      <c r="G180" t="str">
        <f t="shared" si="23"/>
        <v>a</v>
      </c>
      <c r="H180" t="str">
        <f t="shared" si="23"/>
        <v>a</v>
      </c>
      <c r="I180" t="str">
        <f t="shared" si="23"/>
        <v>a</v>
      </c>
      <c r="J180" t="str">
        <f t="shared" si="23"/>
        <v>a</v>
      </c>
      <c r="K180" t="str">
        <f t="shared" si="23"/>
        <v>a</v>
      </c>
      <c r="L180" t="str">
        <f t="shared" si="23"/>
        <v>a</v>
      </c>
      <c r="M180" t="str">
        <f t="shared" si="23"/>
        <v>a</v>
      </c>
      <c r="N180" t="str">
        <f t="shared" si="23"/>
        <v>a</v>
      </c>
      <c r="O180" t="str">
        <f t="shared" si="23"/>
        <v>a</v>
      </c>
      <c r="P180" t="str">
        <f t="shared" si="23"/>
        <v>a</v>
      </c>
      <c r="Q180" t="str">
        <f t="shared" si="23"/>
        <v>a</v>
      </c>
      <c r="R180" t="str">
        <f t="shared" si="23"/>
        <v>a</v>
      </c>
      <c r="S180" t="str">
        <f t="shared" si="23"/>
        <v>a</v>
      </c>
      <c r="T180" t="str">
        <f t="shared" si="23"/>
        <v>a</v>
      </c>
      <c r="U180" t="str">
        <f t="shared" si="23"/>
        <v>a</v>
      </c>
      <c r="V180" t="str">
        <f t="shared" ref="V180" si="24">IF(AND($B180&gt;V$2, $B180&lt;V$3),$D180,"a")</f>
        <v>a</v>
      </c>
      <c r="X180">
        <f t="shared" si="19"/>
        <v>-8</v>
      </c>
    </row>
    <row r="181" spans="2:24" x14ac:dyDescent="0.3">
      <c r="B181">
        <v>-3.0000000000000008E-5</v>
      </c>
      <c r="C181">
        <v>0.1469859424000001</v>
      </c>
      <c r="D181">
        <v>-6.0110077471999999</v>
      </c>
      <c r="G181" t="str">
        <f t="shared" ref="G181:V196" si="25">IF(AND($B181&gt;G$2, $B181&lt;G$3),$D181,"a")</f>
        <v>a</v>
      </c>
      <c r="H181" t="str">
        <f t="shared" si="25"/>
        <v>a</v>
      </c>
      <c r="I181" t="str">
        <f t="shared" si="25"/>
        <v>a</v>
      </c>
      <c r="J181" t="str">
        <f t="shared" si="25"/>
        <v>a</v>
      </c>
      <c r="K181" t="str">
        <f t="shared" si="25"/>
        <v>a</v>
      </c>
      <c r="L181" t="str">
        <f t="shared" si="25"/>
        <v>a</v>
      </c>
      <c r="M181" t="str">
        <f t="shared" si="25"/>
        <v>a</v>
      </c>
      <c r="N181" t="str">
        <f t="shared" si="25"/>
        <v>a</v>
      </c>
      <c r="O181" t="str">
        <f t="shared" si="25"/>
        <v>a</v>
      </c>
      <c r="P181" t="str">
        <f t="shared" si="25"/>
        <v>a</v>
      </c>
      <c r="Q181" t="str">
        <f t="shared" si="25"/>
        <v>a</v>
      </c>
      <c r="R181" t="str">
        <f t="shared" si="25"/>
        <v>a</v>
      </c>
      <c r="S181" t="str">
        <f t="shared" si="25"/>
        <v>a</v>
      </c>
      <c r="T181" t="str">
        <f t="shared" si="25"/>
        <v>a</v>
      </c>
      <c r="U181" t="str">
        <f t="shared" si="25"/>
        <v>a</v>
      </c>
      <c r="V181" t="str">
        <f t="shared" si="25"/>
        <v>a</v>
      </c>
      <c r="X181">
        <f t="shared" si="19"/>
        <v>-8</v>
      </c>
    </row>
    <row r="182" spans="2:24" x14ac:dyDescent="0.3">
      <c r="B182">
        <v>-2.9600000000000008E-5</v>
      </c>
      <c r="C182">
        <v>5.2927137375999997</v>
      </c>
      <c r="D182">
        <v>-6.0110077471999999</v>
      </c>
      <c r="G182" t="str">
        <f t="shared" si="25"/>
        <v>a</v>
      </c>
      <c r="H182" t="str">
        <f t="shared" si="25"/>
        <v>a</v>
      </c>
      <c r="I182" t="str">
        <f t="shared" si="25"/>
        <v>a</v>
      </c>
      <c r="J182" t="str">
        <f t="shared" si="25"/>
        <v>a</v>
      </c>
      <c r="K182" t="str">
        <f t="shared" si="25"/>
        <v>a</v>
      </c>
      <c r="L182" t="str">
        <f t="shared" si="25"/>
        <v>a</v>
      </c>
      <c r="M182" t="str">
        <f t="shared" si="25"/>
        <v>a</v>
      </c>
      <c r="N182" t="str">
        <f t="shared" si="25"/>
        <v>a</v>
      </c>
      <c r="O182" t="str">
        <f t="shared" si="25"/>
        <v>a</v>
      </c>
      <c r="P182" t="str">
        <f t="shared" si="25"/>
        <v>a</v>
      </c>
      <c r="Q182" t="str">
        <f t="shared" si="25"/>
        <v>a</v>
      </c>
      <c r="R182" t="str">
        <f t="shared" si="25"/>
        <v>a</v>
      </c>
      <c r="S182" t="str">
        <f t="shared" si="25"/>
        <v>a</v>
      </c>
      <c r="T182" t="str">
        <f t="shared" si="25"/>
        <v>a</v>
      </c>
      <c r="U182" t="str">
        <f t="shared" si="25"/>
        <v>a</v>
      </c>
      <c r="V182" t="str">
        <f t="shared" si="25"/>
        <v>a</v>
      </c>
      <c r="X182">
        <f t="shared" si="19"/>
        <v>-8</v>
      </c>
    </row>
    <row r="183" spans="2:24" x14ac:dyDescent="0.3">
      <c r="B183">
        <v>-2.9200000000000008E-5</v>
      </c>
      <c r="C183">
        <v>5.2123117407999997</v>
      </c>
      <c r="D183">
        <v>-5.8502037535999998</v>
      </c>
      <c r="G183" t="str">
        <f t="shared" si="25"/>
        <v>a</v>
      </c>
      <c r="H183" t="str">
        <f t="shared" si="25"/>
        <v>a</v>
      </c>
      <c r="I183" t="str">
        <f t="shared" si="25"/>
        <v>a</v>
      </c>
      <c r="J183" t="str">
        <f t="shared" si="25"/>
        <v>a</v>
      </c>
      <c r="K183" t="str">
        <f t="shared" si="25"/>
        <v>a</v>
      </c>
      <c r="L183" t="str">
        <f t="shared" si="25"/>
        <v>a</v>
      </c>
      <c r="M183" t="str">
        <f t="shared" si="25"/>
        <v>a</v>
      </c>
      <c r="N183" t="str">
        <f t="shared" si="25"/>
        <v>a</v>
      </c>
      <c r="O183" t="str">
        <f t="shared" si="25"/>
        <v>a</v>
      </c>
      <c r="P183" t="str">
        <f t="shared" si="25"/>
        <v>a</v>
      </c>
      <c r="Q183" t="str">
        <f t="shared" si="25"/>
        <v>a</v>
      </c>
      <c r="R183" t="str">
        <f t="shared" si="25"/>
        <v>a</v>
      </c>
      <c r="S183" t="str">
        <f t="shared" si="25"/>
        <v>a</v>
      </c>
      <c r="T183" t="str">
        <f t="shared" si="25"/>
        <v>a</v>
      </c>
      <c r="U183" t="str">
        <f t="shared" si="25"/>
        <v>a</v>
      </c>
      <c r="V183" t="str">
        <f t="shared" si="25"/>
        <v>a</v>
      </c>
      <c r="X183">
        <f t="shared" si="19"/>
        <v>-8</v>
      </c>
    </row>
    <row r="184" spans="2:24" x14ac:dyDescent="0.3">
      <c r="B184">
        <v>-2.8800000000000009E-5</v>
      </c>
      <c r="C184">
        <v>5.1319097439999997</v>
      </c>
      <c r="D184">
        <v>-5.7698017567999997</v>
      </c>
      <c r="G184" t="str">
        <f t="shared" si="25"/>
        <v>a</v>
      </c>
      <c r="H184" t="str">
        <f t="shared" si="25"/>
        <v>a</v>
      </c>
      <c r="I184" t="str">
        <f t="shared" si="25"/>
        <v>a</v>
      </c>
      <c r="J184" t="str">
        <f t="shared" si="25"/>
        <v>a</v>
      </c>
      <c r="K184" t="str">
        <f t="shared" si="25"/>
        <v>a</v>
      </c>
      <c r="L184" t="str">
        <f t="shared" si="25"/>
        <v>a</v>
      </c>
      <c r="M184" t="str">
        <f t="shared" si="25"/>
        <v>a</v>
      </c>
      <c r="N184" t="str">
        <f t="shared" si="25"/>
        <v>a</v>
      </c>
      <c r="O184" t="str">
        <f t="shared" si="25"/>
        <v>a</v>
      </c>
      <c r="P184" t="str">
        <f t="shared" si="25"/>
        <v>a</v>
      </c>
      <c r="Q184" t="str">
        <f t="shared" si="25"/>
        <v>a</v>
      </c>
      <c r="R184" t="str">
        <f t="shared" si="25"/>
        <v>a</v>
      </c>
      <c r="S184" t="str">
        <f t="shared" si="25"/>
        <v>a</v>
      </c>
      <c r="T184" t="str">
        <f t="shared" si="25"/>
        <v>a</v>
      </c>
      <c r="U184" t="str">
        <f t="shared" si="25"/>
        <v>a</v>
      </c>
      <c r="V184" t="str">
        <f t="shared" si="25"/>
        <v>a</v>
      </c>
      <c r="X184">
        <f t="shared" si="19"/>
        <v>-8</v>
      </c>
    </row>
    <row r="185" spans="2:24" x14ac:dyDescent="0.3">
      <c r="B185">
        <v>-2.8400000000000009E-5</v>
      </c>
      <c r="C185">
        <v>5.2123117407999997</v>
      </c>
      <c r="D185">
        <v>-5.7698017567999997</v>
      </c>
      <c r="G185" t="str">
        <f t="shared" si="25"/>
        <v>a</v>
      </c>
      <c r="H185" t="str">
        <f t="shared" si="25"/>
        <v>a</v>
      </c>
      <c r="I185" t="str">
        <f t="shared" si="25"/>
        <v>a</v>
      </c>
      <c r="J185" t="str">
        <f t="shared" si="25"/>
        <v>a</v>
      </c>
      <c r="K185" t="str">
        <f t="shared" si="25"/>
        <v>a</v>
      </c>
      <c r="L185" t="str">
        <f t="shared" si="25"/>
        <v>a</v>
      </c>
      <c r="M185" t="str">
        <f t="shared" si="25"/>
        <v>a</v>
      </c>
      <c r="N185" t="str">
        <f t="shared" si="25"/>
        <v>a</v>
      </c>
      <c r="O185" t="str">
        <f t="shared" si="25"/>
        <v>a</v>
      </c>
      <c r="P185" t="str">
        <f t="shared" si="25"/>
        <v>a</v>
      </c>
      <c r="Q185" t="str">
        <f t="shared" si="25"/>
        <v>a</v>
      </c>
      <c r="R185" t="str">
        <f t="shared" si="25"/>
        <v>a</v>
      </c>
      <c r="S185" t="str">
        <f t="shared" si="25"/>
        <v>a</v>
      </c>
      <c r="T185" t="str">
        <f t="shared" si="25"/>
        <v>a</v>
      </c>
      <c r="U185" t="str">
        <f t="shared" si="25"/>
        <v>a</v>
      </c>
      <c r="V185" t="str">
        <f t="shared" si="25"/>
        <v>a</v>
      </c>
      <c r="X185">
        <f t="shared" si="19"/>
        <v>-8</v>
      </c>
    </row>
    <row r="186" spans="2:24" x14ac:dyDescent="0.3">
      <c r="B186">
        <v>-2.800000000000001E-5</v>
      </c>
      <c r="C186">
        <v>5.2123117407999997</v>
      </c>
      <c r="D186">
        <v>-5.6893997599999997</v>
      </c>
      <c r="G186" t="str">
        <f t="shared" si="25"/>
        <v>a</v>
      </c>
      <c r="H186" t="str">
        <f t="shared" si="25"/>
        <v>a</v>
      </c>
      <c r="I186" t="str">
        <f t="shared" si="25"/>
        <v>a</v>
      </c>
      <c r="J186" t="str">
        <f t="shared" si="25"/>
        <v>a</v>
      </c>
      <c r="K186" t="str">
        <f t="shared" si="25"/>
        <v>a</v>
      </c>
      <c r="L186" t="str">
        <f t="shared" si="25"/>
        <v>a</v>
      </c>
      <c r="M186" t="str">
        <f t="shared" si="25"/>
        <v>a</v>
      </c>
      <c r="N186" t="str">
        <f t="shared" si="25"/>
        <v>a</v>
      </c>
      <c r="O186" t="str">
        <f t="shared" si="25"/>
        <v>a</v>
      </c>
      <c r="P186" t="str">
        <f t="shared" si="25"/>
        <v>a</v>
      </c>
      <c r="Q186" t="str">
        <f t="shared" si="25"/>
        <v>a</v>
      </c>
      <c r="R186" t="str">
        <f t="shared" si="25"/>
        <v>a</v>
      </c>
      <c r="S186" t="str">
        <f t="shared" si="25"/>
        <v>a</v>
      </c>
      <c r="T186" t="str">
        <f t="shared" si="25"/>
        <v>a</v>
      </c>
      <c r="U186" t="str">
        <f t="shared" si="25"/>
        <v>a</v>
      </c>
      <c r="V186" t="str">
        <f t="shared" si="25"/>
        <v>a</v>
      </c>
      <c r="X186">
        <f t="shared" si="19"/>
        <v>-8</v>
      </c>
    </row>
    <row r="187" spans="2:24" x14ac:dyDescent="0.3">
      <c r="B187">
        <v>-2.7600000000000007E-5</v>
      </c>
      <c r="C187">
        <v>5.2123117407999997</v>
      </c>
      <c r="D187">
        <v>-5.7698017567999997</v>
      </c>
      <c r="G187" t="str">
        <f t="shared" si="25"/>
        <v>a</v>
      </c>
      <c r="H187" t="str">
        <f t="shared" si="25"/>
        <v>a</v>
      </c>
      <c r="I187" t="str">
        <f t="shared" si="25"/>
        <v>a</v>
      </c>
      <c r="J187" t="str">
        <f t="shared" si="25"/>
        <v>a</v>
      </c>
      <c r="K187" t="str">
        <f t="shared" si="25"/>
        <v>a</v>
      </c>
      <c r="L187">
        <f t="shared" si="25"/>
        <v>-5.7698017567999997</v>
      </c>
      <c r="M187" t="str">
        <f t="shared" si="25"/>
        <v>a</v>
      </c>
      <c r="N187" t="str">
        <f t="shared" si="25"/>
        <v>a</v>
      </c>
      <c r="O187" t="str">
        <f t="shared" si="25"/>
        <v>a</v>
      </c>
      <c r="P187" t="str">
        <f t="shared" si="25"/>
        <v>a</v>
      </c>
      <c r="Q187" t="str">
        <f t="shared" si="25"/>
        <v>a</v>
      </c>
      <c r="R187" t="str">
        <f t="shared" si="25"/>
        <v>a</v>
      </c>
      <c r="S187" t="str">
        <f t="shared" si="25"/>
        <v>a</v>
      </c>
      <c r="T187" t="str">
        <f t="shared" si="25"/>
        <v>a</v>
      </c>
      <c r="U187" t="str">
        <f t="shared" si="25"/>
        <v>a</v>
      </c>
      <c r="V187" t="str">
        <f t="shared" si="25"/>
        <v>a</v>
      </c>
      <c r="X187">
        <f t="shared" si="19"/>
        <v>-5.7698017567999997</v>
      </c>
    </row>
    <row r="188" spans="2:24" x14ac:dyDescent="0.3">
      <c r="B188">
        <v>-2.7200000000000007E-5</v>
      </c>
      <c r="C188">
        <v>5.2123117407999997</v>
      </c>
      <c r="D188">
        <v>-5.6089977631999997</v>
      </c>
      <c r="G188" t="str">
        <f t="shared" si="25"/>
        <v>a</v>
      </c>
      <c r="H188" t="str">
        <f t="shared" si="25"/>
        <v>a</v>
      </c>
      <c r="I188" t="str">
        <f t="shared" si="25"/>
        <v>a</v>
      </c>
      <c r="J188" t="str">
        <f t="shared" si="25"/>
        <v>a</v>
      </c>
      <c r="K188" t="str">
        <f t="shared" si="25"/>
        <v>a</v>
      </c>
      <c r="L188">
        <f t="shared" si="25"/>
        <v>-5.6089977631999997</v>
      </c>
      <c r="M188" t="str">
        <f t="shared" si="25"/>
        <v>a</v>
      </c>
      <c r="N188" t="str">
        <f t="shared" si="25"/>
        <v>a</v>
      </c>
      <c r="O188" t="str">
        <f t="shared" si="25"/>
        <v>a</v>
      </c>
      <c r="P188" t="str">
        <f t="shared" si="25"/>
        <v>a</v>
      </c>
      <c r="Q188" t="str">
        <f t="shared" si="25"/>
        <v>a</v>
      </c>
      <c r="R188" t="str">
        <f t="shared" si="25"/>
        <v>a</v>
      </c>
      <c r="S188" t="str">
        <f t="shared" si="25"/>
        <v>a</v>
      </c>
      <c r="T188" t="str">
        <f t="shared" si="25"/>
        <v>a</v>
      </c>
      <c r="U188" t="str">
        <f t="shared" si="25"/>
        <v>a</v>
      </c>
      <c r="V188" t="str">
        <f t="shared" si="25"/>
        <v>a</v>
      </c>
      <c r="X188">
        <f t="shared" si="19"/>
        <v>-5.6089977631999997</v>
      </c>
    </row>
    <row r="189" spans="2:24" x14ac:dyDescent="0.3">
      <c r="B189">
        <v>-2.6800000000000008E-5</v>
      </c>
      <c r="C189">
        <v>5.2123117407999997</v>
      </c>
      <c r="D189">
        <v>-5.7698017567999997</v>
      </c>
      <c r="G189" t="str">
        <f t="shared" si="25"/>
        <v>a</v>
      </c>
      <c r="H189" t="str">
        <f t="shared" si="25"/>
        <v>a</v>
      </c>
      <c r="I189" t="str">
        <f t="shared" si="25"/>
        <v>a</v>
      </c>
      <c r="J189" t="str">
        <f t="shared" si="25"/>
        <v>a</v>
      </c>
      <c r="K189" t="str">
        <f t="shared" si="25"/>
        <v>a</v>
      </c>
      <c r="L189">
        <f t="shared" si="25"/>
        <v>-5.7698017567999997</v>
      </c>
      <c r="M189" t="str">
        <f t="shared" si="25"/>
        <v>a</v>
      </c>
      <c r="N189" t="str">
        <f t="shared" si="25"/>
        <v>a</v>
      </c>
      <c r="O189" t="str">
        <f t="shared" si="25"/>
        <v>a</v>
      </c>
      <c r="P189" t="str">
        <f t="shared" si="25"/>
        <v>a</v>
      </c>
      <c r="Q189" t="str">
        <f t="shared" si="25"/>
        <v>a</v>
      </c>
      <c r="R189" t="str">
        <f t="shared" si="25"/>
        <v>a</v>
      </c>
      <c r="S189" t="str">
        <f t="shared" si="25"/>
        <v>a</v>
      </c>
      <c r="T189" t="str">
        <f t="shared" si="25"/>
        <v>a</v>
      </c>
      <c r="U189" t="str">
        <f t="shared" si="25"/>
        <v>a</v>
      </c>
      <c r="V189" t="str">
        <f t="shared" si="25"/>
        <v>a</v>
      </c>
      <c r="X189">
        <f t="shared" si="19"/>
        <v>-5.7698017567999997</v>
      </c>
    </row>
    <row r="190" spans="2:24" x14ac:dyDescent="0.3">
      <c r="B190">
        <v>-2.6400000000000008E-5</v>
      </c>
      <c r="C190">
        <v>5.2123117407999997</v>
      </c>
      <c r="D190">
        <v>-5.7698017567999997</v>
      </c>
      <c r="G190" t="str">
        <f t="shared" si="25"/>
        <v>a</v>
      </c>
      <c r="H190" t="str">
        <f t="shared" si="25"/>
        <v>a</v>
      </c>
      <c r="I190" t="str">
        <f t="shared" si="25"/>
        <v>a</v>
      </c>
      <c r="J190" t="str">
        <f t="shared" si="25"/>
        <v>a</v>
      </c>
      <c r="K190" t="str">
        <f t="shared" si="25"/>
        <v>a</v>
      </c>
      <c r="L190">
        <f t="shared" si="25"/>
        <v>-5.7698017567999997</v>
      </c>
      <c r="M190" t="str">
        <f t="shared" si="25"/>
        <v>a</v>
      </c>
      <c r="N190" t="str">
        <f t="shared" si="25"/>
        <v>a</v>
      </c>
      <c r="O190" t="str">
        <f t="shared" si="25"/>
        <v>a</v>
      </c>
      <c r="P190" t="str">
        <f t="shared" si="25"/>
        <v>a</v>
      </c>
      <c r="Q190" t="str">
        <f t="shared" si="25"/>
        <v>a</v>
      </c>
      <c r="R190" t="str">
        <f t="shared" si="25"/>
        <v>a</v>
      </c>
      <c r="S190" t="str">
        <f t="shared" si="25"/>
        <v>a</v>
      </c>
      <c r="T190" t="str">
        <f t="shared" si="25"/>
        <v>a</v>
      </c>
      <c r="U190" t="str">
        <f t="shared" si="25"/>
        <v>a</v>
      </c>
      <c r="V190" t="str">
        <f t="shared" si="25"/>
        <v>a</v>
      </c>
      <c r="X190">
        <f t="shared" si="19"/>
        <v>-5.7698017567999997</v>
      </c>
    </row>
    <row r="191" spans="2:24" x14ac:dyDescent="0.3">
      <c r="B191">
        <v>-2.6000000000000009E-5</v>
      </c>
      <c r="C191">
        <v>5.2123117407999997</v>
      </c>
      <c r="D191">
        <v>-5.7698017567999997</v>
      </c>
      <c r="G191" t="str">
        <f t="shared" si="25"/>
        <v>a</v>
      </c>
      <c r="H191" t="str">
        <f t="shared" si="25"/>
        <v>a</v>
      </c>
      <c r="I191" t="str">
        <f t="shared" si="25"/>
        <v>a</v>
      </c>
      <c r="J191" t="str">
        <f t="shared" si="25"/>
        <v>a</v>
      </c>
      <c r="K191" t="str">
        <f t="shared" si="25"/>
        <v>a</v>
      </c>
      <c r="L191">
        <f t="shared" si="25"/>
        <v>-5.7698017567999997</v>
      </c>
      <c r="M191" t="str">
        <f t="shared" si="25"/>
        <v>a</v>
      </c>
      <c r="N191" t="str">
        <f t="shared" si="25"/>
        <v>a</v>
      </c>
      <c r="O191" t="str">
        <f t="shared" si="25"/>
        <v>a</v>
      </c>
      <c r="P191" t="str">
        <f t="shared" si="25"/>
        <v>a</v>
      </c>
      <c r="Q191" t="str">
        <f t="shared" si="25"/>
        <v>a</v>
      </c>
      <c r="R191" t="str">
        <f t="shared" si="25"/>
        <v>a</v>
      </c>
      <c r="S191" t="str">
        <f t="shared" si="25"/>
        <v>a</v>
      </c>
      <c r="T191" t="str">
        <f t="shared" si="25"/>
        <v>a</v>
      </c>
      <c r="U191" t="str">
        <f t="shared" si="25"/>
        <v>a</v>
      </c>
      <c r="V191" t="str">
        <f t="shared" si="25"/>
        <v>a</v>
      </c>
      <c r="X191">
        <f t="shared" si="19"/>
        <v>-5.7698017567999997</v>
      </c>
    </row>
    <row r="192" spans="2:24" x14ac:dyDescent="0.3">
      <c r="B192">
        <v>-2.5600000000000009E-5</v>
      </c>
      <c r="C192">
        <v>5.2123117407999997</v>
      </c>
      <c r="D192">
        <v>-5.7698017567999997</v>
      </c>
      <c r="G192" t="str">
        <f t="shared" si="25"/>
        <v>a</v>
      </c>
      <c r="H192" t="str">
        <f t="shared" si="25"/>
        <v>a</v>
      </c>
      <c r="I192" t="str">
        <f t="shared" si="25"/>
        <v>a</v>
      </c>
      <c r="J192" t="str">
        <f t="shared" si="25"/>
        <v>a</v>
      </c>
      <c r="K192" t="str">
        <f t="shared" si="25"/>
        <v>a</v>
      </c>
      <c r="L192">
        <f t="shared" si="25"/>
        <v>-5.7698017567999997</v>
      </c>
      <c r="M192" t="str">
        <f t="shared" si="25"/>
        <v>a</v>
      </c>
      <c r="N192" t="str">
        <f t="shared" si="25"/>
        <v>a</v>
      </c>
      <c r="O192" t="str">
        <f t="shared" si="25"/>
        <v>a</v>
      </c>
      <c r="P192" t="str">
        <f t="shared" si="25"/>
        <v>a</v>
      </c>
      <c r="Q192" t="str">
        <f t="shared" si="25"/>
        <v>a</v>
      </c>
      <c r="R192" t="str">
        <f t="shared" si="25"/>
        <v>a</v>
      </c>
      <c r="S192" t="str">
        <f t="shared" si="25"/>
        <v>a</v>
      </c>
      <c r="T192" t="str">
        <f t="shared" si="25"/>
        <v>a</v>
      </c>
      <c r="U192" t="str">
        <f t="shared" si="25"/>
        <v>a</v>
      </c>
      <c r="V192" t="str">
        <f t="shared" si="25"/>
        <v>a</v>
      </c>
      <c r="X192">
        <f t="shared" si="19"/>
        <v>-5.7698017567999997</v>
      </c>
    </row>
    <row r="193" spans="2:24" x14ac:dyDescent="0.3">
      <c r="B193">
        <v>-2.5200000000000009E-5</v>
      </c>
      <c r="C193">
        <v>5.2123117407999997</v>
      </c>
      <c r="D193">
        <v>-5.6893997599999997</v>
      </c>
      <c r="G193" t="str">
        <f t="shared" si="25"/>
        <v>a</v>
      </c>
      <c r="H193" t="str">
        <f t="shared" si="25"/>
        <v>a</v>
      </c>
      <c r="I193" t="str">
        <f t="shared" si="25"/>
        <v>a</v>
      </c>
      <c r="J193" t="str">
        <f t="shared" si="25"/>
        <v>a</v>
      </c>
      <c r="K193" t="str">
        <f t="shared" si="25"/>
        <v>a</v>
      </c>
      <c r="L193">
        <f t="shared" si="25"/>
        <v>-5.6893997599999997</v>
      </c>
      <c r="M193" t="str">
        <f t="shared" si="25"/>
        <v>a</v>
      </c>
      <c r="N193" t="str">
        <f t="shared" si="25"/>
        <v>a</v>
      </c>
      <c r="O193" t="str">
        <f t="shared" si="25"/>
        <v>a</v>
      </c>
      <c r="P193" t="str">
        <f t="shared" si="25"/>
        <v>a</v>
      </c>
      <c r="Q193" t="str">
        <f t="shared" si="25"/>
        <v>a</v>
      </c>
      <c r="R193" t="str">
        <f t="shared" si="25"/>
        <v>a</v>
      </c>
      <c r="S193" t="str">
        <f t="shared" si="25"/>
        <v>a</v>
      </c>
      <c r="T193" t="str">
        <f t="shared" si="25"/>
        <v>a</v>
      </c>
      <c r="U193" t="str">
        <f t="shared" si="25"/>
        <v>a</v>
      </c>
      <c r="V193" t="str">
        <f t="shared" si="25"/>
        <v>a</v>
      </c>
      <c r="X193">
        <f t="shared" si="19"/>
        <v>-5.6893997599999997</v>
      </c>
    </row>
    <row r="194" spans="2:24" x14ac:dyDescent="0.3">
      <c r="B194">
        <v>-2.4800000000000007E-5</v>
      </c>
      <c r="C194">
        <v>0.1469859424000001</v>
      </c>
      <c r="D194">
        <v>-5.7698017567999997</v>
      </c>
      <c r="G194" t="str">
        <f t="shared" si="25"/>
        <v>a</v>
      </c>
      <c r="H194" t="str">
        <f t="shared" si="25"/>
        <v>a</v>
      </c>
      <c r="I194" t="str">
        <f t="shared" si="25"/>
        <v>a</v>
      </c>
      <c r="J194" t="str">
        <f t="shared" si="25"/>
        <v>a</v>
      </c>
      <c r="K194" t="str">
        <f t="shared" si="25"/>
        <v>a</v>
      </c>
      <c r="L194">
        <f t="shared" si="25"/>
        <v>-5.7698017567999997</v>
      </c>
      <c r="M194" t="str">
        <f t="shared" si="25"/>
        <v>a</v>
      </c>
      <c r="N194" t="str">
        <f t="shared" si="25"/>
        <v>a</v>
      </c>
      <c r="O194" t="str">
        <f t="shared" si="25"/>
        <v>a</v>
      </c>
      <c r="P194" t="str">
        <f t="shared" si="25"/>
        <v>a</v>
      </c>
      <c r="Q194" t="str">
        <f t="shared" si="25"/>
        <v>a</v>
      </c>
      <c r="R194" t="str">
        <f t="shared" si="25"/>
        <v>a</v>
      </c>
      <c r="S194" t="str">
        <f t="shared" si="25"/>
        <v>a</v>
      </c>
      <c r="T194" t="str">
        <f t="shared" si="25"/>
        <v>a</v>
      </c>
      <c r="U194" t="str">
        <f t="shared" si="25"/>
        <v>a</v>
      </c>
      <c r="V194" t="str">
        <f t="shared" si="25"/>
        <v>a</v>
      </c>
      <c r="X194">
        <f t="shared" si="19"/>
        <v>-5.7698017567999997</v>
      </c>
    </row>
    <row r="195" spans="2:24" x14ac:dyDescent="0.3">
      <c r="B195">
        <v>-2.4400000000000007E-5</v>
      </c>
      <c r="C195">
        <v>6.6583945600000097E-2</v>
      </c>
      <c r="D195">
        <v>-5.6893997599999997</v>
      </c>
      <c r="G195" t="str">
        <f t="shared" si="25"/>
        <v>a</v>
      </c>
      <c r="H195" t="str">
        <f t="shared" si="25"/>
        <v>a</v>
      </c>
      <c r="I195" t="str">
        <f t="shared" si="25"/>
        <v>a</v>
      </c>
      <c r="J195" t="str">
        <f t="shared" si="25"/>
        <v>a</v>
      </c>
      <c r="K195" t="str">
        <f t="shared" si="25"/>
        <v>a</v>
      </c>
      <c r="L195">
        <f t="shared" si="25"/>
        <v>-5.6893997599999997</v>
      </c>
      <c r="M195" t="str">
        <f t="shared" si="25"/>
        <v>a</v>
      </c>
      <c r="N195" t="str">
        <f t="shared" si="25"/>
        <v>a</v>
      </c>
      <c r="O195" t="str">
        <f t="shared" si="25"/>
        <v>a</v>
      </c>
      <c r="P195" t="str">
        <f t="shared" si="25"/>
        <v>a</v>
      </c>
      <c r="Q195" t="str">
        <f t="shared" si="25"/>
        <v>a</v>
      </c>
      <c r="R195" t="str">
        <f t="shared" si="25"/>
        <v>a</v>
      </c>
      <c r="S195" t="str">
        <f t="shared" si="25"/>
        <v>a</v>
      </c>
      <c r="T195" t="str">
        <f t="shared" si="25"/>
        <v>a</v>
      </c>
      <c r="U195" t="str">
        <f t="shared" si="25"/>
        <v>a</v>
      </c>
      <c r="V195" t="str">
        <f t="shared" si="25"/>
        <v>a</v>
      </c>
      <c r="X195">
        <f t="shared" si="19"/>
        <v>-5.6893997599999997</v>
      </c>
    </row>
    <row r="196" spans="2:24" x14ac:dyDescent="0.3">
      <c r="B196">
        <v>-2.4000000000000007E-5</v>
      </c>
      <c r="C196">
        <v>0.1469859424000001</v>
      </c>
      <c r="D196">
        <v>-5.6893997599999997</v>
      </c>
      <c r="G196" t="str">
        <f t="shared" si="25"/>
        <v>a</v>
      </c>
      <c r="H196" t="str">
        <f t="shared" si="25"/>
        <v>a</v>
      </c>
      <c r="I196" t="str">
        <f t="shared" si="25"/>
        <v>a</v>
      </c>
      <c r="J196" t="str">
        <f t="shared" si="25"/>
        <v>a</v>
      </c>
      <c r="K196" t="str">
        <f t="shared" si="25"/>
        <v>a</v>
      </c>
      <c r="L196">
        <f t="shared" si="25"/>
        <v>-5.6893997599999997</v>
      </c>
      <c r="M196" t="str">
        <f t="shared" si="25"/>
        <v>a</v>
      </c>
      <c r="N196" t="str">
        <f t="shared" si="25"/>
        <v>a</v>
      </c>
      <c r="O196" t="str">
        <f t="shared" si="25"/>
        <v>a</v>
      </c>
      <c r="P196" t="str">
        <f t="shared" si="25"/>
        <v>a</v>
      </c>
      <c r="Q196" t="str">
        <f t="shared" si="25"/>
        <v>a</v>
      </c>
      <c r="R196" t="str">
        <f t="shared" si="25"/>
        <v>a</v>
      </c>
      <c r="S196" t="str">
        <f t="shared" si="25"/>
        <v>a</v>
      </c>
      <c r="T196" t="str">
        <f t="shared" si="25"/>
        <v>a</v>
      </c>
      <c r="U196" t="str">
        <f t="shared" si="25"/>
        <v>a</v>
      </c>
      <c r="V196" t="str">
        <f t="shared" ref="V196" si="26">IF(AND($B196&gt;V$2, $B196&lt;V$3),$D196,"a")</f>
        <v>a</v>
      </c>
      <c r="X196">
        <f t="shared" si="19"/>
        <v>-5.6893997599999997</v>
      </c>
    </row>
    <row r="197" spans="2:24" x14ac:dyDescent="0.3">
      <c r="B197">
        <v>-2.3600000000000008E-5</v>
      </c>
      <c r="C197">
        <v>6.6583945600000097E-2</v>
      </c>
      <c r="D197">
        <v>-5.7698017567999997</v>
      </c>
      <c r="G197" t="str">
        <f t="shared" ref="G197:V212" si="27">IF(AND($B197&gt;G$2, $B197&lt;G$3),$D197,"a")</f>
        <v>a</v>
      </c>
      <c r="H197" t="str">
        <f t="shared" si="27"/>
        <v>a</v>
      </c>
      <c r="I197" t="str">
        <f t="shared" si="27"/>
        <v>a</v>
      </c>
      <c r="J197" t="str">
        <f t="shared" si="27"/>
        <v>a</v>
      </c>
      <c r="K197" t="str">
        <f t="shared" si="27"/>
        <v>a</v>
      </c>
      <c r="L197">
        <f t="shared" si="27"/>
        <v>-5.7698017567999997</v>
      </c>
      <c r="M197" t="str">
        <f t="shared" si="27"/>
        <v>a</v>
      </c>
      <c r="N197" t="str">
        <f t="shared" si="27"/>
        <v>a</v>
      </c>
      <c r="O197" t="str">
        <f t="shared" si="27"/>
        <v>a</v>
      </c>
      <c r="P197" t="str">
        <f t="shared" si="27"/>
        <v>a</v>
      </c>
      <c r="Q197" t="str">
        <f t="shared" si="27"/>
        <v>a</v>
      </c>
      <c r="R197" t="str">
        <f t="shared" si="27"/>
        <v>a</v>
      </c>
      <c r="S197" t="str">
        <f t="shared" si="27"/>
        <v>a</v>
      </c>
      <c r="T197" t="str">
        <f t="shared" si="27"/>
        <v>a</v>
      </c>
      <c r="U197" t="str">
        <f t="shared" si="27"/>
        <v>a</v>
      </c>
      <c r="V197" t="str">
        <f t="shared" si="27"/>
        <v>a</v>
      </c>
      <c r="X197">
        <f t="shared" si="19"/>
        <v>-5.7698017567999997</v>
      </c>
    </row>
    <row r="198" spans="2:24" x14ac:dyDescent="0.3">
      <c r="B198">
        <v>-2.3200000000000008E-5</v>
      </c>
      <c r="C198">
        <v>0.1469859424000001</v>
      </c>
      <c r="D198">
        <v>-5.6893997599999997</v>
      </c>
      <c r="G198" t="str">
        <f t="shared" si="27"/>
        <v>a</v>
      </c>
      <c r="H198" t="str">
        <f t="shared" si="27"/>
        <v>a</v>
      </c>
      <c r="I198" t="str">
        <f t="shared" si="27"/>
        <v>a</v>
      </c>
      <c r="J198" t="str">
        <f t="shared" si="27"/>
        <v>a</v>
      </c>
      <c r="K198" t="str">
        <f t="shared" si="27"/>
        <v>a</v>
      </c>
      <c r="L198">
        <f t="shared" si="27"/>
        <v>-5.6893997599999997</v>
      </c>
      <c r="M198" t="str">
        <f t="shared" si="27"/>
        <v>a</v>
      </c>
      <c r="N198" t="str">
        <f t="shared" si="27"/>
        <v>a</v>
      </c>
      <c r="O198" t="str">
        <f t="shared" si="27"/>
        <v>a</v>
      </c>
      <c r="P198" t="str">
        <f t="shared" si="27"/>
        <v>a</v>
      </c>
      <c r="Q198" t="str">
        <f t="shared" si="27"/>
        <v>a</v>
      </c>
      <c r="R198" t="str">
        <f t="shared" si="27"/>
        <v>a</v>
      </c>
      <c r="S198" t="str">
        <f t="shared" si="27"/>
        <v>a</v>
      </c>
      <c r="T198" t="str">
        <f t="shared" si="27"/>
        <v>a</v>
      </c>
      <c r="U198" t="str">
        <f t="shared" si="27"/>
        <v>a</v>
      </c>
      <c r="V198" t="str">
        <f t="shared" si="27"/>
        <v>a</v>
      </c>
      <c r="X198">
        <f t="shared" si="19"/>
        <v>-5.6893997599999997</v>
      </c>
    </row>
    <row r="199" spans="2:24" x14ac:dyDescent="0.3">
      <c r="B199">
        <v>-2.2800000000000009E-5</v>
      </c>
      <c r="C199">
        <v>0.1469859424000001</v>
      </c>
      <c r="D199">
        <v>-5.7698017567999997</v>
      </c>
      <c r="G199" t="str">
        <f t="shared" si="27"/>
        <v>a</v>
      </c>
      <c r="H199" t="str">
        <f t="shared" si="27"/>
        <v>a</v>
      </c>
      <c r="I199" t="str">
        <f t="shared" si="27"/>
        <v>a</v>
      </c>
      <c r="J199" t="str">
        <f t="shared" si="27"/>
        <v>a</v>
      </c>
      <c r="K199" t="str">
        <f t="shared" si="27"/>
        <v>a</v>
      </c>
      <c r="L199">
        <f t="shared" si="27"/>
        <v>-5.7698017567999997</v>
      </c>
      <c r="M199" t="str">
        <f t="shared" si="27"/>
        <v>a</v>
      </c>
      <c r="N199" t="str">
        <f t="shared" si="27"/>
        <v>a</v>
      </c>
      <c r="O199" t="str">
        <f t="shared" si="27"/>
        <v>a</v>
      </c>
      <c r="P199" t="str">
        <f t="shared" si="27"/>
        <v>a</v>
      </c>
      <c r="Q199" t="str">
        <f t="shared" si="27"/>
        <v>a</v>
      </c>
      <c r="R199" t="str">
        <f t="shared" si="27"/>
        <v>a</v>
      </c>
      <c r="S199" t="str">
        <f t="shared" si="27"/>
        <v>a</v>
      </c>
      <c r="T199" t="str">
        <f t="shared" si="27"/>
        <v>a</v>
      </c>
      <c r="U199" t="str">
        <f t="shared" si="27"/>
        <v>a</v>
      </c>
      <c r="V199" t="str">
        <f t="shared" si="27"/>
        <v>a</v>
      </c>
      <c r="X199">
        <f t="shared" ref="X199:X262" si="28">IF(OR(G199&lt;&gt;"a",H199&lt;&gt;"a",I199&lt;&gt;"a",J199&lt;&gt;"a",K199&lt;&gt;"a",L199&lt;&gt;"a",M199&lt;&gt;"a",N199&lt;&gt;"a",O199&lt;&gt;"a",P199&lt;&gt;"a",Q199&lt;&gt;"a",R199&lt;&gt;"a",S199&lt;&gt;"a",T199&lt;&gt;"a",U199&lt;&gt;"a",V199&lt;&gt;"a"),D199,-8)</f>
        <v>-5.7698017567999997</v>
      </c>
    </row>
    <row r="200" spans="2:24" x14ac:dyDescent="0.3">
      <c r="B200">
        <v>-2.2400000000000009E-5</v>
      </c>
      <c r="C200">
        <v>6.6583945600000097E-2</v>
      </c>
      <c r="D200">
        <v>-5.6893997599999997</v>
      </c>
      <c r="G200" t="str">
        <f t="shared" si="27"/>
        <v>a</v>
      </c>
      <c r="H200" t="str">
        <f t="shared" si="27"/>
        <v>a</v>
      </c>
      <c r="I200" t="str">
        <f t="shared" si="27"/>
        <v>a</v>
      </c>
      <c r="J200" t="str">
        <f t="shared" si="27"/>
        <v>a</v>
      </c>
      <c r="K200" t="str">
        <f t="shared" si="27"/>
        <v>a</v>
      </c>
      <c r="L200">
        <f t="shared" si="27"/>
        <v>-5.6893997599999997</v>
      </c>
      <c r="M200" t="str">
        <f t="shared" si="27"/>
        <v>a</v>
      </c>
      <c r="N200" t="str">
        <f t="shared" si="27"/>
        <v>a</v>
      </c>
      <c r="O200" t="str">
        <f t="shared" si="27"/>
        <v>a</v>
      </c>
      <c r="P200" t="str">
        <f t="shared" si="27"/>
        <v>a</v>
      </c>
      <c r="Q200" t="str">
        <f t="shared" si="27"/>
        <v>a</v>
      </c>
      <c r="R200" t="str">
        <f t="shared" si="27"/>
        <v>a</v>
      </c>
      <c r="S200" t="str">
        <f t="shared" si="27"/>
        <v>a</v>
      </c>
      <c r="T200" t="str">
        <f t="shared" si="27"/>
        <v>a</v>
      </c>
      <c r="U200" t="str">
        <f t="shared" si="27"/>
        <v>a</v>
      </c>
      <c r="V200" t="str">
        <f t="shared" si="27"/>
        <v>a</v>
      </c>
      <c r="X200">
        <f t="shared" si="28"/>
        <v>-5.6893997599999997</v>
      </c>
    </row>
    <row r="201" spans="2:24" x14ac:dyDescent="0.3">
      <c r="B201">
        <v>-2.200000000000001E-5</v>
      </c>
      <c r="C201">
        <v>0.1469859424000001</v>
      </c>
      <c r="D201">
        <v>-5.6089977631999997</v>
      </c>
      <c r="G201" t="str">
        <f t="shared" si="27"/>
        <v>a</v>
      </c>
      <c r="H201" t="str">
        <f t="shared" si="27"/>
        <v>a</v>
      </c>
      <c r="I201" t="str">
        <f t="shared" si="27"/>
        <v>a</v>
      </c>
      <c r="J201" t="str">
        <f t="shared" si="27"/>
        <v>a</v>
      </c>
      <c r="K201" t="str">
        <f t="shared" si="27"/>
        <v>a</v>
      </c>
      <c r="L201" t="str">
        <f t="shared" si="27"/>
        <v>a</v>
      </c>
      <c r="M201" t="str">
        <f t="shared" si="27"/>
        <v>a</v>
      </c>
      <c r="N201" t="str">
        <f t="shared" si="27"/>
        <v>a</v>
      </c>
      <c r="O201" t="str">
        <f t="shared" si="27"/>
        <v>a</v>
      </c>
      <c r="P201" t="str">
        <f t="shared" si="27"/>
        <v>a</v>
      </c>
      <c r="Q201" t="str">
        <f t="shared" si="27"/>
        <v>a</v>
      </c>
      <c r="R201" t="str">
        <f t="shared" si="27"/>
        <v>a</v>
      </c>
      <c r="S201" t="str">
        <f t="shared" si="27"/>
        <v>a</v>
      </c>
      <c r="T201" t="str">
        <f t="shared" si="27"/>
        <v>a</v>
      </c>
      <c r="U201" t="str">
        <f t="shared" si="27"/>
        <v>a</v>
      </c>
      <c r="V201" t="str">
        <f t="shared" si="27"/>
        <v>a</v>
      </c>
      <c r="X201">
        <f t="shared" si="28"/>
        <v>-8</v>
      </c>
    </row>
    <row r="202" spans="2:24" x14ac:dyDescent="0.3">
      <c r="B202">
        <v>-2.160000000000001E-5</v>
      </c>
      <c r="C202">
        <v>0.1469859424000001</v>
      </c>
      <c r="D202">
        <v>-5.7698017567999997</v>
      </c>
      <c r="G202" t="str">
        <f t="shared" si="27"/>
        <v>a</v>
      </c>
      <c r="H202" t="str">
        <f t="shared" si="27"/>
        <v>a</v>
      </c>
      <c r="I202" t="str">
        <f t="shared" si="27"/>
        <v>a</v>
      </c>
      <c r="J202" t="str">
        <f t="shared" si="27"/>
        <v>a</v>
      </c>
      <c r="K202" t="str">
        <f t="shared" si="27"/>
        <v>a</v>
      </c>
      <c r="L202" t="str">
        <f t="shared" si="27"/>
        <v>a</v>
      </c>
      <c r="M202" t="str">
        <f t="shared" si="27"/>
        <v>a</v>
      </c>
      <c r="N202" t="str">
        <f t="shared" si="27"/>
        <v>a</v>
      </c>
      <c r="O202" t="str">
        <f t="shared" si="27"/>
        <v>a</v>
      </c>
      <c r="P202" t="str">
        <f t="shared" si="27"/>
        <v>a</v>
      </c>
      <c r="Q202" t="str">
        <f t="shared" si="27"/>
        <v>a</v>
      </c>
      <c r="R202" t="str">
        <f t="shared" si="27"/>
        <v>a</v>
      </c>
      <c r="S202" t="str">
        <f t="shared" si="27"/>
        <v>a</v>
      </c>
      <c r="T202" t="str">
        <f t="shared" si="27"/>
        <v>a</v>
      </c>
      <c r="U202" t="str">
        <f t="shared" si="27"/>
        <v>a</v>
      </c>
      <c r="V202" t="str">
        <f t="shared" si="27"/>
        <v>a</v>
      </c>
      <c r="X202">
        <f t="shared" si="28"/>
        <v>-8</v>
      </c>
    </row>
    <row r="203" spans="2:24" x14ac:dyDescent="0.3">
      <c r="B203">
        <v>-2.1200000000000007E-5</v>
      </c>
      <c r="C203">
        <v>0.1469859424000001</v>
      </c>
      <c r="D203">
        <v>-5.7698017567999997</v>
      </c>
      <c r="G203" t="str">
        <f t="shared" si="27"/>
        <v>a</v>
      </c>
      <c r="H203" t="str">
        <f t="shared" si="27"/>
        <v>a</v>
      </c>
      <c r="I203" t="str">
        <f t="shared" si="27"/>
        <v>a</v>
      </c>
      <c r="J203" t="str">
        <f t="shared" si="27"/>
        <v>a</v>
      </c>
      <c r="K203" t="str">
        <f t="shared" si="27"/>
        <v>a</v>
      </c>
      <c r="L203" t="str">
        <f t="shared" si="27"/>
        <v>a</v>
      </c>
      <c r="M203" t="str">
        <f t="shared" si="27"/>
        <v>a</v>
      </c>
      <c r="N203" t="str">
        <f t="shared" si="27"/>
        <v>a</v>
      </c>
      <c r="O203" t="str">
        <f t="shared" si="27"/>
        <v>a</v>
      </c>
      <c r="P203" t="str">
        <f t="shared" si="27"/>
        <v>a</v>
      </c>
      <c r="Q203" t="str">
        <f t="shared" si="27"/>
        <v>a</v>
      </c>
      <c r="R203" t="str">
        <f t="shared" si="27"/>
        <v>a</v>
      </c>
      <c r="S203" t="str">
        <f t="shared" si="27"/>
        <v>a</v>
      </c>
      <c r="T203" t="str">
        <f t="shared" si="27"/>
        <v>a</v>
      </c>
      <c r="U203" t="str">
        <f t="shared" si="27"/>
        <v>a</v>
      </c>
      <c r="V203" t="str">
        <f t="shared" si="27"/>
        <v>a</v>
      </c>
      <c r="X203">
        <f t="shared" si="28"/>
        <v>-8</v>
      </c>
    </row>
    <row r="204" spans="2:24" x14ac:dyDescent="0.3">
      <c r="B204">
        <v>-2.0800000000000008E-5</v>
      </c>
      <c r="C204">
        <v>0.1469859424000001</v>
      </c>
      <c r="D204">
        <v>-5.7698017567999997</v>
      </c>
      <c r="G204" t="str">
        <f t="shared" si="27"/>
        <v>a</v>
      </c>
      <c r="H204" t="str">
        <f t="shared" si="27"/>
        <v>a</v>
      </c>
      <c r="I204" t="str">
        <f t="shared" si="27"/>
        <v>a</v>
      </c>
      <c r="J204" t="str">
        <f t="shared" si="27"/>
        <v>a</v>
      </c>
      <c r="K204" t="str">
        <f t="shared" si="27"/>
        <v>a</v>
      </c>
      <c r="L204" t="str">
        <f t="shared" si="27"/>
        <v>a</v>
      </c>
      <c r="M204" t="str">
        <f t="shared" si="27"/>
        <v>a</v>
      </c>
      <c r="N204" t="str">
        <f t="shared" si="27"/>
        <v>a</v>
      </c>
      <c r="O204" t="str">
        <f t="shared" si="27"/>
        <v>a</v>
      </c>
      <c r="P204" t="str">
        <f t="shared" si="27"/>
        <v>a</v>
      </c>
      <c r="Q204" t="str">
        <f t="shared" si="27"/>
        <v>a</v>
      </c>
      <c r="R204" t="str">
        <f t="shared" si="27"/>
        <v>a</v>
      </c>
      <c r="S204" t="str">
        <f t="shared" si="27"/>
        <v>a</v>
      </c>
      <c r="T204" t="str">
        <f t="shared" si="27"/>
        <v>a</v>
      </c>
      <c r="U204" t="str">
        <f t="shared" si="27"/>
        <v>a</v>
      </c>
      <c r="V204" t="str">
        <f t="shared" si="27"/>
        <v>a</v>
      </c>
      <c r="X204">
        <f t="shared" si="28"/>
        <v>-8</v>
      </c>
    </row>
    <row r="205" spans="2:24" x14ac:dyDescent="0.3">
      <c r="B205">
        <v>-2.0400000000000008E-5</v>
      </c>
      <c r="C205">
        <v>6.6583945600000097E-2</v>
      </c>
      <c r="D205">
        <v>-5.6893997599999997</v>
      </c>
      <c r="G205" t="str">
        <f t="shared" si="27"/>
        <v>a</v>
      </c>
      <c r="H205" t="str">
        <f t="shared" si="27"/>
        <v>a</v>
      </c>
      <c r="I205" t="str">
        <f t="shared" si="27"/>
        <v>a</v>
      </c>
      <c r="J205" t="str">
        <f t="shared" si="27"/>
        <v>a</v>
      </c>
      <c r="K205" t="str">
        <f t="shared" si="27"/>
        <v>a</v>
      </c>
      <c r="L205" t="str">
        <f t="shared" si="27"/>
        <v>a</v>
      </c>
      <c r="M205" t="str">
        <f t="shared" si="27"/>
        <v>a</v>
      </c>
      <c r="N205" t="str">
        <f t="shared" si="27"/>
        <v>a</v>
      </c>
      <c r="O205" t="str">
        <f t="shared" si="27"/>
        <v>a</v>
      </c>
      <c r="P205" t="str">
        <f t="shared" si="27"/>
        <v>a</v>
      </c>
      <c r="Q205" t="str">
        <f t="shared" si="27"/>
        <v>a</v>
      </c>
      <c r="R205" t="str">
        <f t="shared" si="27"/>
        <v>a</v>
      </c>
      <c r="S205" t="str">
        <f t="shared" si="27"/>
        <v>a</v>
      </c>
      <c r="T205" t="str">
        <f t="shared" si="27"/>
        <v>a</v>
      </c>
      <c r="U205" t="str">
        <f t="shared" si="27"/>
        <v>a</v>
      </c>
      <c r="V205" t="str">
        <f t="shared" si="27"/>
        <v>a</v>
      </c>
      <c r="X205">
        <f t="shared" si="28"/>
        <v>-8</v>
      </c>
    </row>
    <row r="206" spans="2:24" x14ac:dyDescent="0.3">
      <c r="B206">
        <v>-2.0000000000000008E-5</v>
      </c>
      <c r="C206">
        <v>6.6583945600000097E-2</v>
      </c>
      <c r="D206">
        <v>-5.6089977631999997</v>
      </c>
      <c r="G206" t="str">
        <f t="shared" si="27"/>
        <v>a</v>
      </c>
      <c r="H206" t="str">
        <f t="shared" si="27"/>
        <v>a</v>
      </c>
      <c r="I206" t="str">
        <f t="shared" si="27"/>
        <v>a</v>
      </c>
      <c r="J206" t="str">
        <f t="shared" si="27"/>
        <v>a</v>
      </c>
      <c r="K206" t="str">
        <f t="shared" si="27"/>
        <v>a</v>
      </c>
      <c r="L206" t="str">
        <f t="shared" si="27"/>
        <v>a</v>
      </c>
      <c r="M206" t="str">
        <f t="shared" si="27"/>
        <v>a</v>
      </c>
      <c r="N206" t="str">
        <f t="shared" si="27"/>
        <v>a</v>
      </c>
      <c r="O206" t="str">
        <f t="shared" si="27"/>
        <v>a</v>
      </c>
      <c r="P206" t="str">
        <f t="shared" si="27"/>
        <v>a</v>
      </c>
      <c r="Q206" t="str">
        <f t="shared" si="27"/>
        <v>a</v>
      </c>
      <c r="R206" t="str">
        <f t="shared" si="27"/>
        <v>a</v>
      </c>
      <c r="S206" t="str">
        <f t="shared" si="27"/>
        <v>a</v>
      </c>
      <c r="T206" t="str">
        <f t="shared" si="27"/>
        <v>a</v>
      </c>
      <c r="U206" t="str">
        <f t="shared" si="27"/>
        <v>a</v>
      </c>
      <c r="V206" t="str">
        <f t="shared" si="27"/>
        <v>a</v>
      </c>
      <c r="X206">
        <f t="shared" si="28"/>
        <v>-8</v>
      </c>
    </row>
    <row r="207" spans="2:24" x14ac:dyDescent="0.3">
      <c r="B207">
        <v>-1.9600000000000009E-5</v>
      </c>
      <c r="C207">
        <v>5.1319097439999997</v>
      </c>
      <c r="D207">
        <v>-5.7698017567999997</v>
      </c>
      <c r="G207" t="str">
        <f t="shared" si="27"/>
        <v>a</v>
      </c>
      <c r="H207" t="str">
        <f t="shared" si="27"/>
        <v>a</v>
      </c>
      <c r="I207" t="str">
        <f t="shared" si="27"/>
        <v>a</v>
      </c>
      <c r="J207" t="str">
        <f t="shared" si="27"/>
        <v>a</v>
      </c>
      <c r="K207" t="str">
        <f t="shared" si="27"/>
        <v>a</v>
      </c>
      <c r="L207" t="str">
        <f t="shared" si="27"/>
        <v>a</v>
      </c>
      <c r="M207" t="str">
        <f t="shared" si="27"/>
        <v>a</v>
      </c>
      <c r="N207" t="str">
        <f t="shared" si="27"/>
        <v>a</v>
      </c>
      <c r="O207" t="str">
        <f t="shared" si="27"/>
        <v>a</v>
      </c>
      <c r="P207" t="str">
        <f t="shared" si="27"/>
        <v>a</v>
      </c>
      <c r="Q207" t="str">
        <f t="shared" si="27"/>
        <v>a</v>
      </c>
      <c r="R207" t="str">
        <f t="shared" si="27"/>
        <v>a</v>
      </c>
      <c r="S207" t="str">
        <f t="shared" si="27"/>
        <v>a</v>
      </c>
      <c r="T207" t="str">
        <f t="shared" si="27"/>
        <v>a</v>
      </c>
      <c r="U207" t="str">
        <f t="shared" si="27"/>
        <v>a</v>
      </c>
      <c r="V207" t="str">
        <f t="shared" si="27"/>
        <v>a</v>
      </c>
      <c r="X207">
        <f t="shared" si="28"/>
        <v>-8</v>
      </c>
    </row>
    <row r="208" spans="2:24" x14ac:dyDescent="0.3">
      <c r="B208">
        <v>-1.9200000000000009E-5</v>
      </c>
      <c r="C208">
        <v>5.2123117407999997</v>
      </c>
      <c r="D208">
        <v>-5.6089977631999997</v>
      </c>
      <c r="G208" t="str">
        <f t="shared" si="27"/>
        <v>a</v>
      </c>
      <c r="H208" t="str">
        <f t="shared" si="27"/>
        <v>a</v>
      </c>
      <c r="I208" t="str">
        <f t="shared" si="27"/>
        <v>a</v>
      </c>
      <c r="J208" t="str">
        <f t="shared" si="27"/>
        <v>a</v>
      </c>
      <c r="K208" t="str">
        <f t="shared" si="27"/>
        <v>a</v>
      </c>
      <c r="L208" t="str">
        <f t="shared" si="27"/>
        <v>a</v>
      </c>
      <c r="M208" t="str">
        <f t="shared" si="27"/>
        <v>a</v>
      </c>
      <c r="N208" t="str">
        <f t="shared" si="27"/>
        <v>a</v>
      </c>
      <c r="O208" t="str">
        <f t="shared" si="27"/>
        <v>a</v>
      </c>
      <c r="P208" t="str">
        <f t="shared" si="27"/>
        <v>a</v>
      </c>
      <c r="Q208" t="str">
        <f t="shared" si="27"/>
        <v>a</v>
      </c>
      <c r="R208" t="str">
        <f t="shared" si="27"/>
        <v>a</v>
      </c>
      <c r="S208" t="str">
        <f t="shared" si="27"/>
        <v>a</v>
      </c>
      <c r="T208" t="str">
        <f t="shared" si="27"/>
        <v>a</v>
      </c>
      <c r="U208" t="str">
        <f t="shared" si="27"/>
        <v>a</v>
      </c>
      <c r="V208" t="str">
        <f t="shared" si="27"/>
        <v>a</v>
      </c>
      <c r="X208">
        <f t="shared" si="28"/>
        <v>-8</v>
      </c>
    </row>
    <row r="209" spans="2:24" x14ac:dyDescent="0.3">
      <c r="B209">
        <v>-1.880000000000001E-5</v>
      </c>
      <c r="C209">
        <v>5.1319097439999997</v>
      </c>
      <c r="D209">
        <v>-5.4481937695999996</v>
      </c>
      <c r="G209" t="str">
        <f t="shared" si="27"/>
        <v>a</v>
      </c>
      <c r="H209" t="str">
        <f t="shared" si="27"/>
        <v>a</v>
      </c>
      <c r="I209" t="str">
        <f t="shared" si="27"/>
        <v>a</v>
      </c>
      <c r="J209" t="str">
        <f t="shared" si="27"/>
        <v>a</v>
      </c>
      <c r="K209" t="str">
        <f t="shared" si="27"/>
        <v>a</v>
      </c>
      <c r="L209" t="str">
        <f t="shared" si="27"/>
        <v>a</v>
      </c>
      <c r="M209" t="str">
        <f t="shared" si="27"/>
        <v>a</v>
      </c>
      <c r="N209" t="str">
        <f t="shared" si="27"/>
        <v>a</v>
      </c>
      <c r="O209" t="str">
        <f t="shared" si="27"/>
        <v>a</v>
      </c>
      <c r="P209" t="str">
        <f t="shared" si="27"/>
        <v>a</v>
      </c>
      <c r="Q209" t="str">
        <f t="shared" si="27"/>
        <v>a</v>
      </c>
      <c r="R209" t="str">
        <f t="shared" si="27"/>
        <v>a</v>
      </c>
      <c r="S209" t="str">
        <f t="shared" si="27"/>
        <v>a</v>
      </c>
      <c r="T209" t="str">
        <f t="shared" si="27"/>
        <v>a</v>
      </c>
      <c r="U209" t="str">
        <f t="shared" si="27"/>
        <v>a</v>
      </c>
      <c r="V209" t="str">
        <f t="shared" si="27"/>
        <v>a</v>
      </c>
      <c r="X209">
        <f t="shared" si="28"/>
        <v>-8</v>
      </c>
    </row>
    <row r="210" spans="2:24" x14ac:dyDescent="0.3">
      <c r="B210">
        <v>-1.8400000000000007E-5</v>
      </c>
      <c r="C210">
        <v>5.2123117407999997</v>
      </c>
      <c r="D210">
        <v>-5.3677917728000004</v>
      </c>
      <c r="G210" t="str">
        <f t="shared" si="27"/>
        <v>a</v>
      </c>
      <c r="H210" t="str">
        <f t="shared" si="27"/>
        <v>a</v>
      </c>
      <c r="I210" t="str">
        <f t="shared" si="27"/>
        <v>a</v>
      </c>
      <c r="J210" t="str">
        <f t="shared" si="27"/>
        <v>a</v>
      </c>
      <c r="K210" t="str">
        <f t="shared" si="27"/>
        <v>a</v>
      </c>
      <c r="L210" t="str">
        <f t="shared" si="27"/>
        <v>a</v>
      </c>
      <c r="M210" t="str">
        <f t="shared" si="27"/>
        <v>a</v>
      </c>
      <c r="N210" t="str">
        <f t="shared" si="27"/>
        <v>a</v>
      </c>
      <c r="O210" t="str">
        <f t="shared" si="27"/>
        <v>a</v>
      </c>
      <c r="P210" t="str">
        <f t="shared" si="27"/>
        <v>a</v>
      </c>
      <c r="Q210" t="str">
        <f t="shared" si="27"/>
        <v>a</v>
      </c>
      <c r="R210" t="str">
        <f t="shared" si="27"/>
        <v>a</v>
      </c>
      <c r="S210" t="str">
        <f t="shared" si="27"/>
        <v>a</v>
      </c>
      <c r="T210" t="str">
        <f t="shared" si="27"/>
        <v>a</v>
      </c>
      <c r="U210" t="str">
        <f t="shared" si="27"/>
        <v>a</v>
      </c>
      <c r="V210" t="str">
        <f t="shared" si="27"/>
        <v>a</v>
      </c>
      <c r="X210">
        <f t="shared" si="28"/>
        <v>-8</v>
      </c>
    </row>
    <row r="211" spans="2:24" x14ac:dyDescent="0.3">
      <c r="B211">
        <v>-1.8000000000000007E-5</v>
      </c>
      <c r="C211">
        <v>5.1319097439999997</v>
      </c>
      <c r="D211">
        <v>-5.3677917728000004</v>
      </c>
      <c r="G211" t="str">
        <f t="shared" si="27"/>
        <v>a</v>
      </c>
      <c r="H211" t="str">
        <f t="shared" si="27"/>
        <v>a</v>
      </c>
      <c r="I211" t="str">
        <f t="shared" si="27"/>
        <v>a</v>
      </c>
      <c r="J211" t="str">
        <f t="shared" si="27"/>
        <v>a</v>
      </c>
      <c r="K211" t="str">
        <f t="shared" si="27"/>
        <v>a</v>
      </c>
      <c r="L211" t="str">
        <f t="shared" si="27"/>
        <v>a</v>
      </c>
      <c r="M211" t="str">
        <f t="shared" si="27"/>
        <v>a</v>
      </c>
      <c r="N211" t="str">
        <f t="shared" si="27"/>
        <v>a</v>
      </c>
      <c r="O211" t="str">
        <f t="shared" si="27"/>
        <v>a</v>
      </c>
      <c r="P211" t="str">
        <f t="shared" si="27"/>
        <v>a</v>
      </c>
      <c r="Q211" t="str">
        <f t="shared" si="27"/>
        <v>a</v>
      </c>
      <c r="R211" t="str">
        <f t="shared" si="27"/>
        <v>a</v>
      </c>
      <c r="S211" t="str">
        <f t="shared" si="27"/>
        <v>a</v>
      </c>
      <c r="T211" t="str">
        <f t="shared" si="27"/>
        <v>a</v>
      </c>
      <c r="U211" t="str">
        <f t="shared" si="27"/>
        <v>a</v>
      </c>
      <c r="V211" t="str">
        <f t="shared" si="27"/>
        <v>a</v>
      </c>
      <c r="X211">
        <f t="shared" si="28"/>
        <v>-8</v>
      </c>
    </row>
    <row r="212" spans="2:24" x14ac:dyDescent="0.3">
      <c r="B212">
        <v>-1.7600000000000008E-5</v>
      </c>
      <c r="C212">
        <v>5.2123117407999997</v>
      </c>
      <c r="D212">
        <v>-5.3677917728000004</v>
      </c>
      <c r="G212" t="str">
        <f t="shared" si="27"/>
        <v>a</v>
      </c>
      <c r="H212" t="str">
        <f t="shared" si="27"/>
        <v>a</v>
      </c>
      <c r="I212" t="str">
        <f t="shared" si="27"/>
        <v>a</v>
      </c>
      <c r="J212" t="str">
        <f t="shared" si="27"/>
        <v>a</v>
      </c>
      <c r="K212" t="str">
        <f t="shared" si="27"/>
        <v>a</v>
      </c>
      <c r="L212" t="str">
        <f t="shared" si="27"/>
        <v>a</v>
      </c>
      <c r="M212">
        <f t="shared" si="27"/>
        <v>-5.3677917728000004</v>
      </c>
      <c r="N212" t="str">
        <f t="shared" si="27"/>
        <v>a</v>
      </c>
      <c r="O212" t="str">
        <f t="shared" si="27"/>
        <v>a</v>
      </c>
      <c r="P212" t="str">
        <f t="shared" si="27"/>
        <v>a</v>
      </c>
      <c r="Q212" t="str">
        <f t="shared" si="27"/>
        <v>a</v>
      </c>
      <c r="R212" t="str">
        <f t="shared" si="27"/>
        <v>a</v>
      </c>
      <c r="S212" t="str">
        <f t="shared" si="27"/>
        <v>a</v>
      </c>
      <c r="T212" t="str">
        <f t="shared" si="27"/>
        <v>a</v>
      </c>
      <c r="U212" t="str">
        <f t="shared" si="27"/>
        <v>a</v>
      </c>
      <c r="V212" t="str">
        <f t="shared" ref="V212" si="29">IF(AND($B212&gt;V$2, $B212&lt;V$3),$D212,"a")</f>
        <v>a</v>
      </c>
      <c r="X212">
        <f t="shared" si="28"/>
        <v>-5.3677917728000004</v>
      </c>
    </row>
    <row r="213" spans="2:24" x14ac:dyDescent="0.3">
      <c r="B213">
        <v>-1.7200000000000008E-5</v>
      </c>
      <c r="C213">
        <v>5.2123117407999997</v>
      </c>
      <c r="D213">
        <v>-5.3677917728000004</v>
      </c>
      <c r="G213" t="str">
        <f t="shared" ref="G213:V228" si="30">IF(AND($B213&gt;G$2, $B213&lt;G$3),$D213,"a")</f>
        <v>a</v>
      </c>
      <c r="H213" t="str">
        <f t="shared" si="30"/>
        <v>a</v>
      </c>
      <c r="I213" t="str">
        <f t="shared" si="30"/>
        <v>a</v>
      </c>
      <c r="J213" t="str">
        <f t="shared" si="30"/>
        <v>a</v>
      </c>
      <c r="K213" t="str">
        <f t="shared" si="30"/>
        <v>a</v>
      </c>
      <c r="L213" t="str">
        <f t="shared" si="30"/>
        <v>a</v>
      </c>
      <c r="M213">
        <f t="shared" si="30"/>
        <v>-5.3677917728000004</v>
      </c>
      <c r="N213" t="str">
        <f t="shared" si="30"/>
        <v>a</v>
      </c>
      <c r="O213" t="str">
        <f t="shared" si="30"/>
        <v>a</v>
      </c>
      <c r="P213" t="str">
        <f t="shared" si="30"/>
        <v>a</v>
      </c>
      <c r="Q213" t="str">
        <f t="shared" si="30"/>
        <v>a</v>
      </c>
      <c r="R213" t="str">
        <f t="shared" si="30"/>
        <v>a</v>
      </c>
      <c r="S213" t="str">
        <f t="shared" si="30"/>
        <v>a</v>
      </c>
      <c r="T213" t="str">
        <f t="shared" si="30"/>
        <v>a</v>
      </c>
      <c r="U213" t="str">
        <f t="shared" si="30"/>
        <v>a</v>
      </c>
      <c r="V213" t="str">
        <f t="shared" si="30"/>
        <v>a</v>
      </c>
      <c r="X213">
        <f t="shared" si="28"/>
        <v>-5.3677917728000004</v>
      </c>
    </row>
    <row r="214" spans="2:24" x14ac:dyDescent="0.3">
      <c r="B214">
        <v>-1.6800000000000009E-5</v>
      </c>
      <c r="C214">
        <v>5.2123117407999997</v>
      </c>
      <c r="D214">
        <v>-5.4481937695999996</v>
      </c>
      <c r="G214" t="str">
        <f t="shared" si="30"/>
        <v>a</v>
      </c>
      <c r="H214" t="str">
        <f t="shared" si="30"/>
        <v>a</v>
      </c>
      <c r="I214" t="str">
        <f t="shared" si="30"/>
        <v>a</v>
      </c>
      <c r="J214" t="str">
        <f t="shared" si="30"/>
        <v>a</v>
      </c>
      <c r="K214" t="str">
        <f t="shared" si="30"/>
        <v>a</v>
      </c>
      <c r="L214" t="str">
        <f t="shared" si="30"/>
        <v>a</v>
      </c>
      <c r="M214">
        <f t="shared" si="30"/>
        <v>-5.4481937695999996</v>
      </c>
      <c r="N214" t="str">
        <f t="shared" si="30"/>
        <v>a</v>
      </c>
      <c r="O214" t="str">
        <f t="shared" si="30"/>
        <v>a</v>
      </c>
      <c r="P214" t="str">
        <f t="shared" si="30"/>
        <v>a</v>
      </c>
      <c r="Q214" t="str">
        <f t="shared" si="30"/>
        <v>a</v>
      </c>
      <c r="R214" t="str">
        <f t="shared" si="30"/>
        <v>a</v>
      </c>
      <c r="S214" t="str">
        <f t="shared" si="30"/>
        <v>a</v>
      </c>
      <c r="T214" t="str">
        <f t="shared" si="30"/>
        <v>a</v>
      </c>
      <c r="U214" t="str">
        <f t="shared" si="30"/>
        <v>a</v>
      </c>
      <c r="V214" t="str">
        <f t="shared" si="30"/>
        <v>a</v>
      </c>
      <c r="X214">
        <f t="shared" si="28"/>
        <v>-5.4481937695999996</v>
      </c>
    </row>
    <row r="215" spans="2:24" x14ac:dyDescent="0.3">
      <c r="B215">
        <v>-1.6400000000000009E-5</v>
      </c>
      <c r="C215">
        <v>5.2927137375999997</v>
      </c>
      <c r="D215">
        <v>-5.4481937695999996</v>
      </c>
      <c r="G215" t="str">
        <f t="shared" si="30"/>
        <v>a</v>
      </c>
      <c r="H215" t="str">
        <f t="shared" si="30"/>
        <v>a</v>
      </c>
      <c r="I215" t="str">
        <f t="shared" si="30"/>
        <v>a</v>
      </c>
      <c r="J215" t="str">
        <f t="shared" si="30"/>
        <v>a</v>
      </c>
      <c r="K215" t="str">
        <f t="shared" si="30"/>
        <v>a</v>
      </c>
      <c r="L215" t="str">
        <f t="shared" si="30"/>
        <v>a</v>
      </c>
      <c r="M215">
        <f t="shared" si="30"/>
        <v>-5.4481937695999996</v>
      </c>
      <c r="N215" t="str">
        <f t="shared" si="30"/>
        <v>a</v>
      </c>
      <c r="O215" t="str">
        <f t="shared" si="30"/>
        <v>a</v>
      </c>
      <c r="P215" t="str">
        <f t="shared" si="30"/>
        <v>a</v>
      </c>
      <c r="Q215" t="str">
        <f t="shared" si="30"/>
        <v>a</v>
      </c>
      <c r="R215" t="str">
        <f t="shared" si="30"/>
        <v>a</v>
      </c>
      <c r="S215" t="str">
        <f t="shared" si="30"/>
        <v>a</v>
      </c>
      <c r="T215" t="str">
        <f t="shared" si="30"/>
        <v>a</v>
      </c>
      <c r="U215" t="str">
        <f t="shared" si="30"/>
        <v>a</v>
      </c>
      <c r="V215" t="str">
        <f t="shared" si="30"/>
        <v>a</v>
      </c>
      <c r="X215">
        <f t="shared" si="28"/>
        <v>-5.4481937695999996</v>
      </c>
    </row>
    <row r="216" spans="2:24" x14ac:dyDescent="0.3">
      <c r="B216">
        <v>-1.6000000000000009E-5</v>
      </c>
      <c r="C216">
        <v>5.2123117407999997</v>
      </c>
      <c r="D216">
        <v>-5.4481937695999996</v>
      </c>
      <c r="G216" t="str">
        <f t="shared" si="30"/>
        <v>a</v>
      </c>
      <c r="H216" t="str">
        <f t="shared" si="30"/>
        <v>a</v>
      </c>
      <c r="I216" t="str">
        <f t="shared" si="30"/>
        <v>a</v>
      </c>
      <c r="J216" t="str">
        <f t="shared" si="30"/>
        <v>a</v>
      </c>
      <c r="K216" t="str">
        <f t="shared" si="30"/>
        <v>a</v>
      </c>
      <c r="L216" t="str">
        <f t="shared" si="30"/>
        <v>a</v>
      </c>
      <c r="M216">
        <f t="shared" si="30"/>
        <v>-5.4481937695999996</v>
      </c>
      <c r="N216" t="str">
        <f t="shared" si="30"/>
        <v>a</v>
      </c>
      <c r="O216" t="str">
        <f t="shared" si="30"/>
        <v>a</v>
      </c>
      <c r="P216" t="str">
        <f t="shared" si="30"/>
        <v>a</v>
      </c>
      <c r="Q216" t="str">
        <f t="shared" si="30"/>
        <v>a</v>
      </c>
      <c r="R216" t="str">
        <f t="shared" si="30"/>
        <v>a</v>
      </c>
      <c r="S216" t="str">
        <f t="shared" si="30"/>
        <v>a</v>
      </c>
      <c r="T216" t="str">
        <f t="shared" si="30"/>
        <v>a</v>
      </c>
      <c r="U216" t="str">
        <f t="shared" si="30"/>
        <v>a</v>
      </c>
      <c r="V216" t="str">
        <f t="shared" si="30"/>
        <v>a</v>
      </c>
      <c r="X216">
        <f t="shared" si="28"/>
        <v>-5.4481937695999996</v>
      </c>
    </row>
    <row r="217" spans="2:24" x14ac:dyDescent="0.3">
      <c r="B217">
        <v>-1.560000000000001E-5</v>
      </c>
      <c r="C217">
        <v>5.1319097439999997</v>
      </c>
      <c r="D217">
        <v>-5.2873897760000004</v>
      </c>
      <c r="G217" t="str">
        <f t="shared" si="30"/>
        <v>a</v>
      </c>
      <c r="H217" t="str">
        <f t="shared" si="30"/>
        <v>a</v>
      </c>
      <c r="I217" t="str">
        <f t="shared" si="30"/>
        <v>a</v>
      </c>
      <c r="J217" t="str">
        <f t="shared" si="30"/>
        <v>a</v>
      </c>
      <c r="K217" t="str">
        <f t="shared" si="30"/>
        <v>a</v>
      </c>
      <c r="L217" t="str">
        <f t="shared" si="30"/>
        <v>a</v>
      </c>
      <c r="M217">
        <f t="shared" si="30"/>
        <v>-5.2873897760000004</v>
      </c>
      <c r="N217" t="str">
        <f t="shared" si="30"/>
        <v>a</v>
      </c>
      <c r="O217" t="str">
        <f t="shared" si="30"/>
        <v>a</v>
      </c>
      <c r="P217" t="str">
        <f t="shared" si="30"/>
        <v>a</v>
      </c>
      <c r="Q217" t="str">
        <f t="shared" si="30"/>
        <v>a</v>
      </c>
      <c r="R217" t="str">
        <f t="shared" si="30"/>
        <v>a</v>
      </c>
      <c r="S217" t="str">
        <f t="shared" si="30"/>
        <v>a</v>
      </c>
      <c r="T217" t="str">
        <f t="shared" si="30"/>
        <v>a</v>
      </c>
      <c r="U217" t="str">
        <f t="shared" si="30"/>
        <v>a</v>
      </c>
      <c r="V217" t="str">
        <f t="shared" si="30"/>
        <v>a</v>
      </c>
      <c r="X217">
        <f t="shared" si="28"/>
        <v>-5.2873897760000004</v>
      </c>
    </row>
    <row r="218" spans="2:24" x14ac:dyDescent="0.3">
      <c r="B218">
        <v>-1.5200000000000009E-5</v>
      </c>
      <c r="C218">
        <v>5.2123117407999997</v>
      </c>
      <c r="D218">
        <v>-5.2873897760000004</v>
      </c>
      <c r="G218" t="str">
        <f t="shared" si="30"/>
        <v>a</v>
      </c>
      <c r="H218" t="str">
        <f t="shared" si="30"/>
        <v>a</v>
      </c>
      <c r="I218" t="str">
        <f t="shared" si="30"/>
        <v>a</v>
      </c>
      <c r="J218" t="str">
        <f t="shared" si="30"/>
        <v>a</v>
      </c>
      <c r="K218" t="str">
        <f t="shared" si="30"/>
        <v>a</v>
      </c>
      <c r="L218" t="str">
        <f t="shared" si="30"/>
        <v>a</v>
      </c>
      <c r="M218">
        <f t="shared" si="30"/>
        <v>-5.2873897760000004</v>
      </c>
      <c r="N218" t="str">
        <f t="shared" si="30"/>
        <v>a</v>
      </c>
      <c r="O218" t="str">
        <f t="shared" si="30"/>
        <v>a</v>
      </c>
      <c r="P218" t="str">
        <f t="shared" si="30"/>
        <v>a</v>
      </c>
      <c r="Q218" t="str">
        <f t="shared" si="30"/>
        <v>a</v>
      </c>
      <c r="R218" t="str">
        <f t="shared" si="30"/>
        <v>a</v>
      </c>
      <c r="S218" t="str">
        <f t="shared" si="30"/>
        <v>a</v>
      </c>
      <c r="T218" t="str">
        <f t="shared" si="30"/>
        <v>a</v>
      </c>
      <c r="U218" t="str">
        <f t="shared" si="30"/>
        <v>a</v>
      </c>
      <c r="V218" t="str">
        <f t="shared" si="30"/>
        <v>a</v>
      </c>
      <c r="X218">
        <f t="shared" si="28"/>
        <v>-5.2873897760000004</v>
      </c>
    </row>
    <row r="219" spans="2:24" x14ac:dyDescent="0.3">
      <c r="B219">
        <v>-1.4800000000000009E-5</v>
      </c>
      <c r="C219">
        <v>0.1469859424000001</v>
      </c>
      <c r="D219">
        <v>-5.4481937695999996</v>
      </c>
      <c r="G219" t="str">
        <f t="shared" si="30"/>
        <v>a</v>
      </c>
      <c r="H219" t="str">
        <f t="shared" si="30"/>
        <v>a</v>
      </c>
      <c r="I219" t="str">
        <f t="shared" si="30"/>
        <v>a</v>
      </c>
      <c r="J219" t="str">
        <f t="shared" si="30"/>
        <v>a</v>
      </c>
      <c r="K219" t="str">
        <f t="shared" si="30"/>
        <v>a</v>
      </c>
      <c r="L219" t="str">
        <f t="shared" si="30"/>
        <v>a</v>
      </c>
      <c r="M219">
        <f t="shared" si="30"/>
        <v>-5.4481937695999996</v>
      </c>
      <c r="N219" t="str">
        <f t="shared" si="30"/>
        <v>a</v>
      </c>
      <c r="O219" t="str">
        <f t="shared" si="30"/>
        <v>a</v>
      </c>
      <c r="P219" t="str">
        <f t="shared" si="30"/>
        <v>a</v>
      </c>
      <c r="Q219" t="str">
        <f t="shared" si="30"/>
        <v>a</v>
      </c>
      <c r="R219" t="str">
        <f t="shared" si="30"/>
        <v>a</v>
      </c>
      <c r="S219" t="str">
        <f t="shared" si="30"/>
        <v>a</v>
      </c>
      <c r="T219" t="str">
        <f t="shared" si="30"/>
        <v>a</v>
      </c>
      <c r="U219" t="str">
        <f t="shared" si="30"/>
        <v>a</v>
      </c>
      <c r="V219" t="str">
        <f t="shared" si="30"/>
        <v>a</v>
      </c>
      <c r="X219">
        <f t="shared" si="28"/>
        <v>-5.4481937695999996</v>
      </c>
    </row>
    <row r="220" spans="2:24" x14ac:dyDescent="0.3">
      <c r="B220">
        <v>-1.4400000000000008E-5</v>
      </c>
      <c r="C220">
        <v>0.1469859424000001</v>
      </c>
      <c r="D220">
        <v>-5.3677917728000004</v>
      </c>
      <c r="G220" t="str">
        <f t="shared" si="30"/>
        <v>a</v>
      </c>
      <c r="H220" t="str">
        <f t="shared" si="30"/>
        <v>a</v>
      </c>
      <c r="I220" t="str">
        <f t="shared" si="30"/>
        <v>a</v>
      </c>
      <c r="J220" t="str">
        <f t="shared" si="30"/>
        <v>a</v>
      </c>
      <c r="K220" t="str">
        <f t="shared" si="30"/>
        <v>a</v>
      </c>
      <c r="L220" t="str">
        <f t="shared" si="30"/>
        <v>a</v>
      </c>
      <c r="M220">
        <f t="shared" si="30"/>
        <v>-5.3677917728000004</v>
      </c>
      <c r="N220" t="str">
        <f t="shared" si="30"/>
        <v>a</v>
      </c>
      <c r="O220" t="str">
        <f t="shared" si="30"/>
        <v>a</v>
      </c>
      <c r="P220" t="str">
        <f t="shared" si="30"/>
        <v>a</v>
      </c>
      <c r="Q220" t="str">
        <f t="shared" si="30"/>
        <v>a</v>
      </c>
      <c r="R220" t="str">
        <f t="shared" si="30"/>
        <v>a</v>
      </c>
      <c r="S220" t="str">
        <f t="shared" si="30"/>
        <v>a</v>
      </c>
      <c r="T220" t="str">
        <f t="shared" si="30"/>
        <v>a</v>
      </c>
      <c r="U220" t="str">
        <f t="shared" si="30"/>
        <v>a</v>
      </c>
      <c r="V220" t="str">
        <f t="shared" si="30"/>
        <v>a</v>
      </c>
      <c r="X220">
        <f t="shared" si="28"/>
        <v>-5.3677917728000004</v>
      </c>
    </row>
    <row r="221" spans="2:24" x14ac:dyDescent="0.3">
      <c r="B221">
        <v>-1.4000000000000008E-5</v>
      </c>
      <c r="C221">
        <v>6.6583945600000097E-2</v>
      </c>
      <c r="D221">
        <v>-5.3677917728000004</v>
      </c>
      <c r="G221" t="str">
        <f t="shared" si="30"/>
        <v>a</v>
      </c>
      <c r="H221" t="str">
        <f t="shared" si="30"/>
        <v>a</v>
      </c>
      <c r="I221" t="str">
        <f t="shared" si="30"/>
        <v>a</v>
      </c>
      <c r="J221" t="str">
        <f t="shared" si="30"/>
        <v>a</v>
      </c>
      <c r="K221" t="str">
        <f t="shared" si="30"/>
        <v>a</v>
      </c>
      <c r="L221" t="str">
        <f t="shared" si="30"/>
        <v>a</v>
      </c>
      <c r="M221">
        <f t="shared" si="30"/>
        <v>-5.3677917728000004</v>
      </c>
      <c r="N221" t="str">
        <f t="shared" si="30"/>
        <v>a</v>
      </c>
      <c r="O221" t="str">
        <f t="shared" si="30"/>
        <v>a</v>
      </c>
      <c r="P221" t="str">
        <f t="shared" si="30"/>
        <v>a</v>
      </c>
      <c r="Q221" t="str">
        <f t="shared" si="30"/>
        <v>a</v>
      </c>
      <c r="R221" t="str">
        <f t="shared" si="30"/>
        <v>a</v>
      </c>
      <c r="S221" t="str">
        <f t="shared" si="30"/>
        <v>a</v>
      </c>
      <c r="T221" t="str">
        <f t="shared" si="30"/>
        <v>a</v>
      </c>
      <c r="U221" t="str">
        <f t="shared" si="30"/>
        <v>a</v>
      </c>
      <c r="V221" t="str">
        <f t="shared" si="30"/>
        <v>a</v>
      </c>
      <c r="X221">
        <f t="shared" si="28"/>
        <v>-5.3677917728000004</v>
      </c>
    </row>
    <row r="222" spans="2:24" x14ac:dyDescent="0.3">
      <c r="B222">
        <v>-1.3600000000000009E-5</v>
      </c>
      <c r="C222">
        <v>0.1469859424000001</v>
      </c>
      <c r="D222">
        <v>-5.3677917728000004</v>
      </c>
      <c r="G222" t="str">
        <f t="shared" si="30"/>
        <v>a</v>
      </c>
      <c r="H222" t="str">
        <f t="shared" si="30"/>
        <v>a</v>
      </c>
      <c r="I222" t="str">
        <f t="shared" si="30"/>
        <v>a</v>
      </c>
      <c r="J222" t="str">
        <f t="shared" si="30"/>
        <v>a</v>
      </c>
      <c r="K222" t="str">
        <f t="shared" si="30"/>
        <v>a</v>
      </c>
      <c r="L222" t="str">
        <f t="shared" si="30"/>
        <v>a</v>
      </c>
      <c r="M222">
        <f t="shared" si="30"/>
        <v>-5.3677917728000004</v>
      </c>
      <c r="N222" t="str">
        <f t="shared" si="30"/>
        <v>a</v>
      </c>
      <c r="O222" t="str">
        <f t="shared" si="30"/>
        <v>a</v>
      </c>
      <c r="P222" t="str">
        <f t="shared" si="30"/>
        <v>a</v>
      </c>
      <c r="Q222" t="str">
        <f t="shared" si="30"/>
        <v>a</v>
      </c>
      <c r="R222" t="str">
        <f t="shared" si="30"/>
        <v>a</v>
      </c>
      <c r="S222" t="str">
        <f t="shared" si="30"/>
        <v>a</v>
      </c>
      <c r="T222" t="str">
        <f t="shared" si="30"/>
        <v>a</v>
      </c>
      <c r="U222" t="str">
        <f t="shared" si="30"/>
        <v>a</v>
      </c>
      <c r="V222" t="str">
        <f t="shared" si="30"/>
        <v>a</v>
      </c>
      <c r="X222">
        <f t="shared" si="28"/>
        <v>-5.3677917728000004</v>
      </c>
    </row>
    <row r="223" spans="2:24" x14ac:dyDescent="0.3">
      <c r="B223">
        <v>-1.3200000000000009E-5</v>
      </c>
      <c r="C223">
        <v>0.1469859424000001</v>
      </c>
      <c r="D223">
        <v>-5.3677917728000004</v>
      </c>
      <c r="G223" t="str">
        <f t="shared" si="30"/>
        <v>a</v>
      </c>
      <c r="H223" t="str">
        <f t="shared" si="30"/>
        <v>a</v>
      </c>
      <c r="I223" t="str">
        <f t="shared" si="30"/>
        <v>a</v>
      </c>
      <c r="J223" t="str">
        <f t="shared" si="30"/>
        <v>a</v>
      </c>
      <c r="K223" t="str">
        <f t="shared" si="30"/>
        <v>a</v>
      </c>
      <c r="L223" t="str">
        <f t="shared" si="30"/>
        <v>a</v>
      </c>
      <c r="M223">
        <f t="shared" si="30"/>
        <v>-5.3677917728000004</v>
      </c>
      <c r="N223" t="str">
        <f t="shared" si="30"/>
        <v>a</v>
      </c>
      <c r="O223" t="str">
        <f t="shared" si="30"/>
        <v>a</v>
      </c>
      <c r="P223" t="str">
        <f t="shared" si="30"/>
        <v>a</v>
      </c>
      <c r="Q223" t="str">
        <f t="shared" si="30"/>
        <v>a</v>
      </c>
      <c r="R223" t="str">
        <f t="shared" si="30"/>
        <v>a</v>
      </c>
      <c r="S223" t="str">
        <f t="shared" si="30"/>
        <v>a</v>
      </c>
      <c r="T223" t="str">
        <f t="shared" si="30"/>
        <v>a</v>
      </c>
      <c r="U223" t="str">
        <f t="shared" si="30"/>
        <v>a</v>
      </c>
      <c r="V223" t="str">
        <f t="shared" si="30"/>
        <v>a</v>
      </c>
      <c r="X223">
        <f t="shared" si="28"/>
        <v>-5.3677917728000004</v>
      </c>
    </row>
    <row r="224" spans="2:24" x14ac:dyDescent="0.3">
      <c r="B224">
        <v>-1.280000000000001E-5</v>
      </c>
      <c r="C224">
        <v>0.1469859424000001</v>
      </c>
      <c r="D224">
        <v>-5.3677917728000004</v>
      </c>
      <c r="G224" t="str">
        <f t="shared" si="30"/>
        <v>a</v>
      </c>
      <c r="H224" t="str">
        <f t="shared" si="30"/>
        <v>a</v>
      </c>
      <c r="I224" t="str">
        <f t="shared" si="30"/>
        <v>a</v>
      </c>
      <c r="J224" t="str">
        <f t="shared" si="30"/>
        <v>a</v>
      </c>
      <c r="K224" t="str">
        <f t="shared" si="30"/>
        <v>a</v>
      </c>
      <c r="L224" t="str">
        <f t="shared" si="30"/>
        <v>a</v>
      </c>
      <c r="M224">
        <f t="shared" si="30"/>
        <v>-5.3677917728000004</v>
      </c>
      <c r="N224" t="str">
        <f t="shared" si="30"/>
        <v>a</v>
      </c>
      <c r="O224" t="str">
        <f t="shared" si="30"/>
        <v>a</v>
      </c>
      <c r="P224" t="str">
        <f t="shared" si="30"/>
        <v>a</v>
      </c>
      <c r="Q224" t="str">
        <f t="shared" si="30"/>
        <v>a</v>
      </c>
      <c r="R224" t="str">
        <f t="shared" si="30"/>
        <v>a</v>
      </c>
      <c r="S224" t="str">
        <f t="shared" si="30"/>
        <v>a</v>
      </c>
      <c r="T224" t="str">
        <f t="shared" si="30"/>
        <v>a</v>
      </c>
      <c r="U224" t="str">
        <f t="shared" si="30"/>
        <v>a</v>
      </c>
      <c r="V224" t="str">
        <f t="shared" si="30"/>
        <v>a</v>
      </c>
      <c r="X224">
        <f t="shared" si="28"/>
        <v>-5.3677917728000004</v>
      </c>
    </row>
    <row r="225" spans="2:24" x14ac:dyDescent="0.3">
      <c r="B225">
        <v>-1.2400000000000008E-5</v>
      </c>
      <c r="C225">
        <v>6.6583945600000097E-2</v>
      </c>
      <c r="D225">
        <v>-5.3677917728000004</v>
      </c>
      <c r="G225" t="str">
        <f t="shared" si="30"/>
        <v>a</v>
      </c>
      <c r="H225" t="str">
        <f t="shared" si="30"/>
        <v>a</v>
      </c>
      <c r="I225" t="str">
        <f t="shared" si="30"/>
        <v>a</v>
      </c>
      <c r="J225" t="str">
        <f t="shared" si="30"/>
        <v>a</v>
      </c>
      <c r="K225" t="str">
        <f t="shared" si="30"/>
        <v>a</v>
      </c>
      <c r="L225" t="str">
        <f t="shared" si="30"/>
        <v>a</v>
      </c>
      <c r="M225">
        <f t="shared" si="30"/>
        <v>-5.3677917728000004</v>
      </c>
      <c r="N225" t="str">
        <f t="shared" si="30"/>
        <v>a</v>
      </c>
      <c r="O225" t="str">
        <f t="shared" si="30"/>
        <v>a</v>
      </c>
      <c r="P225" t="str">
        <f t="shared" si="30"/>
        <v>a</v>
      </c>
      <c r="Q225" t="str">
        <f t="shared" si="30"/>
        <v>a</v>
      </c>
      <c r="R225" t="str">
        <f t="shared" si="30"/>
        <v>a</v>
      </c>
      <c r="S225" t="str">
        <f t="shared" si="30"/>
        <v>a</v>
      </c>
      <c r="T225" t="str">
        <f t="shared" si="30"/>
        <v>a</v>
      </c>
      <c r="U225" t="str">
        <f t="shared" si="30"/>
        <v>a</v>
      </c>
      <c r="V225" t="str">
        <f t="shared" si="30"/>
        <v>a</v>
      </c>
      <c r="X225">
        <f t="shared" si="28"/>
        <v>-5.3677917728000004</v>
      </c>
    </row>
    <row r="226" spans="2:24" x14ac:dyDescent="0.3">
      <c r="B226">
        <v>-1.2000000000000009E-5</v>
      </c>
      <c r="C226">
        <v>6.6583945600000097E-2</v>
      </c>
      <c r="D226">
        <v>-5.3677917728000004</v>
      </c>
      <c r="G226" t="str">
        <f t="shared" si="30"/>
        <v>a</v>
      </c>
      <c r="H226" t="str">
        <f t="shared" si="30"/>
        <v>a</v>
      </c>
      <c r="I226" t="str">
        <f t="shared" si="30"/>
        <v>a</v>
      </c>
      <c r="J226" t="str">
        <f t="shared" si="30"/>
        <v>a</v>
      </c>
      <c r="K226" t="str">
        <f t="shared" si="30"/>
        <v>a</v>
      </c>
      <c r="L226" t="str">
        <f t="shared" si="30"/>
        <v>a</v>
      </c>
      <c r="M226" t="str">
        <f t="shared" si="30"/>
        <v>a</v>
      </c>
      <c r="N226" t="str">
        <f t="shared" si="30"/>
        <v>a</v>
      </c>
      <c r="O226" t="str">
        <f t="shared" si="30"/>
        <v>a</v>
      </c>
      <c r="P226" t="str">
        <f t="shared" si="30"/>
        <v>a</v>
      </c>
      <c r="Q226" t="str">
        <f t="shared" si="30"/>
        <v>a</v>
      </c>
      <c r="R226" t="str">
        <f t="shared" si="30"/>
        <v>a</v>
      </c>
      <c r="S226" t="str">
        <f t="shared" si="30"/>
        <v>a</v>
      </c>
      <c r="T226" t="str">
        <f t="shared" si="30"/>
        <v>a</v>
      </c>
      <c r="U226" t="str">
        <f t="shared" si="30"/>
        <v>a</v>
      </c>
      <c r="V226" t="str">
        <f t="shared" si="30"/>
        <v>a</v>
      </c>
      <c r="X226">
        <f t="shared" si="28"/>
        <v>-8</v>
      </c>
    </row>
    <row r="227" spans="2:24" x14ac:dyDescent="0.3">
      <c r="B227">
        <v>-1.1600000000000009E-5</v>
      </c>
      <c r="C227">
        <v>0.1469859424000001</v>
      </c>
      <c r="D227">
        <v>-5.3677917728000004</v>
      </c>
      <c r="G227" t="str">
        <f t="shared" si="30"/>
        <v>a</v>
      </c>
      <c r="H227" t="str">
        <f t="shared" si="30"/>
        <v>a</v>
      </c>
      <c r="I227" t="str">
        <f t="shared" si="30"/>
        <v>a</v>
      </c>
      <c r="J227" t="str">
        <f t="shared" si="30"/>
        <v>a</v>
      </c>
      <c r="K227" t="str">
        <f t="shared" si="30"/>
        <v>a</v>
      </c>
      <c r="L227" t="str">
        <f t="shared" si="30"/>
        <v>a</v>
      </c>
      <c r="M227" t="str">
        <f t="shared" si="30"/>
        <v>a</v>
      </c>
      <c r="N227" t="str">
        <f t="shared" si="30"/>
        <v>a</v>
      </c>
      <c r="O227" t="str">
        <f t="shared" si="30"/>
        <v>a</v>
      </c>
      <c r="P227" t="str">
        <f t="shared" si="30"/>
        <v>a</v>
      </c>
      <c r="Q227" t="str">
        <f t="shared" si="30"/>
        <v>a</v>
      </c>
      <c r="R227" t="str">
        <f t="shared" si="30"/>
        <v>a</v>
      </c>
      <c r="S227" t="str">
        <f t="shared" si="30"/>
        <v>a</v>
      </c>
      <c r="T227" t="str">
        <f t="shared" si="30"/>
        <v>a</v>
      </c>
      <c r="U227" t="str">
        <f t="shared" si="30"/>
        <v>a</v>
      </c>
      <c r="V227" t="str">
        <f t="shared" si="30"/>
        <v>a</v>
      </c>
      <c r="X227">
        <f t="shared" si="28"/>
        <v>-8</v>
      </c>
    </row>
    <row r="228" spans="2:24" x14ac:dyDescent="0.3">
      <c r="B228">
        <v>-1.1200000000000008E-5</v>
      </c>
      <c r="C228">
        <v>6.6583945600000097E-2</v>
      </c>
      <c r="D228">
        <v>-5.3677917728000004</v>
      </c>
      <c r="G228" t="str">
        <f t="shared" si="30"/>
        <v>a</v>
      </c>
      <c r="H228" t="str">
        <f t="shared" si="30"/>
        <v>a</v>
      </c>
      <c r="I228" t="str">
        <f t="shared" si="30"/>
        <v>a</v>
      </c>
      <c r="J228" t="str">
        <f t="shared" si="30"/>
        <v>a</v>
      </c>
      <c r="K228" t="str">
        <f t="shared" si="30"/>
        <v>a</v>
      </c>
      <c r="L228" t="str">
        <f t="shared" si="30"/>
        <v>a</v>
      </c>
      <c r="M228" t="str">
        <f t="shared" si="30"/>
        <v>a</v>
      </c>
      <c r="N228" t="str">
        <f t="shared" si="30"/>
        <v>a</v>
      </c>
      <c r="O228" t="str">
        <f t="shared" si="30"/>
        <v>a</v>
      </c>
      <c r="P228" t="str">
        <f t="shared" si="30"/>
        <v>a</v>
      </c>
      <c r="Q228" t="str">
        <f t="shared" si="30"/>
        <v>a</v>
      </c>
      <c r="R228" t="str">
        <f t="shared" si="30"/>
        <v>a</v>
      </c>
      <c r="S228" t="str">
        <f t="shared" si="30"/>
        <v>a</v>
      </c>
      <c r="T228" t="str">
        <f t="shared" si="30"/>
        <v>a</v>
      </c>
      <c r="U228" t="str">
        <f t="shared" si="30"/>
        <v>a</v>
      </c>
      <c r="V228" t="str">
        <f t="shared" ref="V228" si="31">IF(AND($B228&gt;V$2, $B228&lt;V$3),$D228,"a")</f>
        <v>a</v>
      </c>
      <c r="X228">
        <f t="shared" si="28"/>
        <v>-8</v>
      </c>
    </row>
    <row r="229" spans="2:24" x14ac:dyDescent="0.3">
      <c r="B229">
        <v>-1.0800000000000008E-5</v>
      </c>
      <c r="C229">
        <v>6.6583945600000097E-2</v>
      </c>
      <c r="D229">
        <v>-5.3677917728000004</v>
      </c>
      <c r="G229" t="str">
        <f t="shared" ref="G229:V244" si="32">IF(AND($B229&gt;G$2, $B229&lt;G$3),$D229,"a")</f>
        <v>a</v>
      </c>
      <c r="H229" t="str">
        <f t="shared" si="32"/>
        <v>a</v>
      </c>
      <c r="I229" t="str">
        <f t="shared" si="32"/>
        <v>a</v>
      </c>
      <c r="J229" t="str">
        <f t="shared" si="32"/>
        <v>a</v>
      </c>
      <c r="K229" t="str">
        <f t="shared" si="32"/>
        <v>a</v>
      </c>
      <c r="L229" t="str">
        <f t="shared" si="32"/>
        <v>a</v>
      </c>
      <c r="M229" t="str">
        <f t="shared" si="32"/>
        <v>a</v>
      </c>
      <c r="N229" t="str">
        <f t="shared" si="32"/>
        <v>a</v>
      </c>
      <c r="O229" t="str">
        <f t="shared" si="32"/>
        <v>a</v>
      </c>
      <c r="P229" t="str">
        <f t="shared" si="32"/>
        <v>a</v>
      </c>
      <c r="Q229" t="str">
        <f t="shared" si="32"/>
        <v>a</v>
      </c>
      <c r="R229" t="str">
        <f t="shared" si="32"/>
        <v>a</v>
      </c>
      <c r="S229" t="str">
        <f t="shared" si="32"/>
        <v>a</v>
      </c>
      <c r="T229" t="str">
        <f t="shared" si="32"/>
        <v>a</v>
      </c>
      <c r="U229" t="str">
        <f t="shared" si="32"/>
        <v>a</v>
      </c>
      <c r="V229" t="str">
        <f t="shared" si="32"/>
        <v>a</v>
      </c>
      <c r="X229">
        <f t="shared" si="28"/>
        <v>-8</v>
      </c>
    </row>
    <row r="230" spans="2:24" x14ac:dyDescent="0.3">
      <c r="B230">
        <v>-1.0400000000000009E-5</v>
      </c>
      <c r="C230">
        <v>6.6583945600000097E-2</v>
      </c>
      <c r="D230">
        <v>-5.3677917728000004</v>
      </c>
      <c r="G230" t="str">
        <f t="shared" si="32"/>
        <v>a</v>
      </c>
      <c r="H230" t="str">
        <f t="shared" si="32"/>
        <v>a</v>
      </c>
      <c r="I230" t="str">
        <f t="shared" si="32"/>
        <v>a</v>
      </c>
      <c r="J230" t="str">
        <f t="shared" si="32"/>
        <v>a</v>
      </c>
      <c r="K230" t="str">
        <f t="shared" si="32"/>
        <v>a</v>
      </c>
      <c r="L230" t="str">
        <f t="shared" si="32"/>
        <v>a</v>
      </c>
      <c r="M230" t="str">
        <f t="shared" si="32"/>
        <v>a</v>
      </c>
      <c r="N230" t="str">
        <f t="shared" si="32"/>
        <v>a</v>
      </c>
      <c r="O230" t="str">
        <f t="shared" si="32"/>
        <v>a</v>
      </c>
      <c r="P230" t="str">
        <f t="shared" si="32"/>
        <v>a</v>
      </c>
      <c r="Q230" t="str">
        <f t="shared" si="32"/>
        <v>a</v>
      </c>
      <c r="R230" t="str">
        <f t="shared" si="32"/>
        <v>a</v>
      </c>
      <c r="S230" t="str">
        <f t="shared" si="32"/>
        <v>a</v>
      </c>
      <c r="T230" t="str">
        <f t="shared" si="32"/>
        <v>a</v>
      </c>
      <c r="U230" t="str">
        <f t="shared" si="32"/>
        <v>a</v>
      </c>
      <c r="V230" t="str">
        <f t="shared" si="32"/>
        <v>a</v>
      </c>
      <c r="X230">
        <f t="shared" si="28"/>
        <v>-8</v>
      </c>
    </row>
    <row r="231" spans="2:24" x14ac:dyDescent="0.3">
      <c r="B231">
        <v>-1.0000000000000009E-5</v>
      </c>
      <c r="C231">
        <v>6.6583945600000097E-2</v>
      </c>
      <c r="D231">
        <v>-5.3677917728000004</v>
      </c>
      <c r="G231" t="str">
        <f t="shared" si="32"/>
        <v>a</v>
      </c>
      <c r="H231" t="str">
        <f t="shared" si="32"/>
        <v>a</v>
      </c>
      <c r="I231" t="str">
        <f t="shared" si="32"/>
        <v>a</v>
      </c>
      <c r="J231" t="str">
        <f t="shared" si="32"/>
        <v>a</v>
      </c>
      <c r="K231" t="str">
        <f t="shared" si="32"/>
        <v>a</v>
      </c>
      <c r="L231" t="str">
        <f t="shared" si="32"/>
        <v>a</v>
      </c>
      <c r="M231" t="str">
        <f t="shared" si="32"/>
        <v>a</v>
      </c>
      <c r="N231" t="str">
        <f t="shared" si="32"/>
        <v>a</v>
      </c>
      <c r="O231" t="str">
        <f t="shared" si="32"/>
        <v>a</v>
      </c>
      <c r="P231" t="str">
        <f t="shared" si="32"/>
        <v>a</v>
      </c>
      <c r="Q231" t="str">
        <f t="shared" si="32"/>
        <v>a</v>
      </c>
      <c r="R231" t="str">
        <f t="shared" si="32"/>
        <v>a</v>
      </c>
      <c r="S231" t="str">
        <f t="shared" si="32"/>
        <v>a</v>
      </c>
      <c r="T231" t="str">
        <f t="shared" si="32"/>
        <v>a</v>
      </c>
      <c r="U231" t="str">
        <f t="shared" si="32"/>
        <v>a</v>
      </c>
      <c r="V231" t="str">
        <f t="shared" si="32"/>
        <v>a</v>
      </c>
      <c r="X231">
        <f t="shared" si="28"/>
        <v>-8</v>
      </c>
    </row>
    <row r="232" spans="2:24" x14ac:dyDescent="0.3">
      <c r="B232">
        <v>-9.6000000000000097E-6</v>
      </c>
      <c r="C232">
        <v>5.2123117407999997</v>
      </c>
      <c r="D232">
        <v>-5.4481937695999996</v>
      </c>
      <c r="G232" t="str">
        <f t="shared" si="32"/>
        <v>a</v>
      </c>
      <c r="H232" t="str">
        <f t="shared" si="32"/>
        <v>a</v>
      </c>
      <c r="I232" t="str">
        <f t="shared" si="32"/>
        <v>a</v>
      </c>
      <c r="J232" t="str">
        <f t="shared" si="32"/>
        <v>a</v>
      </c>
      <c r="K232" t="str">
        <f t="shared" si="32"/>
        <v>a</v>
      </c>
      <c r="L232" t="str">
        <f t="shared" si="32"/>
        <v>a</v>
      </c>
      <c r="M232" t="str">
        <f t="shared" si="32"/>
        <v>a</v>
      </c>
      <c r="N232" t="str">
        <f t="shared" si="32"/>
        <v>a</v>
      </c>
      <c r="O232" t="str">
        <f t="shared" si="32"/>
        <v>a</v>
      </c>
      <c r="P232" t="str">
        <f t="shared" si="32"/>
        <v>a</v>
      </c>
      <c r="Q232" t="str">
        <f t="shared" si="32"/>
        <v>a</v>
      </c>
      <c r="R232" t="str">
        <f t="shared" si="32"/>
        <v>a</v>
      </c>
      <c r="S232" t="str">
        <f t="shared" si="32"/>
        <v>a</v>
      </c>
      <c r="T232" t="str">
        <f t="shared" si="32"/>
        <v>a</v>
      </c>
      <c r="U232" t="str">
        <f t="shared" si="32"/>
        <v>a</v>
      </c>
      <c r="V232" t="str">
        <f t="shared" si="32"/>
        <v>a</v>
      </c>
      <c r="X232">
        <f t="shared" si="28"/>
        <v>-8</v>
      </c>
    </row>
    <row r="233" spans="2:24" x14ac:dyDescent="0.3">
      <c r="B233">
        <v>-9.2000000000000085E-6</v>
      </c>
      <c r="C233">
        <v>5.2123117407999997</v>
      </c>
      <c r="D233">
        <v>-5.2873897760000004</v>
      </c>
      <c r="G233" t="str">
        <f t="shared" si="32"/>
        <v>a</v>
      </c>
      <c r="H233" t="str">
        <f t="shared" si="32"/>
        <v>a</v>
      </c>
      <c r="I233" t="str">
        <f t="shared" si="32"/>
        <v>a</v>
      </c>
      <c r="J233" t="str">
        <f t="shared" si="32"/>
        <v>a</v>
      </c>
      <c r="K233" t="str">
        <f t="shared" si="32"/>
        <v>a</v>
      </c>
      <c r="L233" t="str">
        <f t="shared" si="32"/>
        <v>a</v>
      </c>
      <c r="M233" t="str">
        <f t="shared" si="32"/>
        <v>a</v>
      </c>
      <c r="N233" t="str">
        <f t="shared" si="32"/>
        <v>a</v>
      </c>
      <c r="O233" t="str">
        <f t="shared" si="32"/>
        <v>a</v>
      </c>
      <c r="P233" t="str">
        <f t="shared" si="32"/>
        <v>a</v>
      </c>
      <c r="Q233" t="str">
        <f t="shared" si="32"/>
        <v>a</v>
      </c>
      <c r="R233" t="str">
        <f t="shared" si="32"/>
        <v>a</v>
      </c>
      <c r="S233" t="str">
        <f t="shared" si="32"/>
        <v>a</v>
      </c>
      <c r="T233" t="str">
        <f t="shared" si="32"/>
        <v>a</v>
      </c>
      <c r="U233" t="str">
        <f t="shared" si="32"/>
        <v>a</v>
      </c>
      <c r="V233" t="str">
        <f t="shared" si="32"/>
        <v>a</v>
      </c>
      <c r="X233">
        <f t="shared" si="28"/>
        <v>-8</v>
      </c>
    </row>
    <row r="234" spans="2:24" x14ac:dyDescent="0.3">
      <c r="B234">
        <v>-8.8000000000000089E-6</v>
      </c>
      <c r="C234">
        <v>5.2123117407999997</v>
      </c>
      <c r="D234">
        <v>-5.1265857824000003</v>
      </c>
      <c r="G234" t="str">
        <f t="shared" si="32"/>
        <v>a</v>
      </c>
      <c r="H234" t="str">
        <f t="shared" si="32"/>
        <v>a</v>
      </c>
      <c r="I234" t="str">
        <f t="shared" si="32"/>
        <v>a</v>
      </c>
      <c r="J234" t="str">
        <f t="shared" si="32"/>
        <v>a</v>
      </c>
      <c r="K234" t="str">
        <f t="shared" si="32"/>
        <v>a</v>
      </c>
      <c r="L234" t="str">
        <f t="shared" si="32"/>
        <v>a</v>
      </c>
      <c r="M234" t="str">
        <f t="shared" si="32"/>
        <v>a</v>
      </c>
      <c r="N234" t="str">
        <f t="shared" si="32"/>
        <v>a</v>
      </c>
      <c r="O234" t="str">
        <f t="shared" si="32"/>
        <v>a</v>
      </c>
      <c r="P234" t="str">
        <f t="shared" si="32"/>
        <v>a</v>
      </c>
      <c r="Q234" t="str">
        <f t="shared" si="32"/>
        <v>a</v>
      </c>
      <c r="R234" t="str">
        <f t="shared" si="32"/>
        <v>a</v>
      </c>
      <c r="S234" t="str">
        <f t="shared" si="32"/>
        <v>a</v>
      </c>
      <c r="T234" t="str">
        <f t="shared" si="32"/>
        <v>a</v>
      </c>
      <c r="U234" t="str">
        <f t="shared" si="32"/>
        <v>a</v>
      </c>
      <c r="V234" t="str">
        <f t="shared" si="32"/>
        <v>a</v>
      </c>
      <c r="X234">
        <f t="shared" si="28"/>
        <v>-8</v>
      </c>
    </row>
    <row r="235" spans="2:24" x14ac:dyDescent="0.3">
      <c r="B235">
        <v>-8.4000000000000094E-6</v>
      </c>
      <c r="C235">
        <v>5.2123117407999997</v>
      </c>
      <c r="D235">
        <v>-5.0461837856000002</v>
      </c>
      <c r="G235" t="str">
        <f t="shared" si="32"/>
        <v>a</v>
      </c>
      <c r="H235" t="str">
        <f t="shared" si="32"/>
        <v>a</v>
      </c>
      <c r="I235" t="str">
        <f t="shared" si="32"/>
        <v>a</v>
      </c>
      <c r="J235" t="str">
        <f t="shared" si="32"/>
        <v>a</v>
      </c>
      <c r="K235" t="str">
        <f t="shared" si="32"/>
        <v>a</v>
      </c>
      <c r="L235" t="str">
        <f t="shared" si="32"/>
        <v>a</v>
      </c>
      <c r="M235" t="str">
        <f t="shared" si="32"/>
        <v>a</v>
      </c>
      <c r="N235" t="str">
        <f t="shared" si="32"/>
        <v>a</v>
      </c>
      <c r="O235" t="str">
        <f t="shared" si="32"/>
        <v>a</v>
      </c>
      <c r="P235" t="str">
        <f t="shared" si="32"/>
        <v>a</v>
      </c>
      <c r="Q235" t="str">
        <f t="shared" si="32"/>
        <v>a</v>
      </c>
      <c r="R235" t="str">
        <f t="shared" si="32"/>
        <v>a</v>
      </c>
      <c r="S235" t="str">
        <f t="shared" si="32"/>
        <v>a</v>
      </c>
      <c r="T235" t="str">
        <f t="shared" si="32"/>
        <v>a</v>
      </c>
      <c r="U235" t="str">
        <f t="shared" si="32"/>
        <v>a</v>
      </c>
      <c r="V235" t="str">
        <f t="shared" si="32"/>
        <v>a</v>
      </c>
      <c r="X235">
        <f t="shared" si="28"/>
        <v>-8</v>
      </c>
    </row>
    <row r="236" spans="2:24" x14ac:dyDescent="0.3">
      <c r="B236">
        <v>-8.0000000000000081E-6</v>
      </c>
      <c r="C236">
        <v>5.1319097439999997</v>
      </c>
      <c r="D236">
        <v>-5.0461837856000002</v>
      </c>
      <c r="G236" t="str">
        <f t="shared" si="32"/>
        <v>a</v>
      </c>
      <c r="H236" t="str">
        <f t="shared" si="32"/>
        <v>a</v>
      </c>
      <c r="I236" t="str">
        <f t="shared" si="32"/>
        <v>a</v>
      </c>
      <c r="J236" t="str">
        <f t="shared" si="32"/>
        <v>a</v>
      </c>
      <c r="K236" t="str">
        <f t="shared" si="32"/>
        <v>a</v>
      </c>
      <c r="L236" t="str">
        <f t="shared" si="32"/>
        <v>a</v>
      </c>
      <c r="M236" t="str">
        <f t="shared" si="32"/>
        <v>a</v>
      </c>
      <c r="N236" t="str">
        <f t="shared" si="32"/>
        <v>a</v>
      </c>
      <c r="O236" t="str">
        <f t="shared" si="32"/>
        <v>a</v>
      </c>
      <c r="P236" t="str">
        <f t="shared" si="32"/>
        <v>a</v>
      </c>
      <c r="Q236" t="str">
        <f t="shared" si="32"/>
        <v>a</v>
      </c>
      <c r="R236" t="str">
        <f t="shared" si="32"/>
        <v>a</v>
      </c>
      <c r="S236" t="str">
        <f t="shared" si="32"/>
        <v>a</v>
      </c>
      <c r="T236" t="str">
        <f t="shared" si="32"/>
        <v>a</v>
      </c>
      <c r="U236" t="str">
        <f t="shared" si="32"/>
        <v>a</v>
      </c>
      <c r="V236" t="str">
        <f t="shared" si="32"/>
        <v>a</v>
      </c>
      <c r="X236">
        <f t="shared" si="28"/>
        <v>-8</v>
      </c>
    </row>
    <row r="237" spans="2:24" x14ac:dyDescent="0.3">
      <c r="B237">
        <v>-7.6000000000000085E-6</v>
      </c>
      <c r="C237">
        <v>5.2123117407999997</v>
      </c>
      <c r="D237">
        <v>-5.0461837856000002</v>
      </c>
      <c r="G237" t="str">
        <f t="shared" si="32"/>
        <v>a</v>
      </c>
      <c r="H237" t="str">
        <f t="shared" si="32"/>
        <v>a</v>
      </c>
      <c r="I237" t="str">
        <f t="shared" si="32"/>
        <v>a</v>
      </c>
      <c r="J237" t="str">
        <f t="shared" si="32"/>
        <v>a</v>
      </c>
      <c r="K237" t="str">
        <f t="shared" si="32"/>
        <v>a</v>
      </c>
      <c r="L237" t="str">
        <f t="shared" si="32"/>
        <v>a</v>
      </c>
      <c r="M237" t="str">
        <f t="shared" si="32"/>
        <v>a</v>
      </c>
      <c r="N237">
        <f t="shared" si="32"/>
        <v>-5.0461837856000002</v>
      </c>
      <c r="O237" t="str">
        <f t="shared" si="32"/>
        <v>a</v>
      </c>
      <c r="P237" t="str">
        <f t="shared" si="32"/>
        <v>a</v>
      </c>
      <c r="Q237" t="str">
        <f t="shared" si="32"/>
        <v>a</v>
      </c>
      <c r="R237" t="str">
        <f t="shared" si="32"/>
        <v>a</v>
      </c>
      <c r="S237" t="str">
        <f t="shared" si="32"/>
        <v>a</v>
      </c>
      <c r="T237" t="str">
        <f t="shared" si="32"/>
        <v>a</v>
      </c>
      <c r="U237" t="str">
        <f t="shared" si="32"/>
        <v>a</v>
      </c>
      <c r="V237" t="str">
        <f t="shared" si="32"/>
        <v>a</v>
      </c>
      <c r="X237">
        <f t="shared" si="28"/>
        <v>-5.0461837856000002</v>
      </c>
    </row>
    <row r="238" spans="2:24" x14ac:dyDescent="0.3">
      <c r="B238">
        <v>-7.200000000000009E-6</v>
      </c>
      <c r="C238">
        <v>5.2927137375999997</v>
      </c>
      <c r="D238">
        <v>-5.1265857824000003</v>
      </c>
      <c r="G238" t="str">
        <f t="shared" si="32"/>
        <v>a</v>
      </c>
      <c r="H238" t="str">
        <f t="shared" si="32"/>
        <v>a</v>
      </c>
      <c r="I238" t="str">
        <f t="shared" si="32"/>
        <v>a</v>
      </c>
      <c r="J238" t="str">
        <f t="shared" si="32"/>
        <v>a</v>
      </c>
      <c r="K238" t="str">
        <f t="shared" si="32"/>
        <v>a</v>
      </c>
      <c r="L238" t="str">
        <f t="shared" si="32"/>
        <v>a</v>
      </c>
      <c r="M238" t="str">
        <f t="shared" si="32"/>
        <v>a</v>
      </c>
      <c r="N238">
        <f t="shared" si="32"/>
        <v>-5.1265857824000003</v>
      </c>
      <c r="O238" t="str">
        <f t="shared" si="32"/>
        <v>a</v>
      </c>
      <c r="P238" t="str">
        <f t="shared" si="32"/>
        <v>a</v>
      </c>
      <c r="Q238" t="str">
        <f t="shared" si="32"/>
        <v>a</v>
      </c>
      <c r="R238" t="str">
        <f t="shared" si="32"/>
        <v>a</v>
      </c>
      <c r="S238" t="str">
        <f t="shared" si="32"/>
        <v>a</v>
      </c>
      <c r="T238" t="str">
        <f t="shared" si="32"/>
        <v>a</v>
      </c>
      <c r="U238" t="str">
        <f t="shared" si="32"/>
        <v>a</v>
      </c>
      <c r="V238" t="str">
        <f t="shared" si="32"/>
        <v>a</v>
      </c>
      <c r="X238">
        <f t="shared" si="28"/>
        <v>-5.1265857824000003</v>
      </c>
    </row>
    <row r="239" spans="2:24" x14ac:dyDescent="0.3">
      <c r="B239">
        <v>-6.8000000000000094E-6</v>
      </c>
      <c r="C239">
        <v>5.2123117407999997</v>
      </c>
      <c r="D239">
        <v>-5.0461837856000002</v>
      </c>
      <c r="G239" t="str">
        <f t="shared" si="32"/>
        <v>a</v>
      </c>
      <c r="H239" t="str">
        <f t="shared" si="32"/>
        <v>a</v>
      </c>
      <c r="I239" t="str">
        <f t="shared" si="32"/>
        <v>a</v>
      </c>
      <c r="J239" t="str">
        <f t="shared" si="32"/>
        <v>a</v>
      </c>
      <c r="K239" t="str">
        <f t="shared" si="32"/>
        <v>a</v>
      </c>
      <c r="L239" t="str">
        <f t="shared" si="32"/>
        <v>a</v>
      </c>
      <c r="M239" t="str">
        <f t="shared" si="32"/>
        <v>a</v>
      </c>
      <c r="N239">
        <f t="shared" si="32"/>
        <v>-5.0461837856000002</v>
      </c>
      <c r="O239" t="str">
        <f t="shared" si="32"/>
        <v>a</v>
      </c>
      <c r="P239" t="str">
        <f t="shared" si="32"/>
        <v>a</v>
      </c>
      <c r="Q239" t="str">
        <f t="shared" si="32"/>
        <v>a</v>
      </c>
      <c r="R239" t="str">
        <f t="shared" si="32"/>
        <v>a</v>
      </c>
      <c r="S239" t="str">
        <f t="shared" si="32"/>
        <v>a</v>
      </c>
      <c r="T239" t="str">
        <f t="shared" si="32"/>
        <v>a</v>
      </c>
      <c r="U239" t="str">
        <f t="shared" si="32"/>
        <v>a</v>
      </c>
      <c r="V239" t="str">
        <f t="shared" si="32"/>
        <v>a</v>
      </c>
      <c r="X239">
        <f t="shared" si="28"/>
        <v>-5.0461837856000002</v>
      </c>
    </row>
    <row r="240" spans="2:24" x14ac:dyDescent="0.3">
      <c r="B240">
        <v>-6.400000000000009E-6</v>
      </c>
      <c r="C240">
        <v>5.2927137375999997</v>
      </c>
      <c r="D240">
        <v>-5.1265857824000003</v>
      </c>
      <c r="G240" t="str">
        <f t="shared" si="32"/>
        <v>a</v>
      </c>
      <c r="H240" t="str">
        <f t="shared" si="32"/>
        <v>a</v>
      </c>
      <c r="I240" t="str">
        <f t="shared" si="32"/>
        <v>a</v>
      </c>
      <c r="J240" t="str">
        <f t="shared" si="32"/>
        <v>a</v>
      </c>
      <c r="K240" t="str">
        <f t="shared" si="32"/>
        <v>a</v>
      </c>
      <c r="L240" t="str">
        <f t="shared" si="32"/>
        <v>a</v>
      </c>
      <c r="M240" t="str">
        <f t="shared" si="32"/>
        <v>a</v>
      </c>
      <c r="N240">
        <f t="shared" si="32"/>
        <v>-5.1265857824000003</v>
      </c>
      <c r="O240" t="str">
        <f t="shared" si="32"/>
        <v>a</v>
      </c>
      <c r="P240" t="str">
        <f t="shared" si="32"/>
        <v>a</v>
      </c>
      <c r="Q240" t="str">
        <f t="shared" si="32"/>
        <v>a</v>
      </c>
      <c r="R240" t="str">
        <f t="shared" si="32"/>
        <v>a</v>
      </c>
      <c r="S240" t="str">
        <f t="shared" si="32"/>
        <v>a</v>
      </c>
      <c r="T240" t="str">
        <f t="shared" si="32"/>
        <v>a</v>
      </c>
      <c r="U240" t="str">
        <f t="shared" si="32"/>
        <v>a</v>
      </c>
      <c r="V240" t="str">
        <f t="shared" si="32"/>
        <v>a</v>
      </c>
      <c r="X240">
        <f t="shared" si="28"/>
        <v>-5.1265857824000003</v>
      </c>
    </row>
    <row r="241" spans="2:24" x14ac:dyDescent="0.3">
      <c r="B241">
        <v>-6.0000000000000086E-6</v>
      </c>
      <c r="C241">
        <v>5.2123117407999997</v>
      </c>
      <c r="D241">
        <v>-5.0461837856000002</v>
      </c>
      <c r="G241" t="str">
        <f t="shared" si="32"/>
        <v>a</v>
      </c>
      <c r="H241" t="str">
        <f t="shared" si="32"/>
        <v>a</v>
      </c>
      <c r="I241" t="str">
        <f t="shared" si="32"/>
        <v>a</v>
      </c>
      <c r="J241" t="str">
        <f t="shared" si="32"/>
        <v>a</v>
      </c>
      <c r="K241" t="str">
        <f t="shared" si="32"/>
        <v>a</v>
      </c>
      <c r="L241" t="str">
        <f t="shared" si="32"/>
        <v>a</v>
      </c>
      <c r="M241" t="str">
        <f t="shared" si="32"/>
        <v>a</v>
      </c>
      <c r="N241">
        <f t="shared" si="32"/>
        <v>-5.0461837856000002</v>
      </c>
      <c r="O241" t="str">
        <f t="shared" si="32"/>
        <v>a</v>
      </c>
      <c r="P241" t="str">
        <f t="shared" si="32"/>
        <v>a</v>
      </c>
      <c r="Q241" t="str">
        <f t="shared" si="32"/>
        <v>a</v>
      </c>
      <c r="R241" t="str">
        <f t="shared" si="32"/>
        <v>a</v>
      </c>
      <c r="S241" t="str">
        <f t="shared" si="32"/>
        <v>a</v>
      </c>
      <c r="T241" t="str">
        <f t="shared" si="32"/>
        <v>a</v>
      </c>
      <c r="U241" t="str">
        <f t="shared" si="32"/>
        <v>a</v>
      </c>
      <c r="V241" t="str">
        <f t="shared" si="32"/>
        <v>a</v>
      </c>
      <c r="X241">
        <f t="shared" si="28"/>
        <v>-5.0461837856000002</v>
      </c>
    </row>
    <row r="242" spans="2:24" x14ac:dyDescent="0.3">
      <c r="B242">
        <v>-5.6000000000000091E-6</v>
      </c>
      <c r="C242">
        <v>5.2123117407999997</v>
      </c>
      <c r="D242">
        <v>-5.0461837856000002</v>
      </c>
      <c r="G242" t="str">
        <f t="shared" si="32"/>
        <v>a</v>
      </c>
      <c r="H242" t="str">
        <f t="shared" si="32"/>
        <v>a</v>
      </c>
      <c r="I242" t="str">
        <f t="shared" si="32"/>
        <v>a</v>
      </c>
      <c r="J242" t="str">
        <f t="shared" si="32"/>
        <v>a</v>
      </c>
      <c r="K242" t="str">
        <f t="shared" si="32"/>
        <v>a</v>
      </c>
      <c r="L242" t="str">
        <f t="shared" si="32"/>
        <v>a</v>
      </c>
      <c r="M242" t="str">
        <f t="shared" si="32"/>
        <v>a</v>
      </c>
      <c r="N242">
        <f t="shared" si="32"/>
        <v>-5.0461837856000002</v>
      </c>
      <c r="O242" t="str">
        <f t="shared" si="32"/>
        <v>a</v>
      </c>
      <c r="P242" t="str">
        <f t="shared" si="32"/>
        <v>a</v>
      </c>
      <c r="Q242" t="str">
        <f t="shared" si="32"/>
        <v>a</v>
      </c>
      <c r="R242" t="str">
        <f t="shared" si="32"/>
        <v>a</v>
      </c>
      <c r="S242" t="str">
        <f t="shared" si="32"/>
        <v>a</v>
      </c>
      <c r="T242" t="str">
        <f t="shared" si="32"/>
        <v>a</v>
      </c>
      <c r="U242" t="str">
        <f t="shared" si="32"/>
        <v>a</v>
      </c>
      <c r="V242" t="str">
        <f t="shared" si="32"/>
        <v>a</v>
      </c>
      <c r="X242">
        <f t="shared" si="28"/>
        <v>-5.0461837856000002</v>
      </c>
    </row>
    <row r="243" spans="2:24" x14ac:dyDescent="0.3">
      <c r="B243">
        <v>-5.2000000000000095E-6</v>
      </c>
      <c r="C243">
        <v>5.2123117407999997</v>
      </c>
      <c r="D243">
        <v>-5.1265857824000003</v>
      </c>
      <c r="G243" t="str">
        <f t="shared" si="32"/>
        <v>a</v>
      </c>
      <c r="H243" t="str">
        <f t="shared" si="32"/>
        <v>a</v>
      </c>
      <c r="I243" t="str">
        <f t="shared" si="32"/>
        <v>a</v>
      </c>
      <c r="J243" t="str">
        <f t="shared" si="32"/>
        <v>a</v>
      </c>
      <c r="K243" t="str">
        <f t="shared" si="32"/>
        <v>a</v>
      </c>
      <c r="L243" t="str">
        <f t="shared" si="32"/>
        <v>a</v>
      </c>
      <c r="M243" t="str">
        <f t="shared" si="32"/>
        <v>a</v>
      </c>
      <c r="N243">
        <f t="shared" si="32"/>
        <v>-5.1265857824000003</v>
      </c>
      <c r="O243" t="str">
        <f t="shared" si="32"/>
        <v>a</v>
      </c>
      <c r="P243" t="str">
        <f t="shared" si="32"/>
        <v>a</v>
      </c>
      <c r="Q243" t="str">
        <f t="shared" si="32"/>
        <v>a</v>
      </c>
      <c r="R243" t="str">
        <f t="shared" si="32"/>
        <v>a</v>
      </c>
      <c r="S243" t="str">
        <f t="shared" si="32"/>
        <v>a</v>
      </c>
      <c r="T243" t="str">
        <f t="shared" si="32"/>
        <v>a</v>
      </c>
      <c r="U243" t="str">
        <f t="shared" si="32"/>
        <v>a</v>
      </c>
      <c r="V243" t="str">
        <f t="shared" si="32"/>
        <v>a</v>
      </c>
      <c r="X243">
        <f t="shared" si="28"/>
        <v>-5.1265857824000003</v>
      </c>
    </row>
    <row r="244" spans="2:24" x14ac:dyDescent="0.3">
      <c r="B244">
        <v>-4.8000000000000091E-6</v>
      </c>
      <c r="C244">
        <v>6.6583945600000097E-2</v>
      </c>
      <c r="D244">
        <v>-5.0461837856000002</v>
      </c>
      <c r="G244" t="str">
        <f t="shared" si="32"/>
        <v>a</v>
      </c>
      <c r="H244" t="str">
        <f t="shared" si="32"/>
        <v>a</v>
      </c>
      <c r="I244" t="str">
        <f t="shared" si="32"/>
        <v>a</v>
      </c>
      <c r="J244" t="str">
        <f t="shared" si="32"/>
        <v>a</v>
      </c>
      <c r="K244" t="str">
        <f t="shared" si="32"/>
        <v>a</v>
      </c>
      <c r="L244" t="str">
        <f t="shared" si="32"/>
        <v>a</v>
      </c>
      <c r="M244" t="str">
        <f t="shared" si="32"/>
        <v>a</v>
      </c>
      <c r="N244">
        <f t="shared" si="32"/>
        <v>-5.0461837856000002</v>
      </c>
      <c r="O244" t="str">
        <f t="shared" si="32"/>
        <v>a</v>
      </c>
      <c r="P244" t="str">
        <f t="shared" si="32"/>
        <v>a</v>
      </c>
      <c r="Q244" t="str">
        <f t="shared" si="32"/>
        <v>a</v>
      </c>
      <c r="R244" t="str">
        <f t="shared" si="32"/>
        <v>a</v>
      </c>
      <c r="S244" t="str">
        <f t="shared" si="32"/>
        <v>a</v>
      </c>
      <c r="T244" t="str">
        <f t="shared" si="32"/>
        <v>a</v>
      </c>
      <c r="U244" t="str">
        <f t="shared" si="32"/>
        <v>a</v>
      </c>
      <c r="V244" t="str">
        <f t="shared" ref="V244" si="33">IF(AND($B244&gt;V$2, $B244&lt;V$3),$D244,"a")</f>
        <v>a</v>
      </c>
      <c r="X244">
        <f t="shared" si="28"/>
        <v>-5.0461837856000002</v>
      </c>
    </row>
    <row r="245" spans="2:24" x14ac:dyDescent="0.3">
      <c r="B245">
        <v>-4.4000000000000087E-6</v>
      </c>
      <c r="C245">
        <v>6.6583945600000097E-2</v>
      </c>
      <c r="D245">
        <v>-5.0461837856000002</v>
      </c>
      <c r="G245" t="str">
        <f t="shared" ref="G245:V260" si="34">IF(AND($B245&gt;G$2, $B245&lt;G$3),$D245,"a")</f>
        <v>a</v>
      </c>
      <c r="H245" t="str">
        <f t="shared" si="34"/>
        <v>a</v>
      </c>
      <c r="I245" t="str">
        <f t="shared" si="34"/>
        <v>a</v>
      </c>
      <c r="J245" t="str">
        <f t="shared" si="34"/>
        <v>a</v>
      </c>
      <c r="K245" t="str">
        <f t="shared" si="34"/>
        <v>a</v>
      </c>
      <c r="L245" t="str">
        <f t="shared" si="34"/>
        <v>a</v>
      </c>
      <c r="M245" t="str">
        <f t="shared" si="34"/>
        <v>a</v>
      </c>
      <c r="N245">
        <f t="shared" si="34"/>
        <v>-5.0461837856000002</v>
      </c>
      <c r="O245" t="str">
        <f t="shared" si="34"/>
        <v>a</v>
      </c>
      <c r="P245" t="str">
        <f t="shared" si="34"/>
        <v>a</v>
      </c>
      <c r="Q245" t="str">
        <f t="shared" si="34"/>
        <v>a</v>
      </c>
      <c r="R245" t="str">
        <f t="shared" si="34"/>
        <v>a</v>
      </c>
      <c r="S245" t="str">
        <f t="shared" si="34"/>
        <v>a</v>
      </c>
      <c r="T245" t="str">
        <f t="shared" si="34"/>
        <v>a</v>
      </c>
      <c r="U245" t="str">
        <f t="shared" si="34"/>
        <v>a</v>
      </c>
      <c r="V245" t="str">
        <f t="shared" si="34"/>
        <v>a</v>
      </c>
      <c r="X245">
        <f t="shared" si="28"/>
        <v>-5.0461837856000002</v>
      </c>
    </row>
    <row r="246" spans="2:24" x14ac:dyDescent="0.3">
      <c r="B246">
        <v>-4.0000000000000091E-6</v>
      </c>
      <c r="C246">
        <v>0.1469859424000001</v>
      </c>
      <c r="D246">
        <v>-5.0461837856000002</v>
      </c>
      <c r="G246" t="str">
        <f t="shared" si="34"/>
        <v>a</v>
      </c>
      <c r="H246" t="str">
        <f t="shared" si="34"/>
        <v>a</v>
      </c>
      <c r="I246" t="str">
        <f t="shared" si="34"/>
        <v>a</v>
      </c>
      <c r="J246" t="str">
        <f t="shared" si="34"/>
        <v>a</v>
      </c>
      <c r="K246" t="str">
        <f t="shared" si="34"/>
        <v>a</v>
      </c>
      <c r="L246" t="str">
        <f t="shared" si="34"/>
        <v>a</v>
      </c>
      <c r="M246" t="str">
        <f t="shared" si="34"/>
        <v>a</v>
      </c>
      <c r="N246">
        <f t="shared" si="34"/>
        <v>-5.0461837856000002</v>
      </c>
      <c r="O246" t="str">
        <f t="shared" si="34"/>
        <v>a</v>
      </c>
      <c r="P246" t="str">
        <f t="shared" si="34"/>
        <v>a</v>
      </c>
      <c r="Q246" t="str">
        <f t="shared" si="34"/>
        <v>a</v>
      </c>
      <c r="R246" t="str">
        <f t="shared" si="34"/>
        <v>a</v>
      </c>
      <c r="S246" t="str">
        <f t="shared" si="34"/>
        <v>a</v>
      </c>
      <c r="T246" t="str">
        <f t="shared" si="34"/>
        <v>a</v>
      </c>
      <c r="U246" t="str">
        <f t="shared" si="34"/>
        <v>a</v>
      </c>
      <c r="V246" t="str">
        <f t="shared" si="34"/>
        <v>a</v>
      </c>
      <c r="X246">
        <f t="shared" si="28"/>
        <v>-5.0461837856000002</v>
      </c>
    </row>
    <row r="247" spans="2:24" x14ac:dyDescent="0.3">
      <c r="B247">
        <v>-3.6000000000000092E-6</v>
      </c>
      <c r="C247">
        <v>0.1469859424000001</v>
      </c>
      <c r="D247">
        <v>-5.0461837856000002</v>
      </c>
      <c r="G247" t="str">
        <f t="shared" si="34"/>
        <v>a</v>
      </c>
      <c r="H247" t="str">
        <f t="shared" si="34"/>
        <v>a</v>
      </c>
      <c r="I247" t="str">
        <f t="shared" si="34"/>
        <v>a</v>
      </c>
      <c r="J247" t="str">
        <f t="shared" si="34"/>
        <v>a</v>
      </c>
      <c r="K247" t="str">
        <f t="shared" si="34"/>
        <v>a</v>
      </c>
      <c r="L247" t="str">
        <f t="shared" si="34"/>
        <v>a</v>
      </c>
      <c r="M247" t="str">
        <f t="shared" si="34"/>
        <v>a</v>
      </c>
      <c r="N247">
        <f t="shared" si="34"/>
        <v>-5.0461837856000002</v>
      </c>
      <c r="O247" t="str">
        <f t="shared" si="34"/>
        <v>a</v>
      </c>
      <c r="P247" t="str">
        <f t="shared" si="34"/>
        <v>a</v>
      </c>
      <c r="Q247" t="str">
        <f t="shared" si="34"/>
        <v>a</v>
      </c>
      <c r="R247" t="str">
        <f t="shared" si="34"/>
        <v>a</v>
      </c>
      <c r="S247" t="str">
        <f t="shared" si="34"/>
        <v>a</v>
      </c>
      <c r="T247" t="str">
        <f t="shared" si="34"/>
        <v>a</v>
      </c>
      <c r="U247" t="str">
        <f t="shared" si="34"/>
        <v>a</v>
      </c>
      <c r="V247" t="str">
        <f t="shared" si="34"/>
        <v>a</v>
      </c>
      <c r="X247">
        <f t="shared" si="28"/>
        <v>-5.0461837856000002</v>
      </c>
    </row>
    <row r="248" spans="2:24" x14ac:dyDescent="0.3">
      <c r="B248">
        <v>-3.2000000000000092E-6</v>
      </c>
      <c r="C248">
        <v>0.1469859424000001</v>
      </c>
      <c r="D248">
        <v>-4.9657817888000002</v>
      </c>
      <c r="G248" t="str">
        <f t="shared" si="34"/>
        <v>a</v>
      </c>
      <c r="H248" t="str">
        <f t="shared" si="34"/>
        <v>a</v>
      </c>
      <c r="I248" t="str">
        <f t="shared" si="34"/>
        <v>a</v>
      </c>
      <c r="J248" t="str">
        <f t="shared" si="34"/>
        <v>a</v>
      </c>
      <c r="K248" t="str">
        <f t="shared" si="34"/>
        <v>a</v>
      </c>
      <c r="L248" t="str">
        <f t="shared" si="34"/>
        <v>a</v>
      </c>
      <c r="M248" t="str">
        <f t="shared" si="34"/>
        <v>a</v>
      </c>
      <c r="N248">
        <f t="shared" si="34"/>
        <v>-4.9657817888000002</v>
      </c>
      <c r="O248" t="str">
        <f t="shared" si="34"/>
        <v>a</v>
      </c>
      <c r="P248" t="str">
        <f t="shared" si="34"/>
        <v>a</v>
      </c>
      <c r="Q248" t="str">
        <f t="shared" si="34"/>
        <v>a</v>
      </c>
      <c r="R248" t="str">
        <f t="shared" si="34"/>
        <v>a</v>
      </c>
      <c r="S248" t="str">
        <f t="shared" si="34"/>
        <v>a</v>
      </c>
      <c r="T248" t="str">
        <f t="shared" si="34"/>
        <v>a</v>
      </c>
      <c r="U248" t="str">
        <f t="shared" si="34"/>
        <v>a</v>
      </c>
      <c r="V248" t="str">
        <f t="shared" si="34"/>
        <v>a</v>
      </c>
      <c r="X248">
        <f t="shared" si="28"/>
        <v>-4.9657817888000002</v>
      </c>
    </row>
    <row r="249" spans="2:24" x14ac:dyDescent="0.3">
      <c r="B249">
        <v>-2.8000000000000092E-6</v>
      </c>
      <c r="C249">
        <v>0.1469859424000001</v>
      </c>
      <c r="D249">
        <v>-5.0461837856000002</v>
      </c>
      <c r="G249" t="str">
        <f t="shared" si="34"/>
        <v>a</v>
      </c>
      <c r="H249" t="str">
        <f t="shared" si="34"/>
        <v>a</v>
      </c>
      <c r="I249" t="str">
        <f t="shared" si="34"/>
        <v>a</v>
      </c>
      <c r="J249" t="str">
        <f t="shared" si="34"/>
        <v>a</v>
      </c>
      <c r="K249" t="str">
        <f t="shared" si="34"/>
        <v>a</v>
      </c>
      <c r="L249" t="str">
        <f t="shared" si="34"/>
        <v>a</v>
      </c>
      <c r="M249" t="str">
        <f t="shared" si="34"/>
        <v>a</v>
      </c>
      <c r="N249">
        <f t="shared" si="34"/>
        <v>-5.0461837856000002</v>
      </c>
      <c r="O249" t="str">
        <f t="shared" si="34"/>
        <v>a</v>
      </c>
      <c r="P249" t="str">
        <f t="shared" si="34"/>
        <v>a</v>
      </c>
      <c r="Q249" t="str">
        <f t="shared" si="34"/>
        <v>a</v>
      </c>
      <c r="R249" t="str">
        <f t="shared" si="34"/>
        <v>a</v>
      </c>
      <c r="S249" t="str">
        <f t="shared" si="34"/>
        <v>a</v>
      </c>
      <c r="T249" t="str">
        <f t="shared" si="34"/>
        <v>a</v>
      </c>
      <c r="U249" t="str">
        <f t="shared" si="34"/>
        <v>a</v>
      </c>
      <c r="V249" t="str">
        <f t="shared" si="34"/>
        <v>a</v>
      </c>
      <c r="X249">
        <f t="shared" si="28"/>
        <v>-5.0461837856000002</v>
      </c>
    </row>
    <row r="250" spans="2:24" x14ac:dyDescent="0.3">
      <c r="B250">
        <v>-2.4000000000000092E-6</v>
      </c>
      <c r="C250">
        <v>0.1469859424000001</v>
      </c>
      <c r="D250">
        <v>-4.9657817888000002</v>
      </c>
      <c r="G250" t="str">
        <f t="shared" si="34"/>
        <v>a</v>
      </c>
      <c r="H250" t="str">
        <f t="shared" si="34"/>
        <v>a</v>
      </c>
      <c r="I250" t="str">
        <f t="shared" si="34"/>
        <v>a</v>
      </c>
      <c r="J250" t="str">
        <f t="shared" si="34"/>
        <v>a</v>
      </c>
      <c r="K250" t="str">
        <f t="shared" si="34"/>
        <v>a</v>
      </c>
      <c r="L250" t="str">
        <f t="shared" si="34"/>
        <v>a</v>
      </c>
      <c r="M250" t="str">
        <f t="shared" si="34"/>
        <v>a</v>
      </c>
      <c r="N250">
        <f t="shared" si="34"/>
        <v>-4.9657817888000002</v>
      </c>
      <c r="O250" t="str">
        <f t="shared" si="34"/>
        <v>a</v>
      </c>
      <c r="P250" t="str">
        <f t="shared" si="34"/>
        <v>a</v>
      </c>
      <c r="Q250" t="str">
        <f t="shared" si="34"/>
        <v>a</v>
      </c>
      <c r="R250" t="str">
        <f t="shared" si="34"/>
        <v>a</v>
      </c>
      <c r="S250" t="str">
        <f t="shared" si="34"/>
        <v>a</v>
      </c>
      <c r="T250" t="str">
        <f t="shared" si="34"/>
        <v>a</v>
      </c>
      <c r="U250" t="str">
        <f t="shared" si="34"/>
        <v>a</v>
      </c>
      <c r="V250" t="str">
        <f t="shared" si="34"/>
        <v>a</v>
      </c>
      <c r="X250">
        <f t="shared" si="28"/>
        <v>-4.9657817888000002</v>
      </c>
    </row>
    <row r="251" spans="2:24" x14ac:dyDescent="0.3">
      <c r="B251">
        <v>-2.0000000000000092E-6</v>
      </c>
      <c r="C251">
        <v>0.1469859424000001</v>
      </c>
      <c r="D251">
        <v>-5.0461837856000002</v>
      </c>
      <c r="G251" t="str">
        <f t="shared" si="34"/>
        <v>a</v>
      </c>
      <c r="H251" t="str">
        <f t="shared" si="34"/>
        <v>a</v>
      </c>
      <c r="I251" t="str">
        <f t="shared" si="34"/>
        <v>a</v>
      </c>
      <c r="J251" t="str">
        <f t="shared" si="34"/>
        <v>a</v>
      </c>
      <c r="K251" t="str">
        <f t="shared" si="34"/>
        <v>a</v>
      </c>
      <c r="L251" t="str">
        <f t="shared" si="34"/>
        <v>a</v>
      </c>
      <c r="M251" t="str">
        <f t="shared" si="34"/>
        <v>a</v>
      </c>
      <c r="N251">
        <f t="shared" si="34"/>
        <v>-5.0461837856000002</v>
      </c>
      <c r="O251" t="str">
        <f t="shared" si="34"/>
        <v>a</v>
      </c>
      <c r="P251" t="str">
        <f t="shared" si="34"/>
        <v>a</v>
      </c>
      <c r="Q251" t="str">
        <f t="shared" si="34"/>
        <v>a</v>
      </c>
      <c r="R251" t="str">
        <f t="shared" si="34"/>
        <v>a</v>
      </c>
      <c r="S251" t="str">
        <f t="shared" si="34"/>
        <v>a</v>
      </c>
      <c r="T251" t="str">
        <f t="shared" si="34"/>
        <v>a</v>
      </c>
      <c r="U251" t="str">
        <f t="shared" si="34"/>
        <v>a</v>
      </c>
      <c r="V251" t="str">
        <f t="shared" si="34"/>
        <v>a</v>
      </c>
      <c r="X251">
        <f t="shared" si="28"/>
        <v>-5.0461837856000002</v>
      </c>
    </row>
    <row r="252" spans="2:24" x14ac:dyDescent="0.3">
      <c r="B252">
        <v>-1.6000000000000092E-6</v>
      </c>
      <c r="C252">
        <v>6.6583945600000097E-2</v>
      </c>
      <c r="D252">
        <v>-5.0461837856000002</v>
      </c>
      <c r="G252" t="str">
        <f t="shared" si="34"/>
        <v>a</v>
      </c>
      <c r="H252" t="str">
        <f t="shared" si="34"/>
        <v>a</v>
      </c>
      <c r="I252" t="str">
        <f t="shared" si="34"/>
        <v>a</v>
      </c>
      <c r="J252" t="str">
        <f t="shared" si="34"/>
        <v>a</v>
      </c>
      <c r="K252" t="str">
        <f t="shared" si="34"/>
        <v>a</v>
      </c>
      <c r="L252" t="str">
        <f t="shared" si="34"/>
        <v>a</v>
      </c>
      <c r="M252" t="str">
        <f t="shared" si="34"/>
        <v>a</v>
      </c>
      <c r="N252" t="str">
        <f t="shared" si="34"/>
        <v>a</v>
      </c>
      <c r="O252" t="str">
        <f t="shared" si="34"/>
        <v>a</v>
      </c>
      <c r="P252" t="str">
        <f t="shared" si="34"/>
        <v>a</v>
      </c>
      <c r="Q252" t="str">
        <f t="shared" si="34"/>
        <v>a</v>
      </c>
      <c r="R252" t="str">
        <f t="shared" si="34"/>
        <v>a</v>
      </c>
      <c r="S252" t="str">
        <f t="shared" si="34"/>
        <v>a</v>
      </c>
      <c r="T252" t="str">
        <f t="shared" si="34"/>
        <v>a</v>
      </c>
      <c r="U252" t="str">
        <f t="shared" si="34"/>
        <v>a</v>
      </c>
      <c r="V252" t="str">
        <f t="shared" si="34"/>
        <v>a</v>
      </c>
      <c r="X252">
        <f t="shared" si="28"/>
        <v>-8</v>
      </c>
    </row>
    <row r="253" spans="2:24" x14ac:dyDescent="0.3">
      <c r="B253">
        <v>-1.2000000000000093E-6</v>
      </c>
      <c r="C253">
        <v>6.6583945600000097E-2</v>
      </c>
      <c r="D253">
        <v>-5.0461837856000002</v>
      </c>
      <c r="G253" t="str">
        <f t="shared" si="34"/>
        <v>a</v>
      </c>
      <c r="H253" t="str">
        <f t="shared" si="34"/>
        <v>a</v>
      </c>
      <c r="I253" t="str">
        <f t="shared" si="34"/>
        <v>a</v>
      </c>
      <c r="J253" t="str">
        <f t="shared" si="34"/>
        <v>a</v>
      </c>
      <c r="K253" t="str">
        <f t="shared" si="34"/>
        <v>a</v>
      </c>
      <c r="L253" t="str">
        <f t="shared" si="34"/>
        <v>a</v>
      </c>
      <c r="M253" t="str">
        <f t="shared" si="34"/>
        <v>a</v>
      </c>
      <c r="N253" t="str">
        <f t="shared" si="34"/>
        <v>a</v>
      </c>
      <c r="O253" t="str">
        <f t="shared" si="34"/>
        <v>a</v>
      </c>
      <c r="P253" t="str">
        <f t="shared" si="34"/>
        <v>a</v>
      </c>
      <c r="Q253" t="str">
        <f t="shared" si="34"/>
        <v>a</v>
      </c>
      <c r="R253" t="str">
        <f t="shared" si="34"/>
        <v>a</v>
      </c>
      <c r="S253" t="str">
        <f t="shared" si="34"/>
        <v>a</v>
      </c>
      <c r="T253" t="str">
        <f t="shared" si="34"/>
        <v>a</v>
      </c>
      <c r="U253" t="str">
        <f t="shared" si="34"/>
        <v>a</v>
      </c>
      <c r="V253" t="str">
        <f t="shared" si="34"/>
        <v>a</v>
      </c>
      <c r="X253">
        <f t="shared" si="28"/>
        <v>-8</v>
      </c>
    </row>
    <row r="254" spans="2:24" x14ac:dyDescent="0.3">
      <c r="B254">
        <v>-8.0000000000000928E-7</v>
      </c>
      <c r="C254">
        <v>0.1469859424000001</v>
      </c>
      <c r="D254">
        <v>-5.0461837856000002</v>
      </c>
      <c r="G254" t="str">
        <f t="shared" si="34"/>
        <v>a</v>
      </c>
      <c r="H254" t="str">
        <f t="shared" si="34"/>
        <v>a</v>
      </c>
      <c r="I254" t="str">
        <f t="shared" si="34"/>
        <v>a</v>
      </c>
      <c r="J254" t="str">
        <f t="shared" si="34"/>
        <v>a</v>
      </c>
      <c r="K254" t="str">
        <f t="shared" si="34"/>
        <v>a</v>
      </c>
      <c r="L254" t="str">
        <f t="shared" si="34"/>
        <v>a</v>
      </c>
      <c r="M254" t="str">
        <f t="shared" si="34"/>
        <v>a</v>
      </c>
      <c r="N254" t="str">
        <f t="shared" si="34"/>
        <v>a</v>
      </c>
      <c r="O254" t="str">
        <f t="shared" si="34"/>
        <v>a</v>
      </c>
      <c r="P254" t="str">
        <f t="shared" si="34"/>
        <v>a</v>
      </c>
      <c r="Q254" t="str">
        <f t="shared" si="34"/>
        <v>a</v>
      </c>
      <c r="R254" t="str">
        <f t="shared" si="34"/>
        <v>a</v>
      </c>
      <c r="S254" t="str">
        <f t="shared" si="34"/>
        <v>a</v>
      </c>
      <c r="T254" t="str">
        <f t="shared" si="34"/>
        <v>a</v>
      </c>
      <c r="U254" t="str">
        <f t="shared" si="34"/>
        <v>a</v>
      </c>
      <c r="V254" t="str">
        <f t="shared" si="34"/>
        <v>a</v>
      </c>
      <c r="X254">
        <f t="shared" si="28"/>
        <v>-8</v>
      </c>
    </row>
    <row r="255" spans="2:24" x14ac:dyDescent="0.3">
      <c r="B255">
        <v>-4.000000000000093E-7</v>
      </c>
      <c r="C255">
        <v>0.1469859424000001</v>
      </c>
      <c r="D255">
        <v>-4.9657817888000002</v>
      </c>
      <c r="G255" t="str">
        <f t="shared" si="34"/>
        <v>a</v>
      </c>
      <c r="H255" t="str">
        <f t="shared" si="34"/>
        <v>a</v>
      </c>
      <c r="I255" t="str">
        <f t="shared" si="34"/>
        <v>a</v>
      </c>
      <c r="J255" t="str">
        <f t="shared" si="34"/>
        <v>a</v>
      </c>
      <c r="K255" t="str">
        <f t="shared" si="34"/>
        <v>a</v>
      </c>
      <c r="L255" t="str">
        <f t="shared" si="34"/>
        <v>a</v>
      </c>
      <c r="M255" t="str">
        <f t="shared" si="34"/>
        <v>a</v>
      </c>
      <c r="N255" t="str">
        <f t="shared" si="34"/>
        <v>a</v>
      </c>
      <c r="O255" t="str">
        <f t="shared" si="34"/>
        <v>a</v>
      </c>
      <c r="P255" t="str">
        <f t="shared" si="34"/>
        <v>a</v>
      </c>
      <c r="Q255" t="str">
        <f t="shared" si="34"/>
        <v>a</v>
      </c>
      <c r="R255" t="str">
        <f t="shared" si="34"/>
        <v>a</v>
      </c>
      <c r="S255" t="str">
        <f t="shared" si="34"/>
        <v>a</v>
      </c>
      <c r="T255" t="str">
        <f t="shared" si="34"/>
        <v>a</v>
      </c>
      <c r="U255" t="str">
        <f t="shared" si="34"/>
        <v>a</v>
      </c>
      <c r="V255" t="str">
        <f t="shared" si="34"/>
        <v>a</v>
      </c>
      <c r="X255">
        <f t="shared" si="28"/>
        <v>-8</v>
      </c>
    </row>
    <row r="256" spans="2:24" x14ac:dyDescent="0.3">
      <c r="B256">
        <v>-9.3173624197973037E-21</v>
      </c>
      <c r="C256">
        <v>0.1469859424000001</v>
      </c>
      <c r="D256">
        <v>-5.0461837856000002</v>
      </c>
      <c r="G256" t="str">
        <f t="shared" si="34"/>
        <v>a</v>
      </c>
      <c r="H256" t="str">
        <f t="shared" si="34"/>
        <v>a</v>
      </c>
      <c r="I256" t="str">
        <f t="shared" si="34"/>
        <v>a</v>
      </c>
      <c r="J256" t="str">
        <f t="shared" si="34"/>
        <v>a</v>
      </c>
      <c r="K256" t="str">
        <f t="shared" si="34"/>
        <v>a</v>
      </c>
      <c r="L256" t="str">
        <f t="shared" si="34"/>
        <v>a</v>
      </c>
      <c r="M256" t="str">
        <f t="shared" si="34"/>
        <v>a</v>
      </c>
      <c r="N256" t="str">
        <f t="shared" si="34"/>
        <v>a</v>
      </c>
      <c r="O256" t="str">
        <f t="shared" si="34"/>
        <v>a</v>
      </c>
      <c r="P256" t="str">
        <f t="shared" si="34"/>
        <v>a</v>
      </c>
      <c r="Q256" t="str">
        <f t="shared" si="34"/>
        <v>a</v>
      </c>
      <c r="R256" t="str">
        <f t="shared" si="34"/>
        <v>a</v>
      </c>
      <c r="S256" t="str">
        <f t="shared" si="34"/>
        <v>a</v>
      </c>
      <c r="T256" t="str">
        <f t="shared" si="34"/>
        <v>a</v>
      </c>
      <c r="U256" t="str">
        <f t="shared" si="34"/>
        <v>a</v>
      </c>
      <c r="V256" t="str">
        <f t="shared" si="34"/>
        <v>a</v>
      </c>
      <c r="X256">
        <f t="shared" si="28"/>
        <v>-8</v>
      </c>
    </row>
    <row r="257" spans="2:24" x14ac:dyDescent="0.3">
      <c r="B257">
        <v>3.9999999999999066E-7</v>
      </c>
      <c r="C257">
        <v>5.2123117407999997</v>
      </c>
      <c r="D257">
        <v>-5.0461837856000002</v>
      </c>
      <c r="G257" t="str">
        <f t="shared" si="34"/>
        <v>a</v>
      </c>
      <c r="H257" t="str">
        <f t="shared" si="34"/>
        <v>a</v>
      </c>
      <c r="I257" t="str">
        <f t="shared" si="34"/>
        <v>a</v>
      </c>
      <c r="J257" t="str">
        <f t="shared" si="34"/>
        <v>a</v>
      </c>
      <c r="K257" t="str">
        <f t="shared" si="34"/>
        <v>a</v>
      </c>
      <c r="L257" t="str">
        <f t="shared" si="34"/>
        <v>a</v>
      </c>
      <c r="M257" t="str">
        <f t="shared" si="34"/>
        <v>a</v>
      </c>
      <c r="N257" t="str">
        <f t="shared" si="34"/>
        <v>a</v>
      </c>
      <c r="O257" t="str">
        <f t="shared" si="34"/>
        <v>a</v>
      </c>
      <c r="P257" t="str">
        <f t="shared" si="34"/>
        <v>a</v>
      </c>
      <c r="Q257" t="str">
        <f t="shared" si="34"/>
        <v>a</v>
      </c>
      <c r="R257" t="str">
        <f t="shared" si="34"/>
        <v>a</v>
      </c>
      <c r="S257" t="str">
        <f t="shared" si="34"/>
        <v>a</v>
      </c>
      <c r="T257" t="str">
        <f t="shared" si="34"/>
        <v>a</v>
      </c>
      <c r="U257" t="str">
        <f t="shared" si="34"/>
        <v>a</v>
      </c>
      <c r="V257" t="str">
        <f t="shared" si="34"/>
        <v>a</v>
      </c>
      <c r="X257">
        <f t="shared" si="28"/>
        <v>-8</v>
      </c>
    </row>
    <row r="258" spans="2:24" x14ac:dyDescent="0.3">
      <c r="B258">
        <v>7.9999999999999065E-7</v>
      </c>
      <c r="C258">
        <v>5.2123117407999997</v>
      </c>
      <c r="D258">
        <v>-4.8853797920000002</v>
      </c>
      <c r="G258" t="str">
        <f t="shared" si="34"/>
        <v>a</v>
      </c>
      <c r="H258" t="str">
        <f t="shared" si="34"/>
        <v>a</v>
      </c>
      <c r="I258" t="str">
        <f t="shared" si="34"/>
        <v>a</v>
      </c>
      <c r="J258" t="str">
        <f t="shared" si="34"/>
        <v>a</v>
      </c>
      <c r="K258" t="str">
        <f t="shared" si="34"/>
        <v>a</v>
      </c>
      <c r="L258" t="str">
        <f t="shared" si="34"/>
        <v>a</v>
      </c>
      <c r="M258" t="str">
        <f t="shared" si="34"/>
        <v>a</v>
      </c>
      <c r="N258" t="str">
        <f t="shared" si="34"/>
        <v>a</v>
      </c>
      <c r="O258" t="str">
        <f t="shared" si="34"/>
        <v>a</v>
      </c>
      <c r="P258" t="str">
        <f t="shared" si="34"/>
        <v>a</v>
      </c>
      <c r="Q258" t="str">
        <f t="shared" si="34"/>
        <v>a</v>
      </c>
      <c r="R258" t="str">
        <f t="shared" si="34"/>
        <v>a</v>
      </c>
      <c r="S258" t="str">
        <f t="shared" si="34"/>
        <v>a</v>
      </c>
      <c r="T258" t="str">
        <f t="shared" si="34"/>
        <v>a</v>
      </c>
      <c r="U258" t="str">
        <f t="shared" si="34"/>
        <v>a</v>
      </c>
      <c r="V258" t="str">
        <f t="shared" si="34"/>
        <v>a</v>
      </c>
      <c r="X258">
        <f t="shared" si="28"/>
        <v>-8</v>
      </c>
    </row>
    <row r="259" spans="2:24" x14ac:dyDescent="0.3">
      <c r="B259">
        <v>1.1999999999999906E-6</v>
      </c>
      <c r="C259">
        <v>5.2123117407999997</v>
      </c>
      <c r="D259">
        <v>-4.6441738016</v>
      </c>
      <c r="G259" t="str">
        <f t="shared" si="34"/>
        <v>a</v>
      </c>
      <c r="H259" t="str">
        <f t="shared" si="34"/>
        <v>a</v>
      </c>
      <c r="I259" t="str">
        <f t="shared" si="34"/>
        <v>a</v>
      </c>
      <c r="J259" t="str">
        <f t="shared" si="34"/>
        <v>a</v>
      </c>
      <c r="K259" t="str">
        <f t="shared" si="34"/>
        <v>a</v>
      </c>
      <c r="L259" t="str">
        <f t="shared" si="34"/>
        <v>a</v>
      </c>
      <c r="M259" t="str">
        <f t="shared" si="34"/>
        <v>a</v>
      </c>
      <c r="N259" t="str">
        <f t="shared" si="34"/>
        <v>a</v>
      </c>
      <c r="O259" t="str">
        <f t="shared" si="34"/>
        <v>a</v>
      </c>
      <c r="P259" t="str">
        <f t="shared" si="34"/>
        <v>a</v>
      </c>
      <c r="Q259" t="str">
        <f t="shared" si="34"/>
        <v>a</v>
      </c>
      <c r="R259" t="str">
        <f t="shared" si="34"/>
        <v>a</v>
      </c>
      <c r="S259" t="str">
        <f t="shared" si="34"/>
        <v>a</v>
      </c>
      <c r="T259" t="str">
        <f t="shared" si="34"/>
        <v>a</v>
      </c>
      <c r="U259" t="str">
        <f t="shared" si="34"/>
        <v>a</v>
      </c>
      <c r="V259" t="str">
        <f t="shared" si="34"/>
        <v>a</v>
      </c>
      <c r="X259">
        <f t="shared" si="28"/>
        <v>-8</v>
      </c>
    </row>
    <row r="260" spans="2:24" x14ac:dyDescent="0.3">
      <c r="B260">
        <v>1.5999999999999906E-6</v>
      </c>
      <c r="C260">
        <v>5.1319097439999997</v>
      </c>
      <c r="D260">
        <v>-4.483369808</v>
      </c>
      <c r="G260" t="str">
        <f t="shared" si="34"/>
        <v>a</v>
      </c>
      <c r="H260" t="str">
        <f t="shared" si="34"/>
        <v>a</v>
      </c>
      <c r="I260" t="str">
        <f t="shared" si="34"/>
        <v>a</v>
      </c>
      <c r="J260" t="str">
        <f t="shared" si="34"/>
        <v>a</v>
      </c>
      <c r="K260" t="str">
        <f t="shared" si="34"/>
        <v>a</v>
      </c>
      <c r="L260" t="str">
        <f t="shared" si="34"/>
        <v>a</v>
      </c>
      <c r="M260" t="str">
        <f t="shared" si="34"/>
        <v>a</v>
      </c>
      <c r="N260" t="str">
        <f t="shared" si="34"/>
        <v>a</v>
      </c>
      <c r="O260" t="str">
        <f t="shared" si="34"/>
        <v>a</v>
      </c>
      <c r="P260" t="str">
        <f t="shared" si="34"/>
        <v>a</v>
      </c>
      <c r="Q260" t="str">
        <f t="shared" si="34"/>
        <v>a</v>
      </c>
      <c r="R260" t="str">
        <f t="shared" si="34"/>
        <v>a</v>
      </c>
      <c r="S260" t="str">
        <f t="shared" si="34"/>
        <v>a</v>
      </c>
      <c r="T260" t="str">
        <f t="shared" si="34"/>
        <v>a</v>
      </c>
      <c r="U260" t="str">
        <f t="shared" si="34"/>
        <v>a</v>
      </c>
      <c r="V260" t="str">
        <f t="shared" ref="V260" si="35">IF(AND($B260&gt;V$2, $B260&lt;V$3),$D260,"a")</f>
        <v>a</v>
      </c>
      <c r="X260">
        <f t="shared" si="28"/>
        <v>-8</v>
      </c>
    </row>
    <row r="261" spans="2:24" x14ac:dyDescent="0.3">
      <c r="B261">
        <v>1.9999999999999906E-6</v>
      </c>
      <c r="C261">
        <v>5.2123117407999997</v>
      </c>
      <c r="D261">
        <v>-4.2421638175999998</v>
      </c>
      <c r="G261" t="str">
        <f t="shared" ref="G261:V276" si="36">IF(AND($B261&gt;G$2, $B261&lt;G$3),$D261,"a")</f>
        <v>a</v>
      </c>
      <c r="H261" t="str">
        <f t="shared" si="36"/>
        <v>a</v>
      </c>
      <c r="I261" t="str">
        <f t="shared" si="36"/>
        <v>a</v>
      </c>
      <c r="J261" t="str">
        <f t="shared" si="36"/>
        <v>a</v>
      </c>
      <c r="K261" t="str">
        <f t="shared" si="36"/>
        <v>a</v>
      </c>
      <c r="L261" t="str">
        <f t="shared" si="36"/>
        <v>a</v>
      </c>
      <c r="M261" t="str">
        <f t="shared" si="36"/>
        <v>a</v>
      </c>
      <c r="N261" t="str">
        <f t="shared" si="36"/>
        <v>a</v>
      </c>
      <c r="O261" t="str">
        <f t="shared" si="36"/>
        <v>a</v>
      </c>
      <c r="P261" t="str">
        <f t="shared" si="36"/>
        <v>a</v>
      </c>
      <c r="Q261" t="str">
        <f t="shared" si="36"/>
        <v>a</v>
      </c>
      <c r="R261" t="str">
        <f t="shared" si="36"/>
        <v>a</v>
      </c>
      <c r="S261" t="str">
        <f t="shared" si="36"/>
        <v>a</v>
      </c>
      <c r="T261" t="str">
        <f t="shared" si="36"/>
        <v>a</v>
      </c>
      <c r="U261" t="str">
        <f t="shared" si="36"/>
        <v>a</v>
      </c>
      <c r="V261" t="str">
        <f t="shared" si="36"/>
        <v>a</v>
      </c>
      <c r="X261">
        <f t="shared" si="28"/>
        <v>-8</v>
      </c>
    </row>
    <row r="262" spans="2:24" x14ac:dyDescent="0.3">
      <c r="B262">
        <v>2.3999999999999906E-6</v>
      </c>
      <c r="C262">
        <v>5.2123117407999997</v>
      </c>
      <c r="D262">
        <v>-4.0009578271999997</v>
      </c>
      <c r="G262" t="str">
        <f t="shared" si="36"/>
        <v>a</v>
      </c>
      <c r="H262" t="str">
        <f t="shared" si="36"/>
        <v>a</v>
      </c>
      <c r="I262" t="str">
        <f t="shared" si="36"/>
        <v>a</v>
      </c>
      <c r="J262" t="str">
        <f t="shared" si="36"/>
        <v>a</v>
      </c>
      <c r="K262" t="str">
        <f t="shared" si="36"/>
        <v>a</v>
      </c>
      <c r="L262" t="str">
        <f t="shared" si="36"/>
        <v>a</v>
      </c>
      <c r="M262" t="str">
        <f t="shared" si="36"/>
        <v>a</v>
      </c>
      <c r="N262" t="str">
        <f t="shared" si="36"/>
        <v>a</v>
      </c>
      <c r="O262" t="str">
        <f t="shared" si="36"/>
        <v>a</v>
      </c>
      <c r="P262" t="str">
        <f t="shared" si="36"/>
        <v>a</v>
      </c>
      <c r="Q262" t="str">
        <f t="shared" si="36"/>
        <v>a</v>
      </c>
      <c r="R262" t="str">
        <f t="shared" si="36"/>
        <v>a</v>
      </c>
      <c r="S262" t="str">
        <f t="shared" si="36"/>
        <v>a</v>
      </c>
      <c r="T262" t="str">
        <f t="shared" si="36"/>
        <v>a</v>
      </c>
      <c r="U262" t="str">
        <f t="shared" si="36"/>
        <v>a</v>
      </c>
      <c r="V262" t="str">
        <f t="shared" si="36"/>
        <v>a</v>
      </c>
      <c r="X262">
        <f t="shared" si="28"/>
        <v>-8</v>
      </c>
    </row>
    <row r="263" spans="2:24" x14ac:dyDescent="0.3">
      <c r="B263">
        <v>2.7999999999999906E-6</v>
      </c>
      <c r="C263">
        <v>5.2123117407999997</v>
      </c>
      <c r="D263">
        <v>-3.8401538336000001</v>
      </c>
      <c r="G263" t="str">
        <f t="shared" si="36"/>
        <v>a</v>
      </c>
      <c r="H263" t="str">
        <f t="shared" si="36"/>
        <v>a</v>
      </c>
      <c r="I263" t="str">
        <f t="shared" si="36"/>
        <v>a</v>
      </c>
      <c r="J263" t="str">
        <f t="shared" si="36"/>
        <v>a</v>
      </c>
      <c r="K263" t="str">
        <f t="shared" si="36"/>
        <v>a</v>
      </c>
      <c r="L263" t="str">
        <f t="shared" si="36"/>
        <v>a</v>
      </c>
      <c r="M263" t="str">
        <f t="shared" si="36"/>
        <v>a</v>
      </c>
      <c r="N263" t="str">
        <f t="shared" si="36"/>
        <v>a</v>
      </c>
      <c r="O263" t="str">
        <f t="shared" si="36"/>
        <v>a</v>
      </c>
      <c r="P263" t="str">
        <f t="shared" si="36"/>
        <v>a</v>
      </c>
      <c r="Q263" t="str">
        <f t="shared" si="36"/>
        <v>a</v>
      </c>
      <c r="R263" t="str">
        <f t="shared" si="36"/>
        <v>a</v>
      </c>
      <c r="S263" t="str">
        <f t="shared" si="36"/>
        <v>a</v>
      </c>
      <c r="T263" t="str">
        <f t="shared" si="36"/>
        <v>a</v>
      </c>
      <c r="U263" t="str">
        <f t="shared" si="36"/>
        <v>a</v>
      </c>
      <c r="V263" t="str">
        <f t="shared" si="36"/>
        <v>a</v>
      </c>
      <c r="X263">
        <f t="shared" ref="X263:X326" si="37">IF(OR(G263&lt;&gt;"a",H263&lt;&gt;"a",I263&lt;&gt;"a",J263&lt;&gt;"a",K263&lt;&gt;"a",L263&lt;&gt;"a",M263&lt;&gt;"a",N263&lt;&gt;"a",O263&lt;&gt;"a",P263&lt;&gt;"a",Q263&lt;&gt;"a",R263&lt;&gt;"a",S263&lt;&gt;"a",T263&lt;&gt;"a",U263&lt;&gt;"a",V263&lt;&gt;"a"),D263,-8)</f>
        <v>-8</v>
      </c>
    </row>
    <row r="264" spans="2:24" x14ac:dyDescent="0.3">
      <c r="B264">
        <v>3.1999999999999905E-6</v>
      </c>
      <c r="C264">
        <v>5.1319097439999997</v>
      </c>
      <c r="D264">
        <v>-3.5989478431999999</v>
      </c>
      <c r="G264" t="str">
        <f t="shared" si="36"/>
        <v>a</v>
      </c>
      <c r="H264" t="str">
        <f t="shared" si="36"/>
        <v>a</v>
      </c>
      <c r="I264" t="str">
        <f t="shared" si="36"/>
        <v>a</v>
      </c>
      <c r="J264" t="str">
        <f t="shared" si="36"/>
        <v>a</v>
      </c>
      <c r="K264" t="str">
        <f t="shared" si="36"/>
        <v>a</v>
      </c>
      <c r="L264" t="str">
        <f t="shared" si="36"/>
        <v>a</v>
      </c>
      <c r="M264" t="str">
        <f t="shared" si="36"/>
        <v>a</v>
      </c>
      <c r="N264" t="str">
        <f t="shared" si="36"/>
        <v>a</v>
      </c>
      <c r="O264" t="str">
        <f t="shared" si="36"/>
        <v>a</v>
      </c>
      <c r="P264" t="str">
        <f t="shared" si="36"/>
        <v>a</v>
      </c>
      <c r="Q264" t="str">
        <f t="shared" si="36"/>
        <v>a</v>
      </c>
      <c r="R264" t="str">
        <f t="shared" si="36"/>
        <v>a</v>
      </c>
      <c r="S264" t="str">
        <f t="shared" si="36"/>
        <v>a</v>
      </c>
      <c r="T264" t="str">
        <f t="shared" si="36"/>
        <v>a</v>
      </c>
      <c r="U264" t="str">
        <f t="shared" si="36"/>
        <v>a</v>
      </c>
      <c r="V264" t="str">
        <f t="shared" si="36"/>
        <v>a</v>
      </c>
      <c r="X264">
        <f t="shared" si="37"/>
        <v>-8</v>
      </c>
    </row>
    <row r="265" spans="2:24" x14ac:dyDescent="0.3">
      <c r="B265">
        <v>3.5999999999999905E-6</v>
      </c>
      <c r="C265">
        <v>5.2123117407999997</v>
      </c>
      <c r="D265">
        <v>-3.4381438495999999</v>
      </c>
      <c r="G265" t="str">
        <f t="shared" si="36"/>
        <v>a</v>
      </c>
      <c r="H265" t="str">
        <f t="shared" si="36"/>
        <v>a</v>
      </c>
      <c r="I265" t="str">
        <f t="shared" si="36"/>
        <v>a</v>
      </c>
      <c r="J265" t="str">
        <f t="shared" si="36"/>
        <v>a</v>
      </c>
      <c r="K265" t="str">
        <f t="shared" si="36"/>
        <v>a</v>
      </c>
      <c r="L265" t="str">
        <f t="shared" si="36"/>
        <v>a</v>
      </c>
      <c r="M265" t="str">
        <f t="shared" si="36"/>
        <v>a</v>
      </c>
      <c r="N265" t="str">
        <f t="shared" si="36"/>
        <v>a</v>
      </c>
      <c r="O265" t="str">
        <f t="shared" si="36"/>
        <v>a</v>
      </c>
      <c r="P265" t="str">
        <f t="shared" si="36"/>
        <v>a</v>
      </c>
      <c r="Q265" t="str">
        <f t="shared" si="36"/>
        <v>a</v>
      </c>
      <c r="R265" t="str">
        <f t="shared" si="36"/>
        <v>a</v>
      </c>
      <c r="S265" t="str">
        <f t="shared" si="36"/>
        <v>a</v>
      </c>
      <c r="T265" t="str">
        <f t="shared" si="36"/>
        <v>a</v>
      </c>
      <c r="U265" t="str">
        <f t="shared" si="36"/>
        <v>a</v>
      </c>
      <c r="V265" t="str">
        <f t="shared" si="36"/>
        <v>a</v>
      </c>
      <c r="X265">
        <f t="shared" si="37"/>
        <v>-8</v>
      </c>
    </row>
    <row r="266" spans="2:24" x14ac:dyDescent="0.3">
      <c r="B266">
        <v>3.9999999999999905E-6</v>
      </c>
      <c r="C266">
        <v>5.2123117407999997</v>
      </c>
      <c r="D266">
        <v>-3.1969378592000002</v>
      </c>
      <c r="G266" t="str">
        <f t="shared" si="36"/>
        <v>a</v>
      </c>
      <c r="H266" t="str">
        <f t="shared" si="36"/>
        <v>a</v>
      </c>
      <c r="I266" t="str">
        <f t="shared" si="36"/>
        <v>a</v>
      </c>
      <c r="J266" t="str">
        <f t="shared" si="36"/>
        <v>a</v>
      </c>
      <c r="K266" t="str">
        <f t="shared" si="36"/>
        <v>a</v>
      </c>
      <c r="L266" t="str">
        <f t="shared" si="36"/>
        <v>a</v>
      </c>
      <c r="M266" t="str">
        <f t="shared" si="36"/>
        <v>a</v>
      </c>
      <c r="N266" t="str">
        <f t="shared" si="36"/>
        <v>a</v>
      </c>
      <c r="O266" t="str">
        <f t="shared" si="36"/>
        <v>a</v>
      </c>
      <c r="P266" t="str">
        <f t="shared" si="36"/>
        <v>a</v>
      </c>
      <c r="Q266" t="str">
        <f t="shared" si="36"/>
        <v>a</v>
      </c>
      <c r="R266" t="str">
        <f t="shared" si="36"/>
        <v>a</v>
      </c>
      <c r="S266" t="str">
        <f t="shared" si="36"/>
        <v>a</v>
      </c>
      <c r="T266" t="str">
        <f t="shared" si="36"/>
        <v>a</v>
      </c>
      <c r="U266" t="str">
        <f t="shared" si="36"/>
        <v>a</v>
      </c>
      <c r="V266" t="str">
        <f t="shared" si="36"/>
        <v>a</v>
      </c>
      <c r="X266">
        <f t="shared" si="37"/>
        <v>-8</v>
      </c>
    </row>
    <row r="267" spans="2:24" x14ac:dyDescent="0.3">
      <c r="B267">
        <v>4.3999999999999901E-6</v>
      </c>
      <c r="C267">
        <v>5.2123117407999997</v>
      </c>
      <c r="D267">
        <v>-3.0361338656000001</v>
      </c>
      <c r="G267" t="str">
        <f t="shared" si="36"/>
        <v>a</v>
      </c>
      <c r="H267" t="str">
        <f t="shared" si="36"/>
        <v>a</v>
      </c>
      <c r="I267" t="str">
        <f t="shared" si="36"/>
        <v>a</v>
      </c>
      <c r="J267" t="str">
        <f t="shared" si="36"/>
        <v>a</v>
      </c>
      <c r="K267" t="str">
        <f t="shared" si="36"/>
        <v>a</v>
      </c>
      <c r="L267" t="str">
        <f t="shared" si="36"/>
        <v>a</v>
      </c>
      <c r="M267" t="str">
        <f t="shared" si="36"/>
        <v>a</v>
      </c>
      <c r="N267" t="str">
        <f t="shared" si="36"/>
        <v>a</v>
      </c>
      <c r="O267" t="str">
        <f t="shared" si="36"/>
        <v>a</v>
      </c>
      <c r="P267" t="str">
        <f t="shared" si="36"/>
        <v>a</v>
      </c>
      <c r="Q267" t="str">
        <f t="shared" si="36"/>
        <v>a</v>
      </c>
      <c r="R267" t="str">
        <f t="shared" si="36"/>
        <v>a</v>
      </c>
      <c r="S267" t="str">
        <f t="shared" si="36"/>
        <v>a</v>
      </c>
      <c r="T267" t="str">
        <f t="shared" si="36"/>
        <v>a</v>
      </c>
      <c r="U267" t="str">
        <f t="shared" si="36"/>
        <v>a</v>
      </c>
      <c r="V267" t="str">
        <f t="shared" si="36"/>
        <v>a</v>
      </c>
      <c r="X267">
        <f t="shared" si="37"/>
        <v>-8</v>
      </c>
    </row>
    <row r="268" spans="2:24" x14ac:dyDescent="0.3">
      <c r="B268">
        <v>4.7999999999999905E-6</v>
      </c>
      <c r="C268">
        <v>5.2123117407999997</v>
      </c>
      <c r="D268">
        <v>-2.7949278752</v>
      </c>
      <c r="G268" t="str">
        <f t="shared" si="36"/>
        <v>a</v>
      </c>
      <c r="H268" t="str">
        <f t="shared" si="36"/>
        <v>a</v>
      </c>
      <c r="I268" t="str">
        <f t="shared" si="36"/>
        <v>a</v>
      </c>
      <c r="J268" t="str">
        <f t="shared" si="36"/>
        <v>a</v>
      </c>
      <c r="K268" t="str">
        <f t="shared" si="36"/>
        <v>a</v>
      </c>
      <c r="L268" t="str">
        <f t="shared" si="36"/>
        <v>a</v>
      </c>
      <c r="M268" t="str">
        <f t="shared" si="36"/>
        <v>a</v>
      </c>
      <c r="N268" t="str">
        <f t="shared" si="36"/>
        <v>a</v>
      </c>
      <c r="O268" t="str">
        <f t="shared" si="36"/>
        <v>a</v>
      </c>
      <c r="P268" t="str">
        <f t="shared" si="36"/>
        <v>a</v>
      </c>
      <c r="Q268" t="str">
        <f t="shared" si="36"/>
        <v>a</v>
      </c>
      <c r="R268" t="str">
        <f t="shared" si="36"/>
        <v>a</v>
      </c>
      <c r="S268" t="str">
        <f t="shared" si="36"/>
        <v>a</v>
      </c>
      <c r="T268" t="str">
        <f t="shared" si="36"/>
        <v>a</v>
      </c>
      <c r="U268" t="str">
        <f t="shared" si="36"/>
        <v>a</v>
      </c>
      <c r="V268" t="str">
        <f t="shared" si="36"/>
        <v>a</v>
      </c>
      <c r="X268">
        <f t="shared" si="37"/>
        <v>-8</v>
      </c>
    </row>
    <row r="269" spans="2:24" x14ac:dyDescent="0.3">
      <c r="B269">
        <v>5.1999999999999909E-6</v>
      </c>
      <c r="C269">
        <v>0.1469859424000001</v>
      </c>
      <c r="D269">
        <v>-2.7145258783999999</v>
      </c>
      <c r="G269" t="str">
        <f t="shared" si="36"/>
        <v>a</v>
      </c>
      <c r="H269" t="str">
        <f t="shared" si="36"/>
        <v>a</v>
      </c>
      <c r="I269" t="str">
        <f t="shared" si="36"/>
        <v>a</v>
      </c>
      <c r="J269" t="str">
        <f t="shared" si="36"/>
        <v>a</v>
      </c>
      <c r="K269" t="str">
        <f t="shared" si="36"/>
        <v>a</v>
      </c>
      <c r="L269" t="str">
        <f t="shared" si="36"/>
        <v>a</v>
      </c>
      <c r="M269" t="str">
        <f t="shared" si="36"/>
        <v>a</v>
      </c>
      <c r="N269" t="str">
        <f t="shared" si="36"/>
        <v>a</v>
      </c>
      <c r="O269" t="str">
        <f t="shared" si="36"/>
        <v>a</v>
      </c>
      <c r="P269" t="str">
        <f t="shared" si="36"/>
        <v>a</v>
      </c>
      <c r="Q269" t="str">
        <f t="shared" si="36"/>
        <v>a</v>
      </c>
      <c r="R269" t="str">
        <f t="shared" si="36"/>
        <v>a</v>
      </c>
      <c r="S269" t="str">
        <f t="shared" si="36"/>
        <v>a</v>
      </c>
      <c r="T269" t="str">
        <f t="shared" si="36"/>
        <v>a</v>
      </c>
      <c r="U269" t="str">
        <f t="shared" si="36"/>
        <v>a</v>
      </c>
      <c r="V269" t="str">
        <f t="shared" si="36"/>
        <v>a</v>
      </c>
      <c r="X269">
        <f t="shared" si="37"/>
        <v>-8</v>
      </c>
    </row>
    <row r="270" spans="2:24" x14ac:dyDescent="0.3">
      <c r="B270">
        <v>5.5999999999999904E-6</v>
      </c>
      <c r="C270">
        <v>0.1469859424000001</v>
      </c>
      <c r="D270">
        <v>-2.4733198879999998</v>
      </c>
      <c r="G270" t="str">
        <f t="shared" si="36"/>
        <v>a</v>
      </c>
      <c r="H270" t="str">
        <f t="shared" si="36"/>
        <v>a</v>
      </c>
      <c r="I270" t="str">
        <f t="shared" si="36"/>
        <v>a</v>
      </c>
      <c r="J270" t="str">
        <f t="shared" si="36"/>
        <v>a</v>
      </c>
      <c r="K270" t="str">
        <f t="shared" si="36"/>
        <v>a</v>
      </c>
      <c r="L270" t="str">
        <f t="shared" si="36"/>
        <v>a</v>
      </c>
      <c r="M270" t="str">
        <f t="shared" si="36"/>
        <v>a</v>
      </c>
      <c r="N270" t="str">
        <f t="shared" si="36"/>
        <v>a</v>
      </c>
      <c r="O270" t="str">
        <f t="shared" si="36"/>
        <v>a</v>
      </c>
      <c r="P270" t="str">
        <f t="shared" si="36"/>
        <v>a</v>
      </c>
      <c r="Q270" t="str">
        <f t="shared" si="36"/>
        <v>a</v>
      </c>
      <c r="R270" t="str">
        <f t="shared" si="36"/>
        <v>a</v>
      </c>
      <c r="S270" t="str">
        <f t="shared" si="36"/>
        <v>a</v>
      </c>
      <c r="T270" t="str">
        <f t="shared" si="36"/>
        <v>a</v>
      </c>
      <c r="U270" t="str">
        <f t="shared" si="36"/>
        <v>a</v>
      </c>
      <c r="V270" t="str">
        <f t="shared" si="36"/>
        <v>a</v>
      </c>
      <c r="X270">
        <f t="shared" si="37"/>
        <v>-8</v>
      </c>
    </row>
    <row r="271" spans="2:24" x14ac:dyDescent="0.3">
      <c r="B271">
        <v>5.99999999999999E-6</v>
      </c>
      <c r="C271">
        <v>0.1469859424000001</v>
      </c>
      <c r="D271">
        <v>-2.3929178912000002</v>
      </c>
      <c r="G271" t="str">
        <f t="shared" si="36"/>
        <v>a</v>
      </c>
      <c r="H271" t="str">
        <f t="shared" si="36"/>
        <v>a</v>
      </c>
      <c r="I271" t="str">
        <f t="shared" si="36"/>
        <v>a</v>
      </c>
      <c r="J271" t="str">
        <f t="shared" si="36"/>
        <v>a</v>
      </c>
      <c r="K271" t="str">
        <f t="shared" si="36"/>
        <v>a</v>
      </c>
      <c r="L271" t="str">
        <f t="shared" si="36"/>
        <v>a</v>
      </c>
      <c r="M271" t="str">
        <f t="shared" si="36"/>
        <v>a</v>
      </c>
      <c r="N271" t="str">
        <f t="shared" si="36"/>
        <v>a</v>
      </c>
      <c r="O271" t="str">
        <f t="shared" si="36"/>
        <v>a</v>
      </c>
      <c r="P271" t="str">
        <f t="shared" si="36"/>
        <v>a</v>
      </c>
      <c r="Q271" t="str">
        <f t="shared" si="36"/>
        <v>a</v>
      </c>
      <c r="R271" t="str">
        <f t="shared" si="36"/>
        <v>a</v>
      </c>
      <c r="S271" t="str">
        <f t="shared" si="36"/>
        <v>a</v>
      </c>
      <c r="T271" t="str">
        <f t="shared" si="36"/>
        <v>a</v>
      </c>
      <c r="U271" t="str">
        <f t="shared" si="36"/>
        <v>a</v>
      </c>
      <c r="V271" t="str">
        <f t="shared" si="36"/>
        <v>a</v>
      </c>
      <c r="X271">
        <f t="shared" si="37"/>
        <v>-8</v>
      </c>
    </row>
    <row r="272" spans="2:24" x14ac:dyDescent="0.3">
      <c r="B272">
        <v>6.3999999999999904E-6</v>
      </c>
      <c r="C272">
        <v>0.1469859424000001</v>
      </c>
      <c r="D272">
        <v>-2.3125158944000002</v>
      </c>
      <c r="G272" t="str">
        <f t="shared" si="36"/>
        <v>a</v>
      </c>
      <c r="H272" t="str">
        <f t="shared" si="36"/>
        <v>a</v>
      </c>
      <c r="I272" t="str">
        <f t="shared" si="36"/>
        <v>a</v>
      </c>
      <c r="J272" t="str">
        <f t="shared" si="36"/>
        <v>a</v>
      </c>
      <c r="K272" t="str">
        <f t="shared" si="36"/>
        <v>a</v>
      </c>
      <c r="L272" t="str">
        <f t="shared" si="36"/>
        <v>a</v>
      </c>
      <c r="M272" t="str">
        <f t="shared" si="36"/>
        <v>a</v>
      </c>
      <c r="N272" t="str">
        <f t="shared" si="36"/>
        <v>a</v>
      </c>
      <c r="O272">
        <f t="shared" si="36"/>
        <v>-2.3125158944000002</v>
      </c>
      <c r="P272" t="str">
        <f t="shared" si="36"/>
        <v>a</v>
      </c>
      <c r="Q272" t="str">
        <f t="shared" si="36"/>
        <v>a</v>
      </c>
      <c r="R272" t="str">
        <f t="shared" si="36"/>
        <v>a</v>
      </c>
      <c r="S272" t="str">
        <f t="shared" si="36"/>
        <v>a</v>
      </c>
      <c r="T272" t="str">
        <f t="shared" si="36"/>
        <v>a</v>
      </c>
      <c r="U272" t="str">
        <f t="shared" si="36"/>
        <v>a</v>
      </c>
      <c r="V272" t="str">
        <f t="shared" si="36"/>
        <v>a</v>
      </c>
      <c r="X272">
        <f t="shared" si="37"/>
        <v>-2.3125158944000002</v>
      </c>
    </row>
    <row r="273" spans="2:24" x14ac:dyDescent="0.3">
      <c r="B273">
        <v>6.7999999999999908E-6</v>
      </c>
      <c r="C273">
        <v>6.6583945600000097E-2</v>
      </c>
      <c r="D273">
        <v>-2.3929178912000002</v>
      </c>
      <c r="G273" t="str">
        <f t="shared" si="36"/>
        <v>a</v>
      </c>
      <c r="H273" t="str">
        <f t="shared" si="36"/>
        <v>a</v>
      </c>
      <c r="I273" t="str">
        <f t="shared" si="36"/>
        <v>a</v>
      </c>
      <c r="J273" t="str">
        <f t="shared" si="36"/>
        <v>a</v>
      </c>
      <c r="K273" t="str">
        <f t="shared" si="36"/>
        <v>a</v>
      </c>
      <c r="L273" t="str">
        <f t="shared" si="36"/>
        <v>a</v>
      </c>
      <c r="M273" t="str">
        <f t="shared" si="36"/>
        <v>a</v>
      </c>
      <c r="N273" t="str">
        <f t="shared" si="36"/>
        <v>a</v>
      </c>
      <c r="O273">
        <f t="shared" si="36"/>
        <v>-2.3929178912000002</v>
      </c>
      <c r="P273" t="str">
        <f t="shared" si="36"/>
        <v>a</v>
      </c>
      <c r="Q273" t="str">
        <f t="shared" si="36"/>
        <v>a</v>
      </c>
      <c r="R273" t="str">
        <f t="shared" si="36"/>
        <v>a</v>
      </c>
      <c r="S273" t="str">
        <f t="shared" si="36"/>
        <v>a</v>
      </c>
      <c r="T273" t="str">
        <f t="shared" si="36"/>
        <v>a</v>
      </c>
      <c r="U273" t="str">
        <f t="shared" si="36"/>
        <v>a</v>
      </c>
      <c r="V273" t="str">
        <f t="shared" si="36"/>
        <v>a</v>
      </c>
      <c r="X273">
        <f t="shared" si="37"/>
        <v>-2.3929178912000002</v>
      </c>
    </row>
    <row r="274" spans="2:24" x14ac:dyDescent="0.3">
      <c r="B274">
        <v>7.1999999999999904E-6</v>
      </c>
      <c r="C274">
        <v>0.1469859424000001</v>
      </c>
      <c r="D274">
        <v>-2.3125158944000002</v>
      </c>
      <c r="G274" t="str">
        <f t="shared" si="36"/>
        <v>a</v>
      </c>
      <c r="H274" t="str">
        <f t="shared" si="36"/>
        <v>a</v>
      </c>
      <c r="I274" t="str">
        <f t="shared" si="36"/>
        <v>a</v>
      </c>
      <c r="J274" t="str">
        <f t="shared" si="36"/>
        <v>a</v>
      </c>
      <c r="K274" t="str">
        <f t="shared" si="36"/>
        <v>a</v>
      </c>
      <c r="L274" t="str">
        <f t="shared" si="36"/>
        <v>a</v>
      </c>
      <c r="M274" t="str">
        <f t="shared" si="36"/>
        <v>a</v>
      </c>
      <c r="N274" t="str">
        <f t="shared" si="36"/>
        <v>a</v>
      </c>
      <c r="O274">
        <f t="shared" si="36"/>
        <v>-2.3125158944000002</v>
      </c>
      <c r="P274" t="str">
        <f t="shared" si="36"/>
        <v>a</v>
      </c>
      <c r="Q274" t="str">
        <f t="shared" si="36"/>
        <v>a</v>
      </c>
      <c r="R274" t="str">
        <f t="shared" si="36"/>
        <v>a</v>
      </c>
      <c r="S274" t="str">
        <f t="shared" si="36"/>
        <v>a</v>
      </c>
      <c r="T274" t="str">
        <f t="shared" si="36"/>
        <v>a</v>
      </c>
      <c r="U274" t="str">
        <f t="shared" si="36"/>
        <v>a</v>
      </c>
      <c r="V274" t="str">
        <f t="shared" si="36"/>
        <v>a</v>
      </c>
      <c r="X274">
        <f t="shared" si="37"/>
        <v>-2.3125158944000002</v>
      </c>
    </row>
    <row r="275" spans="2:24" x14ac:dyDescent="0.3">
      <c r="B275">
        <v>7.5999999999999899E-6</v>
      </c>
      <c r="C275">
        <v>0.1469859424000001</v>
      </c>
      <c r="D275">
        <v>-2.3929178912000002</v>
      </c>
      <c r="G275" t="str">
        <f t="shared" si="36"/>
        <v>a</v>
      </c>
      <c r="H275" t="str">
        <f t="shared" si="36"/>
        <v>a</v>
      </c>
      <c r="I275" t="str">
        <f t="shared" si="36"/>
        <v>a</v>
      </c>
      <c r="J275" t="str">
        <f t="shared" si="36"/>
        <v>a</v>
      </c>
      <c r="K275" t="str">
        <f t="shared" si="36"/>
        <v>a</v>
      </c>
      <c r="L275" t="str">
        <f t="shared" si="36"/>
        <v>a</v>
      </c>
      <c r="M275" t="str">
        <f t="shared" si="36"/>
        <v>a</v>
      </c>
      <c r="N275" t="str">
        <f t="shared" si="36"/>
        <v>a</v>
      </c>
      <c r="O275">
        <f t="shared" si="36"/>
        <v>-2.3929178912000002</v>
      </c>
      <c r="P275" t="str">
        <f t="shared" si="36"/>
        <v>a</v>
      </c>
      <c r="Q275" t="str">
        <f t="shared" si="36"/>
        <v>a</v>
      </c>
      <c r="R275" t="str">
        <f t="shared" si="36"/>
        <v>a</v>
      </c>
      <c r="S275" t="str">
        <f t="shared" si="36"/>
        <v>a</v>
      </c>
      <c r="T275" t="str">
        <f t="shared" si="36"/>
        <v>a</v>
      </c>
      <c r="U275" t="str">
        <f t="shared" si="36"/>
        <v>a</v>
      </c>
      <c r="V275" t="str">
        <f t="shared" si="36"/>
        <v>a</v>
      </c>
      <c r="X275">
        <f t="shared" si="37"/>
        <v>-2.3929178912000002</v>
      </c>
    </row>
    <row r="276" spans="2:24" x14ac:dyDescent="0.3">
      <c r="B276">
        <v>7.9999999999999912E-6</v>
      </c>
      <c r="C276">
        <v>0.1469859424000001</v>
      </c>
      <c r="D276">
        <v>-2.3929178912000002</v>
      </c>
      <c r="G276" t="str">
        <f t="shared" si="36"/>
        <v>a</v>
      </c>
      <c r="H276" t="str">
        <f t="shared" si="36"/>
        <v>a</v>
      </c>
      <c r="I276" t="str">
        <f t="shared" si="36"/>
        <v>a</v>
      </c>
      <c r="J276" t="str">
        <f t="shared" si="36"/>
        <v>a</v>
      </c>
      <c r="K276" t="str">
        <f t="shared" si="36"/>
        <v>a</v>
      </c>
      <c r="L276" t="str">
        <f t="shared" si="36"/>
        <v>a</v>
      </c>
      <c r="M276" t="str">
        <f t="shared" si="36"/>
        <v>a</v>
      </c>
      <c r="N276" t="str">
        <f t="shared" si="36"/>
        <v>a</v>
      </c>
      <c r="O276">
        <f t="shared" si="36"/>
        <v>-2.3929178912000002</v>
      </c>
      <c r="P276" t="str">
        <f t="shared" si="36"/>
        <v>a</v>
      </c>
      <c r="Q276" t="str">
        <f t="shared" si="36"/>
        <v>a</v>
      </c>
      <c r="R276" t="str">
        <f t="shared" si="36"/>
        <v>a</v>
      </c>
      <c r="S276" t="str">
        <f t="shared" si="36"/>
        <v>a</v>
      </c>
      <c r="T276" t="str">
        <f t="shared" si="36"/>
        <v>a</v>
      </c>
      <c r="U276" t="str">
        <f t="shared" si="36"/>
        <v>a</v>
      </c>
      <c r="V276" t="str">
        <f t="shared" ref="V276" si="38">IF(AND($B276&gt;V$2, $B276&lt;V$3),$D276,"a")</f>
        <v>a</v>
      </c>
      <c r="X276">
        <f t="shared" si="37"/>
        <v>-2.3929178912000002</v>
      </c>
    </row>
    <row r="277" spans="2:24" x14ac:dyDescent="0.3">
      <c r="B277">
        <v>8.3999999999999907E-6</v>
      </c>
      <c r="C277">
        <v>6.6583945600000097E-2</v>
      </c>
      <c r="D277">
        <v>-2.3929178912000002</v>
      </c>
      <c r="G277" t="str">
        <f t="shared" ref="G277:V292" si="39">IF(AND($B277&gt;G$2, $B277&lt;G$3),$D277,"a")</f>
        <v>a</v>
      </c>
      <c r="H277" t="str">
        <f t="shared" si="39"/>
        <v>a</v>
      </c>
      <c r="I277" t="str">
        <f t="shared" si="39"/>
        <v>a</v>
      </c>
      <c r="J277" t="str">
        <f t="shared" si="39"/>
        <v>a</v>
      </c>
      <c r="K277" t="str">
        <f t="shared" si="39"/>
        <v>a</v>
      </c>
      <c r="L277" t="str">
        <f t="shared" si="39"/>
        <v>a</v>
      </c>
      <c r="M277" t="str">
        <f t="shared" si="39"/>
        <v>a</v>
      </c>
      <c r="N277" t="str">
        <f t="shared" si="39"/>
        <v>a</v>
      </c>
      <c r="O277">
        <f t="shared" si="39"/>
        <v>-2.3929178912000002</v>
      </c>
      <c r="P277" t="str">
        <f t="shared" si="39"/>
        <v>a</v>
      </c>
      <c r="Q277" t="str">
        <f t="shared" si="39"/>
        <v>a</v>
      </c>
      <c r="R277" t="str">
        <f t="shared" si="39"/>
        <v>a</v>
      </c>
      <c r="S277" t="str">
        <f t="shared" si="39"/>
        <v>a</v>
      </c>
      <c r="T277" t="str">
        <f t="shared" si="39"/>
        <v>a</v>
      </c>
      <c r="U277" t="str">
        <f t="shared" si="39"/>
        <v>a</v>
      </c>
      <c r="V277" t="str">
        <f t="shared" si="39"/>
        <v>a</v>
      </c>
      <c r="X277">
        <f t="shared" si="37"/>
        <v>-2.3929178912000002</v>
      </c>
    </row>
    <row r="278" spans="2:24" x14ac:dyDescent="0.3">
      <c r="B278">
        <v>8.7999999999999903E-6</v>
      </c>
      <c r="C278">
        <v>6.6583945600000097E-2</v>
      </c>
      <c r="D278">
        <v>-2.3125158944000002</v>
      </c>
      <c r="G278" t="str">
        <f t="shared" si="39"/>
        <v>a</v>
      </c>
      <c r="H278" t="str">
        <f t="shared" si="39"/>
        <v>a</v>
      </c>
      <c r="I278" t="str">
        <f t="shared" si="39"/>
        <v>a</v>
      </c>
      <c r="J278" t="str">
        <f t="shared" si="39"/>
        <v>a</v>
      </c>
      <c r="K278" t="str">
        <f t="shared" si="39"/>
        <v>a</v>
      </c>
      <c r="L278" t="str">
        <f t="shared" si="39"/>
        <v>a</v>
      </c>
      <c r="M278" t="str">
        <f t="shared" si="39"/>
        <v>a</v>
      </c>
      <c r="N278" t="str">
        <f t="shared" si="39"/>
        <v>a</v>
      </c>
      <c r="O278">
        <f t="shared" si="39"/>
        <v>-2.3125158944000002</v>
      </c>
      <c r="P278" t="str">
        <f t="shared" si="39"/>
        <v>a</v>
      </c>
      <c r="Q278" t="str">
        <f t="shared" si="39"/>
        <v>a</v>
      </c>
      <c r="R278" t="str">
        <f t="shared" si="39"/>
        <v>a</v>
      </c>
      <c r="S278" t="str">
        <f t="shared" si="39"/>
        <v>a</v>
      </c>
      <c r="T278" t="str">
        <f t="shared" si="39"/>
        <v>a</v>
      </c>
      <c r="U278" t="str">
        <f t="shared" si="39"/>
        <v>a</v>
      </c>
      <c r="V278" t="str">
        <f t="shared" si="39"/>
        <v>a</v>
      </c>
      <c r="X278">
        <f t="shared" si="37"/>
        <v>-2.3125158944000002</v>
      </c>
    </row>
    <row r="279" spans="2:24" x14ac:dyDescent="0.3">
      <c r="B279">
        <v>9.1999999999999898E-6</v>
      </c>
      <c r="C279">
        <v>0.1469859424000001</v>
      </c>
      <c r="D279">
        <v>-2.3125158944000002</v>
      </c>
      <c r="G279" t="str">
        <f t="shared" si="39"/>
        <v>a</v>
      </c>
      <c r="H279" t="str">
        <f t="shared" si="39"/>
        <v>a</v>
      </c>
      <c r="I279" t="str">
        <f t="shared" si="39"/>
        <v>a</v>
      </c>
      <c r="J279" t="str">
        <f t="shared" si="39"/>
        <v>a</v>
      </c>
      <c r="K279" t="str">
        <f t="shared" si="39"/>
        <v>a</v>
      </c>
      <c r="L279" t="str">
        <f t="shared" si="39"/>
        <v>a</v>
      </c>
      <c r="M279" t="str">
        <f t="shared" si="39"/>
        <v>a</v>
      </c>
      <c r="N279" t="str">
        <f t="shared" si="39"/>
        <v>a</v>
      </c>
      <c r="O279">
        <f t="shared" si="39"/>
        <v>-2.3125158944000002</v>
      </c>
      <c r="P279" t="str">
        <f t="shared" si="39"/>
        <v>a</v>
      </c>
      <c r="Q279" t="str">
        <f t="shared" si="39"/>
        <v>a</v>
      </c>
      <c r="R279" t="str">
        <f t="shared" si="39"/>
        <v>a</v>
      </c>
      <c r="S279" t="str">
        <f t="shared" si="39"/>
        <v>a</v>
      </c>
      <c r="T279" t="str">
        <f t="shared" si="39"/>
        <v>a</v>
      </c>
      <c r="U279" t="str">
        <f t="shared" si="39"/>
        <v>a</v>
      </c>
      <c r="V279" t="str">
        <f t="shared" si="39"/>
        <v>a</v>
      </c>
      <c r="X279">
        <f t="shared" si="37"/>
        <v>-2.3125158944000002</v>
      </c>
    </row>
    <row r="280" spans="2:24" x14ac:dyDescent="0.3">
      <c r="B280">
        <v>9.5999999999999894E-6</v>
      </c>
      <c r="C280">
        <v>6.6583945600000097E-2</v>
      </c>
      <c r="D280">
        <v>-2.3125158944000002</v>
      </c>
      <c r="G280" t="str">
        <f t="shared" si="39"/>
        <v>a</v>
      </c>
      <c r="H280" t="str">
        <f t="shared" si="39"/>
        <v>a</v>
      </c>
      <c r="I280" t="str">
        <f t="shared" si="39"/>
        <v>a</v>
      </c>
      <c r="J280" t="str">
        <f t="shared" si="39"/>
        <v>a</v>
      </c>
      <c r="K280" t="str">
        <f t="shared" si="39"/>
        <v>a</v>
      </c>
      <c r="L280" t="str">
        <f t="shared" si="39"/>
        <v>a</v>
      </c>
      <c r="M280" t="str">
        <f t="shared" si="39"/>
        <v>a</v>
      </c>
      <c r="N280" t="str">
        <f t="shared" si="39"/>
        <v>a</v>
      </c>
      <c r="O280">
        <f t="shared" si="39"/>
        <v>-2.3125158944000002</v>
      </c>
      <c r="P280" t="str">
        <f t="shared" si="39"/>
        <v>a</v>
      </c>
      <c r="Q280" t="str">
        <f t="shared" si="39"/>
        <v>a</v>
      </c>
      <c r="R280" t="str">
        <f t="shared" si="39"/>
        <v>a</v>
      </c>
      <c r="S280" t="str">
        <f t="shared" si="39"/>
        <v>a</v>
      </c>
      <c r="T280" t="str">
        <f t="shared" si="39"/>
        <v>a</v>
      </c>
      <c r="U280" t="str">
        <f t="shared" si="39"/>
        <v>a</v>
      </c>
      <c r="V280" t="str">
        <f t="shared" si="39"/>
        <v>a</v>
      </c>
      <c r="X280">
        <f t="shared" si="37"/>
        <v>-2.3125158944000002</v>
      </c>
    </row>
    <row r="281" spans="2:24" x14ac:dyDescent="0.3">
      <c r="B281">
        <v>9.9999999999999907E-6</v>
      </c>
      <c r="C281">
        <v>0.1469859424000001</v>
      </c>
      <c r="D281">
        <v>-2.3125158944000002</v>
      </c>
      <c r="G281" t="str">
        <f t="shared" si="39"/>
        <v>a</v>
      </c>
      <c r="H281" t="str">
        <f t="shared" si="39"/>
        <v>a</v>
      </c>
      <c r="I281" t="str">
        <f t="shared" si="39"/>
        <v>a</v>
      </c>
      <c r="J281" t="str">
        <f t="shared" si="39"/>
        <v>a</v>
      </c>
      <c r="K281" t="str">
        <f t="shared" si="39"/>
        <v>a</v>
      </c>
      <c r="L281" t="str">
        <f t="shared" si="39"/>
        <v>a</v>
      </c>
      <c r="M281" t="str">
        <f t="shared" si="39"/>
        <v>a</v>
      </c>
      <c r="N281" t="str">
        <f t="shared" si="39"/>
        <v>a</v>
      </c>
      <c r="O281">
        <f t="shared" si="39"/>
        <v>-2.3125158944000002</v>
      </c>
      <c r="P281" t="str">
        <f t="shared" si="39"/>
        <v>a</v>
      </c>
      <c r="Q281" t="str">
        <f t="shared" si="39"/>
        <v>a</v>
      </c>
      <c r="R281" t="str">
        <f t="shared" si="39"/>
        <v>a</v>
      </c>
      <c r="S281" t="str">
        <f t="shared" si="39"/>
        <v>a</v>
      </c>
      <c r="T281" t="str">
        <f t="shared" si="39"/>
        <v>a</v>
      </c>
      <c r="U281" t="str">
        <f t="shared" si="39"/>
        <v>a</v>
      </c>
      <c r="V281" t="str">
        <f t="shared" si="39"/>
        <v>a</v>
      </c>
      <c r="X281">
        <f t="shared" si="37"/>
        <v>-2.3125158944000002</v>
      </c>
    </row>
    <row r="282" spans="2:24" x14ac:dyDescent="0.3">
      <c r="B282">
        <v>1.039999999999999E-5</v>
      </c>
      <c r="C282">
        <v>5.2123117407999997</v>
      </c>
      <c r="D282">
        <v>-2.3125158944000002</v>
      </c>
      <c r="G282" t="str">
        <f t="shared" si="39"/>
        <v>a</v>
      </c>
      <c r="H282" t="str">
        <f t="shared" si="39"/>
        <v>a</v>
      </c>
      <c r="I282" t="str">
        <f t="shared" si="39"/>
        <v>a</v>
      </c>
      <c r="J282" t="str">
        <f t="shared" si="39"/>
        <v>a</v>
      </c>
      <c r="K282" t="str">
        <f t="shared" si="39"/>
        <v>a</v>
      </c>
      <c r="L282" t="str">
        <f t="shared" si="39"/>
        <v>a</v>
      </c>
      <c r="M282" t="str">
        <f t="shared" si="39"/>
        <v>a</v>
      </c>
      <c r="N282" t="str">
        <f t="shared" si="39"/>
        <v>a</v>
      </c>
      <c r="O282" t="str">
        <f t="shared" si="39"/>
        <v>a</v>
      </c>
      <c r="P282" t="str">
        <f t="shared" si="39"/>
        <v>a</v>
      </c>
      <c r="Q282" t="str">
        <f t="shared" si="39"/>
        <v>a</v>
      </c>
      <c r="R282" t="str">
        <f t="shared" si="39"/>
        <v>a</v>
      </c>
      <c r="S282" t="str">
        <f t="shared" si="39"/>
        <v>a</v>
      </c>
      <c r="T282" t="str">
        <f t="shared" si="39"/>
        <v>a</v>
      </c>
      <c r="U282" t="str">
        <f t="shared" si="39"/>
        <v>a</v>
      </c>
      <c r="V282" t="str">
        <f t="shared" si="39"/>
        <v>a</v>
      </c>
      <c r="X282">
        <f t="shared" si="37"/>
        <v>-8</v>
      </c>
    </row>
    <row r="283" spans="2:24" x14ac:dyDescent="0.3">
      <c r="B283">
        <v>1.079999999999999E-5</v>
      </c>
      <c r="C283">
        <v>5.2123117407999997</v>
      </c>
      <c r="D283">
        <v>-2.2321138976000001</v>
      </c>
      <c r="G283" t="str">
        <f t="shared" si="39"/>
        <v>a</v>
      </c>
      <c r="H283" t="str">
        <f t="shared" si="39"/>
        <v>a</v>
      </c>
      <c r="I283" t="str">
        <f t="shared" si="39"/>
        <v>a</v>
      </c>
      <c r="J283" t="str">
        <f t="shared" si="39"/>
        <v>a</v>
      </c>
      <c r="K283" t="str">
        <f t="shared" si="39"/>
        <v>a</v>
      </c>
      <c r="L283" t="str">
        <f t="shared" si="39"/>
        <v>a</v>
      </c>
      <c r="M283" t="str">
        <f t="shared" si="39"/>
        <v>a</v>
      </c>
      <c r="N283" t="str">
        <f t="shared" si="39"/>
        <v>a</v>
      </c>
      <c r="O283" t="str">
        <f t="shared" si="39"/>
        <v>a</v>
      </c>
      <c r="P283" t="str">
        <f t="shared" si="39"/>
        <v>a</v>
      </c>
      <c r="Q283" t="str">
        <f t="shared" si="39"/>
        <v>a</v>
      </c>
      <c r="R283" t="str">
        <f t="shared" si="39"/>
        <v>a</v>
      </c>
      <c r="S283" t="str">
        <f t="shared" si="39"/>
        <v>a</v>
      </c>
      <c r="T283" t="str">
        <f t="shared" si="39"/>
        <v>a</v>
      </c>
      <c r="U283" t="str">
        <f t="shared" si="39"/>
        <v>a</v>
      </c>
      <c r="V283" t="str">
        <f t="shared" si="39"/>
        <v>a</v>
      </c>
      <c r="X283">
        <f t="shared" si="37"/>
        <v>-8</v>
      </c>
    </row>
    <row r="284" spans="2:24" x14ac:dyDescent="0.3">
      <c r="B284">
        <v>1.1199999999999991E-5</v>
      </c>
      <c r="C284">
        <v>5.2123117407999997</v>
      </c>
      <c r="D284">
        <v>-2.1517119008000001</v>
      </c>
      <c r="G284" t="str">
        <f t="shared" si="39"/>
        <v>a</v>
      </c>
      <c r="H284" t="str">
        <f t="shared" si="39"/>
        <v>a</v>
      </c>
      <c r="I284" t="str">
        <f t="shared" si="39"/>
        <v>a</v>
      </c>
      <c r="J284" t="str">
        <f t="shared" si="39"/>
        <v>a</v>
      </c>
      <c r="K284" t="str">
        <f t="shared" si="39"/>
        <v>a</v>
      </c>
      <c r="L284" t="str">
        <f t="shared" si="39"/>
        <v>a</v>
      </c>
      <c r="M284" t="str">
        <f t="shared" si="39"/>
        <v>a</v>
      </c>
      <c r="N284" t="str">
        <f t="shared" si="39"/>
        <v>a</v>
      </c>
      <c r="O284" t="str">
        <f t="shared" si="39"/>
        <v>a</v>
      </c>
      <c r="P284" t="str">
        <f t="shared" si="39"/>
        <v>a</v>
      </c>
      <c r="Q284" t="str">
        <f t="shared" si="39"/>
        <v>a</v>
      </c>
      <c r="R284" t="str">
        <f t="shared" si="39"/>
        <v>a</v>
      </c>
      <c r="S284" t="str">
        <f t="shared" si="39"/>
        <v>a</v>
      </c>
      <c r="T284" t="str">
        <f t="shared" si="39"/>
        <v>a</v>
      </c>
      <c r="U284" t="str">
        <f t="shared" si="39"/>
        <v>a</v>
      </c>
      <c r="V284" t="str">
        <f t="shared" si="39"/>
        <v>a</v>
      </c>
      <c r="X284">
        <f t="shared" si="37"/>
        <v>-8</v>
      </c>
    </row>
    <row r="285" spans="2:24" x14ac:dyDescent="0.3">
      <c r="B285">
        <v>1.1599999999999991E-5</v>
      </c>
      <c r="C285">
        <v>5.2123117407999997</v>
      </c>
      <c r="D285">
        <v>-1.9909079072</v>
      </c>
      <c r="G285" t="str">
        <f t="shared" si="39"/>
        <v>a</v>
      </c>
      <c r="H285" t="str">
        <f t="shared" si="39"/>
        <v>a</v>
      </c>
      <c r="I285" t="str">
        <f t="shared" si="39"/>
        <v>a</v>
      </c>
      <c r="J285" t="str">
        <f t="shared" si="39"/>
        <v>a</v>
      </c>
      <c r="K285" t="str">
        <f t="shared" si="39"/>
        <v>a</v>
      </c>
      <c r="L285" t="str">
        <f t="shared" si="39"/>
        <v>a</v>
      </c>
      <c r="M285" t="str">
        <f t="shared" si="39"/>
        <v>a</v>
      </c>
      <c r="N285" t="str">
        <f t="shared" si="39"/>
        <v>a</v>
      </c>
      <c r="O285" t="str">
        <f t="shared" si="39"/>
        <v>a</v>
      </c>
      <c r="P285" t="str">
        <f t="shared" si="39"/>
        <v>a</v>
      </c>
      <c r="Q285" t="str">
        <f t="shared" si="39"/>
        <v>a</v>
      </c>
      <c r="R285" t="str">
        <f t="shared" si="39"/>
        <v>a</v>
      </c>
      <c r="S285" t="str">
        <f t="shared" si="39"/>
        <v>a</v>
      </c>
      <c r="T285" t="str">
        <f t="shared" si="39"/>
        <v>a</v>
      </c>
      <c r="U285" t="str">
        <f t="shared" si="39"/>
        <v>a</v>
      </c>
      <c r="V285" t="str">
        <f t="shared" si="39"/>
        <v>a</v>
      </c>
      <c r="X285">
        <f t="shared" si="37"/>
        <v>-8</v>
      </c>
    </row>
    <row r="286" spans="2:24" x14ac:dyDescent="0.3">
      <c r="B286">
        <v>1.199999999999999E-5</v>
      </c>
      <c r="C286">
        <v>5.2123117407999997</v>
      </c>
      <c r="D286">
        <v>-1.9909079072</v>
      </c>
      <c r="G286" t="str">
        <f t="shared" si="39"/>
        <v>a</v>
      </c>
      <c r="H286" t="str">
        <f t="shared" si="39"/>
        <v>a</v>
      </c>
      <c r="I286" t="str">
        <f t="shared" si="39"/>
        <v>a</v>
      </c>
      <c r="J286" t="str">
        <f t="shared" si="39"/>
        <v>a</v>
      </c>
      <c r="K286" t="str">
        <f t="shared" si="39"/>
        <v>a</v>
      </c>
      <c r="L286" t="str">
        <f t="shared" si="39"/>
        <v>a</v>
      </c>
      <c r="M286" t="str">
        <f t="shared" si="39"/>
        <v>a</v>
      </c>
      <c r="N286" t="str">
        <f t="shared" si="39"/>
        <v>a</v>
      </c>
      <c r="O286" t="str">
        <f t="shared" si="39"/>
        <v>a</v>
      </c>
      <c r="P286" t="str">
        <f t="shared" si="39"/>
        <v>a</v>
      </c>
      <c r="Q286" t="str">
        <f t="shared" si="39"/>
        <v>a</v>
      </c>
      <c r="R286" t="str">
        <f t="shared" si="39"/>
        <v>a</v>
      </c>
      <c r="S286" t="str">
        <f t="shared" si="39"/>
        <v>a</v>
      </c>
      <c r="T286" t="str">
        <f t="shared" si="39"/>
        <v>a</v>
      </c>
      <c r="U286" t="str">
        <f t="shared" si="39"/>
        <v>a</v>
      </c>
      <c r="V286" t="str">
        <f t="shared" si="39"/>
        <v>a</v>
      </c>
      <c r="X286">
        <f t="shared" si="37"/>
        <v>-8</v>
      </c>
    </row>
    <row r="287" spans="2:24" x14ac:dyDescent="0.3">
      <c r="B287">
        <v>1.239999999999999E-5</v>
      </c>
      <c r="C287">
        <v>5.2123117407999997</v>
      </c>
      <c r="D287">
        <v>-1.9909079072</v>
      </c>
      <c r="G287" t="str">
        <f t="shared" si="39"/>
        <v>a</v>
      </c>
      <c r="H287" t="str">
        <f t="shared" si="39"/>
        <v>a</v>
      </c>
      <c r="I287" t="str">
        <f t="shared" si="39"/>
        <v>a</v>
      </c>
      <c r="J287" t="str">
        <f t="shared" si="39"/>
        <v>a</v>
      </c>
      <c r="K287" t="str">
        <f t="shared" si="39"/>
        <v>a</v>
      </c>
      <c r="L287" t="str">
        <f t="shared" si="39"/>
        <v>a</v>
      </c>
      <c r="M287" t="str">
        <f t="shared" si="39"/>
        <v>a</v>
      </c>
      <c r="N287" t="str">
        <f t="shared" si="39"/>
        <v>a</v>
      </c>
      <c r="O287" t="str">
        <f t="shared" si="39"/>
        <v>a</v>
      </c>
      <c r="P287">
        <f t="shared" si="39"/>
        <v>-1.9909079072</v>
      </c>
      <c r="Q287" t="str">
        <f t="shared" si="39"/>
        <v>a</v>
      </c>
      <c r="R287" t="str">
        <f t="shared" si="39"/>
        <v>a</v>
      </c>
      <c r="S287" t="str">
        <f t="shared" si="39"/>
        <v>a</v>
      </c>
      <c r="T287" t="str">
        <f t="shared" si="39"/>
        <v>a</v>
      </c>
      <c r="U287" t="str">
        <f t="shared" si="39"/>
        <v>a</v>
      </c>
      <c r="V287" t="str">
        <f t="shared" si="39"/>
        <v>a</v>
      </c>
      <c r="X287">
        <f t="shared" si="37"/>
        <v>-1.9909079072</v>
      </c>
    </row>
    <row r="288" spans="2:24" x14ac:dyDescent="0.3">
      <c r="B288">
        <v>1.2799999999999989E-5</v>
      </c>
      <c r="C288">
        <v>5.2123117407999997</v>
      </c>
      <c r="D288">
        <v>-2.071309904</v>
      </c>
      <c r="G288" t="str">
        <f t="shared" si="39"/>
        <v>a</v>
      </c>
      <c r="H288" t="str">
        <f t="shared" si="39"/>
        <v>a</v>
      </c>
      <c r="I288" t="str">
        <f t="shared" si="39"/>
        <v>a</v>
      </c>
      <c r="J288" t="str">
        <f t="shared" si="39"/>
        <v>a</v>
      </c>
      <c r="K288" t="str">
        <f t="shared" si="39"/>
        <v>a</v>
      </c>
      <c r="L288" t="str">
        <f t="shared" si="39"/>
        <v>a</v>
      </c>
      <c r="M288" t="str">
        <f t="shared" si="39"/>
        <v>a</v>
      </c>
      <c r="N288" t="str">
        <f t="shared" si="39"/>
        <v>a</v>
      </c>
      <c r="O288" t="str">
        <f t="shared" si="39"/>
        <v>a</v>
      </c>
      <c r="P288">
        <f t="shared" si="39"/>
        <v>-2.071309904</v>
      </c>
      <c r="Q288" t="str">
        <f t="shared" si="39"/>
        <v>a</v>
      </c>
      <c r="R288" t="str">
        <f t="shared" si="39"/>
        <v>a</v>
      </c>
      <c r="S288" t="str">
        <f t="shared" si="39"/>
        <v>a</v>
      </c>
      <c r="T288" t="str">
        <f t="shared" si="39"/>
        <v>a</v>
      </c>
      <c r="U288" t="str">
        <f t="shared" si="39"/>
        <v>a</v>
      </c>
      <c r="V288" t="str">
        <f t="shared" si="39"/>
        <v>a</v>
      </c>
      <c r="X288">
        <f t="shared" si="37"/>
        <v>-2.071309904</v>
      </c>
    </row>
    <row r="289" spans="2:24" x14ac:dyDescent="0.3">
      <c r="B289">
        <v>1.3199999999999991E-5</v>
      </c>
      <c r="C289">
        <v>5.2123117407999997</v>
      </c>
      <c r="D289">
        <v>-1.9909079072</v>
      </c>
      <c r="G289" t="str">
        <f t="shared" si="39"/>
        <v>a</v>
      </c>
      <c r="H289" t="str">
        <f t="shared" si="39"/>
        <v>a</v>
      </c>
      <c r="I289" t="str">
        <f t="shared" si="39"/>
        <v>a</v>
      </c>
      <c r="J289" t="str">
        <f t="shared" si="39"/>
        <v>a</v>
      </c>
      <c r="K289" t="str">
        <f t="shared" si="39"/>
        <v>a</v>
      </c>
      <c r="L289" t="str">
        <f t="shared" si="39"/>
        <v>a</v>
      </c>
      <c r="M289" t="str">
        <f t="shared" si="39"/>
        <v>a</v>
      </c>
      <c r="N289" t="str">
        <f t="shared" si="39"/>
        <v>a</v>
      </c>
      <c r="O289" t="str">
        <f t="shared" si="39"/>
        <v>a</v>
      </c>
      <c r="P289">
        <f t="shared" si="39"/>
        <v>-1.9909079072</v>
      </c>
      <c r="Q289" t="str">
        <f t="shared" si="39"/>
        <v>a</v>
      </c>
      <c r="R289" t="str">
        <f t="shared" si="39"/>
        <v>a</v>
      </c>
      <c r="S289" t="str">
        <f t="shared" si="39"/>
        <v>a</v>
      </c>
      <c r="T289" t="str">
        <f t="shared" si="39"/>
        <v>a</v>
      </c>
      <c r="U289" t="str">
        <f t="shared" si="39"/>
        <v>a</v>
      </c>
      <c r="V289" t="str">
        <f t="shared" si="39"/>
        <v>a</v>
      </c>
      <c r="X289">
        <f t="shared" si="37"/>
        <v>-1.9909079072</v>
      </c>
    </row>
    <row r="290" spans="2:24" x14ac:dyDescent="0.3">
      <c r="B290">
        <v>1.359999999999999E-5</v>
      </c>
      <c r="C290">
        <v>5.2123117407999997</v>
      </c>
      <c r="D290">
        <v>-1.9909079072</v>
      </c>
      <c r="G290" t="str">
        <f t="shared" si="39"/>
        <v>a</v>
      </c>
      <c r="H290" t="str">
        <f t="shared" si="39"/>
        <v>a</v>
      </c>
      <c r="I290" t="str">
        <f t="shared" si="39"/>
        <v>a</v>
      </c>
      <c r="J290" t="str">
        <f t="shared" si="39"/>
        <v>a</v>
      </c>
      <c r="K290" t="str">
        <f t="shared" si="39"/>
        <v>a</v>
      </c>
      <c r="L290" t="str">
        <f t="shared" si="39"/>
        <v>a</v>
      </c>
      <c r="M290" t="str">
        <f t="shared" si="39"/>
        <v>a</v>
      </c>
      <c r="N290" t="str">
        <f t="shared" si="39"/>
        <v>a</v>
      </c>
      <c r="O290" t="str">
        <f t="shared" si="39"/>
        <v>a</v>
      </c>
      <c r="P290">
        <f t="shared" si="39"/>
        <v>-1.9909079072</v>
      </c>
      <c r="Q290" t="str">
        <f t="shared" si="39"/>
        <v>a</v>
      </c>
      <c r="R290" t="str">
        <f t="shared" si="39"/>
        <v>a</v>
      </c>
      <c r="S290" t="str">
        <f t="shared" si="39"/>
        <v>a</v>
      </c>
      <c r="T290" t="str">
        <f t="shared" si="39"/>
        <v>a</v>
      </c>
      <c r="U290" t="str">
        <f t="shared" si="39"/>
        <v>a</v>
      </c>
      <c r="V290" t="str">
        <f t="shared" si="39"/>
        <v>a</v>
      </c>
      <c r="X290">
        <f t="shared" si="37"/>
        <v>-1.9909079072</v>
      </c>
    </row>
    <row r="291" spans="2:24" x14ac:dyDescent="0.3">
      <c r="B291">
        <v>1.399999999999999E-5</v>
      </c>
      <c r="C291">
        <v>5.2123117407999997</v>
      </c>
      <c r="D291">
        <v>-2.071309904</v>
      </c>
      <c r="G291" t="str">
        <f t="shared" si="39"/>
        <v>a</v>
      </c>
      <c r="H291" t="str">
        <f t="shared" si="39"/>
        <v>a</v>
      </c>
      <c r="I291" t="str">
        <f t="shared" si="39"/>
        <v>a</v>
      </c>
      <c r="J291" t="str">
        <f t="shared" si="39"/>
        <v>a</v>
      </c>
      <c r="K291" t="str">
        <f t="shared" si="39"/>
        <v>a</v>
      </c>
      <c r="L291" t="str">
        <f t="shared" si="39"/>
        <v>a</v>
      </c>
      <c r="M291" t="str">
        <f t="shared" si="39"/>
        <v>a</v>
      </c>
      <c r="N291" t="str">
        <f t="shared" si="39"/>
        <v>a</v>
      </c>
      <c r="O291" t="str">
        <f t="shared" si="39"/>
        <v>a</v>
      </c>
      <c r="P291">
        <f t="shared" si="39"/>
        <v>-2.071309904</v>
      </c>
      <c r="Q291" t="str">
        <f t="shared" si="39"/>
        <v>a</v>
      </c>
      <c r="R291" t="str">
        <f t="shared" si="39"/>
        <v>a</v>
      </c>
      <c r="S291" t="str">
        <f t="shared" si="39"/>
        <v>a</v>
      </c>
      <c r="T291" t="str">
        <f t="shared" si="39"/>
        <v>a</v>
      </c>
      <c r="U291" t="str">
        <f t="shared" si="39"/>
        <v>a</v>
      </c>
      <c r="V291" t="str">
        <f t="shared" si="39"/>
        <v>a</v>
      </c>
      <c r="X291">
        <f t="shared" si="37"/>
        <v>-2.071309904</v>
      </c>
    </row>
    <row r="292" spans="2:24" x14ac:dyDescent="0.3">
      <c r="B292">
        <v>1.4399999999999991E-5</v>
      </c>
      <c r="C292">
        <v>5.2123117407999997</v>
      </c>
      <c r="D292">
        <v>-2.071309904</v>
      </c>
      <c r="G292" t="str">
        <f t="shared" si="39"/>
        <v>a</v>
      </c>
      <c r="H292" t="str">
        <f t="shared" si="39"/>
        <v>a</v>
      </c>
      <c r="I292" t="str">
        <f t="shared" si="39"/>
        <v>a</v>
      </c>
      <c r="J292" t="str">
        <f t="shared" si="39"/>
        <v>a</v>
      </c>
      <c r="K292" t="str">
        <f t="shared" si="39"/>
        <v>a</v>
      </c>
      <c r="L292" t="str">
        <f t="shared" si="39"/>
        <v>a</v>
      </c>
      <c r="M292" t="str">
        <f t="shared" si="39"/>
        <v>a</v>
      </c>
      <c r="N292" t="str">
        <f t="shared" si="39"/>
        <v>a</v>
      </c>
      <c r="O292" t="str">
        <f t="shared" si="39"/>
        <v>a</v>
      </c>
      <c r="P292">
        <f t="shared" si="39"/>
        <v>-2.071309904</v>
      </c>
      <c r="Q292" t="str">
        <f t="shared" si="39"/>
        <v>a</v>
      </c>
      <c r="R292" t="str">
        <f t="shared" si="39"/>
        <v>a</v>
      </c>
      <c r="S292" t="str">
        <f t="shared" si="39"/>
        <v>a</v>
      </c>
      <c r="T292" t="str">
        <f t="shared" si="39"/>
        <v>a</v>
      </c>
      <c r="U292" t="str">
        <f t="shared" si="39"/>
        <v>a</v>
      </c>
      <c r="V292" t="str">
        <f t="shared" ref="V292" si="40">IF(AND($B292&gt;V$2, $B292&lt;V$3),$D292,"a")</f>
        <v>a</v>
      </c>
      <c r="X292">
        <f t="shared" si="37"/>
        <v>-2.071309904</v>
      </c>
    </row>
    <row r="293" spans="2:24" x14ac:dyDescent="0.3">
      <c r="B293">
        <v>1.479999999999999E-5</v>
      </c>
      <c r="C293">
        <v>5.2123117407999997</v>
      </c>
      <c r="D293">
        <v>-1.9909079072</v>
      </c>
      <c r="G293" t="str">
        <f t="shared" ref="G293:V308" si="41">IF(AND($B293&gt;G$2, $B293&lt;G$3),$D293,"a")</f>
        <v>a</v>
      </c>
      <c r="H293" t="str">
        <f t="shared" si="41"/>
        <v>a</v>
      </c>
      <c r="I293" t="str">
        <f t="shared" si="41"/>
        <v>a</v>
      </c>
      <c r="J293" t="str">
        <f t="shared" si="41"/>
        <v>a</v>
      </c>
      <c r="K293" t="str">
        <f t="shared" si="41"/>
        <v>a</v>
      </c>
      <c r="L293" t="str">
        <f t="shared" si="41"/>
        <v>a</v>
      </c>
      <c r="M293" t="str">
        <f t="shared" si="41"/>
        <v>a</v>
      </c>
      <c r="N293" t="str">
        <f t="shared" si="41"/>
        <v>a</v>
      </c>
      <c r="O293" t="str">
        <f t="shared" si="41"/>
        <v>a</v>
      </c>
      <c r="P293">
        <f t="shared" si="41"/>
        <v>-1.9909079072</v>
      </c>
      <c r="Q293" t="str">
        <f t="shared" si="41"/>
        <v>a</v>
      </c>
      <c r="R293" t="str">
        <f t="shared" si="41"/>
        <v>a</v>
      </c>
      <c r="S293" t="str">
        <f t="shared" si="41"/>
        <v>a</v>
      </c>
      <c r="T293" t="str">
        <f t="shared" si="41"/>
        <v>a</v>
      </c>
      <c r="U293" t="str">
        <f t="shared" si="41"/>
        <v>a</v>
      </c>
      <c r="V293" t="str">
        <f t="shared" si="41"/>
        <v>a</v>
      </c>
      <c r="X293">
        <f t="shared" si="37"/>
        <v>-1.9909079072</v>
      </c>
    </row>
    <row r="294" spans="2:24" x14ac:dyDescent="0.3">
      <c r="B294">
        <v>1.519999999999999E-5</v>
      </c>
      <c r="C294">
        <v>0.1469859424000001</v>
      </c>
      <c r="D294">
        <v>-1.9909079072</v>
      </c>
      <c r="G294" t="str">
        <f t="shared" si="41"/>
        <v>a</v>
      </c>
      <c r="H294" t="str">
        <f t="shared" si="41"/>
        <v>a</v>
      </c>
      <c r="I294" t="str">
        <f t="shared" si="41"/>
        <v>a</v>
      </c>
      <c r="J294" t="str">
        <f t="shared" si="41"/>
        <v>a</v>
      </c>
      <c r="K294" t="str">
        <f t="shared" si="41"/>
        <v>a</v>
      </c>
      <c r="L294" t="str">
        <f t="shared" si="41"/>
        <v>a</v>
      </c>
      <c r="M294" t="str">
        <f t="shared" si="41"/>
        <v>a</v>
      </c>
      <c r="N294" t="str">
        <f t="shared" si="41"/>
        <v>a</v>
      </c>
      <c r="O294" t="str">
        <f t="shared" si="41"/>
        <v>a</v>
      </c>
      <c r="P294">
        <f t="shared" si="41"/>
        <v>-1.9909079072</v>
      </c>
      <c r="Q294" t="str">
        <f t="shared" si="41"/>
        <v>a</v>
      </c>
      <c r="R294" t="str">
        <f t="shared" si="41"/>
        <v>a</v>
      </c>
      <c r="S294" t="str">
        <f t="shared" si="41"/>
        <v>a</v>
      </c>
      <c r="T294" t="str">
        <f t="shared" si="41"/>
        <v>a</v>
      </c>
      <c r="U294" t="str">
        <f t="shared" si="41"/>
        <v>a</v>
      </c>
      <c r="V294" t="str">
        <f t="shared" si="41"/>
        <v>a</v>
      </c>
      <c r="X294">
        <f t="shared" si="37"/>
        <v>-1.9909079072</v>
      </c>
    </row>
    <row r="295" spans="2:24" x14ac:dyDescent="0.3">
      <c r="B295">
        <v>1.559999999999999E-5</v>
      </c>
      <c r="C295">
        <v>0.1469859424000001</v>
      </c>
      <c r="D295">
        <v>-1.9909079072</v>
      </c>
      <c r="G295" t="str">
        <f t="shared" si="41"/>
        <v>a</v>
      </c>
      <c r="H295" t="str">
        <f t="shared" si="41"/>
        <v>a</v>
      </c>
      <c r="I295" t="str">
        <f t="shared" si="41"/>
        <v>a</v>
      </c>
      <c r="J295" t="str">
        <f t="shared" si="41"/>
        <v>a</v>
      </c>
      <c r="K295" t="str">
        <f t="shared" si="41"/>
        <v>a</v>
      </c>
      <c r="L295" t="str">
        <f t="shared" si="41"/>
        <v>a</v>
      </c>
      <c r="M295" t="str">
        <f t="shared" si="41"/>
        <v>a</v>
      </c>
      <c r="N295" t="str">
        <f t="shared" si="41"/>
        <v>a</v>
      </c>
      <c r="O295" t="str">
        <f t="shared" si="41"/>
        <v>a</v>
      </c>
      <c r="P295">
        <f t="shared" si="41"/>
        <v>-1.9909079072</v>
      </c>
      <c r="Q295" t="str">
        <f t="shared" si="41"/>
        <v>a</v>
      </c>
      <c r="R295" t="str">
        <f t="shared" si="41"/>
        <v>a</v>
      </c>
      <c r="S295" t="str">
        <f t="shared" si="41"/>
        <v>a</v>
      </c>
      <c r="T295" t="str">
        <f t="shared" si="41"/>
        <v>a</v>
      </c>
      <c r="U295" t="str">
        <f t="shared" si="41"/>
        <v>a</v>
      </c>
      <c r="V295" t="str">
        <f t="shared" si="41"/>
        <v>a</v>
      </c>
      <c r="X295">
        <f t="shared" si="37"/>
        <v>-1.9909079072</v>
      </c>
    </row>
    <row r="296" spans="2:24" x14ac:dyDescent="0.3">
      <c r="B296">
        <v>1.5999999999999989E-5</v>
      </c>
      <c r="C296">
        <v>0.1469859424000001</v>
      </c>
      <c r="D296">
        <v>-2.071309904</v>
      </c>
      <c r="G296" t="str">
        <f t="shared" si="41"/>
        <v>a</v>
      </c>
      <c r="H296" t="str">
        <f t="shared" si="41"/>
        <v>a</v>
      </c>
      <c r="I296" t="str">
        <f t="shared" si="41"/>
        <v>a</v>
      </c>
      <c r="J296" t="str">
        <f t="shared" si="41"/>
        <v>a</v>
      </c>
      <c r="K296" t="str">
        <f t="shared" si="41"/>
        <v>a</v>
      </c>
      <c r="L296" t="str">
        <f t="shared" si="41"/>
        <v>a</v>
      </c>
      <c r="M296" t="str">
        <f t="shared" si="41"/>
        <v>a</v>
      </c>
      <c r="N296" t="str">
        <f t="shared" si="41"/>
        <v>a</v>
      </c>
      <c r="O296" t="str">
        <f t="shared" si="41"/>
        <v>a</v>
      </c>
      <c r="P296">
        <f t="shared" si="41"/>
        <v>-2.071309904</v>
      </c>
      <c r="Q296" t="str">
        <f t="shared" si="41"/>
        <v>a</v>
      </c>
      <c r="R296" t="str">
        <f t="shared" si="41"/>
        <v>a</v>
      </c>
      <c r="S296" t="str">
        <f t="shared" si="41"/>
        <v>a</v>
      </c>
      <c r="T296" t="str">
        <f t="shared" si="41"/>
        <v>a</v>
      </c>
      <c r="U296" t="str">
        <f t="shared" si="41"/>
        <v>a</v>
      </c>
      <c r="V296" t="str">
        <f t="shared" si="41"/>
        <v>a</v>
      </c>
      <c r="X296">
        <f t="shared" si="37"/>
        <v>-2.071309904</v>
      </c>
    </row>
    <row r="297" spans="2:24" x14ac:dyDescent="0.3">
      <c r="B297">
        <v>1.6399999999999989E-5</v>
      </c>
      <c r="C297">
        <v>0.1469859424000001</v>
      </c>
      <c r="D297">
        <v>-2.071309904</v>
      </c>
      <c r="G297" t="str">
        <f t="shared" si="41"/>
        <v>a</v>
      </c>
      <c r="H297" t="str">
        <f t="shared" si="41"/>
        <v>a</v>
      </c>
      <c r="I297" t="str">
        <f t="shared" si="41"/>
        <v>a</v>
      </c>
      <c r="J297" t="str">
        <f t="shared" si="41"/>
        <v>a</v>
      </c>
      <c r="K297" t="str">
        <f t="shared" si="41"/>
        <v>a</v>
      </c>
      <c r="L297" t="str">
        <f t="shared" si="41"/>
        <v>a</v>
      </c>
      <c r="M297" t="str">
        <f t="shared" si="41"/>
        <v>a</v>
      </c>
      <c r="N297" t="str">
        <f t="shared" si="41"/>
        <v>a</v>
      </c>
      <c r="O297" t="str">
        <f t="shared" si="41"/>
        <v>a</v>
      </c>
      <c r="P297">
        <f t="shared" si="41"/>
        <v>-2.071309904</v>
      </c>
      <c r="Q297" t="str">
        <f t="shared" si="41"/>
        <v>a</v>
      </c>
      <c r="R297" t="str">
        <f t="shared" si="41"/>
        <v>a</v>
      </c>
      <c r="S297" t="str">
        <f t="shared" si="41"/>
        <v>a</v>
      </c>
      <c r="T297" t="str">
        <f t="shared" si="41"/>
        <v>a</v>
      </c>
      <c r="U297" t="str">
        <f t="shared" si="41"/>
        <v>a</v>
      </c>
      <c r="V297" t="str">
        <f t="shared" si="41"/>
        <v>a</v>
      </c>
      <c r="X297">
        <f t="shared" si="37"/>
        <v>-2.071309904</v>
      </c>
    </row>
    <row r="298" spans="2:24" x14ac:dyDescent="0.3">
      <c r="B298">
        <v>1.6799999999999988E-5</v>
      </c>
      <c r="C298">
        <v>0.1469859424000001</v>
      </c>
      <c r="D298">
        <v>-1.9909079072</v>
      </c>
      <c r="G298" t="str">
        <f t="shared" si="41"/>
        <v>a</v>
      </c>
      <c r="H298" t="str">
        <f t="shared" si="41"/>
        <v>a</v>
      </c>
      <c r="I298" t="str">
        <f t="shared" si="41"/>
        <v>a</v>
      </c>
      <c r="J298" t="str">
        <f t="shared" si="41"/>
        <v>a</v>
      </c>
      <c r="K298" t="str">
        <f t="shared" si="41"/>
        <v>a</v>
      </c>
      <c r="L298" t="str">
        <f t="shared" si="41"/>
        <v>a</v>
      </c>
      <c r="M298" t="str">
        <f t="shared" si="41"/>
        <v>a</v>
      </c>
      <c r="N298" t="str">
        <f t="shared" si="41"/>
        <v>a</v>
      </c>
      <c r="O298" t="str">
        <f t="shared" si="41"/>
        <v>a</v>
      </c>
      <c r="P298">
        <f t="shared" si="41"/>
        <v>-1.9909079072</v>
      </c>
      <c r="Q298" t="str">
        <f t="shared" si="41"/>
        <v>a</v>
      </c>
      <c r="R298" t="str">
        <f t="shared" si="41"/>
        <v>a</v>
      </c>
      <c r="S298" t="str">
        <f t="shared" si="41"/>
        <v>a</v>
      </c>
      <c r="T298" t="str">
        <f t="shared" si="41"/>
        <v>a</v>
      </c>
      <c r="U298" t="str">
        <f t="shared" si="41"/>
        <v>a</v>
      </c>
      <c r="V298" t="str">
        <f t="shared" si="41"/>
        <v>a</v>
      </c>
      <c r="X298">
        <f t="shared" si="37"/>
        <v>-1.9909079072</v>
      </c>
    </row>
    <row r="299" spans="2:24" x14ac:dyDescent="0.3">
      <c r="B299">
        <v>1.7199999999999991E-5</v>
      </c>
      <c r="C299">
        <v>0.1469859424000001</v>
      </c>
      <c r="D299">
        <v>-1.9105059104</v>
      </c>
      <c r="G299" t="str">
        <f t="shared" si="41"/>
        <v>a</v>
      </c>
      <c r="H299" t="str">
        <f t="shared" si="41"/>
        <v>a</v>
      </c>
      <c r="I299" t="str">
        <f t="shared" si="41"/>
        <v>a</v>
      </c>
      <c r="J299" t="str">
        <f t="shared" si="41"/>
        <v>a</v>
      </c>
      <c r="K299" t="str">
        <f t="shared" si="41"/>
        <v>a</v>
      </c>
      <c r="L299" t="str">
        <f t="shared" si="41"/>
        <v>a</v>
      </c>
      <c r="M299" t="str">
        <f t="shared" si="41"/>
        <v>a</v>
      </c>
      <c r="N299" t="str">
        <f t="shared" si="41"/>
        <v>a</v>
      </c>
      <c r="O299" t="str">
        <f t="shared" si="41"/>
        <v>a</v>
      </c>
      <c r="P299">
        <f t="shared" si="41"/>
        <v>-1.9105059104</v>
      </c>
      <c r="Q299" t="str">
        <f t="shared" si="41"/>
        <v>a</v>
      </c>
      <c r="R299" t="str">
        <f t="shared" si="41"/>
        <v>a</v>
      </c>
      <c r="S299" t="str">
        <f t="shared" si="41"/>
        <v>a</v>
      </c>
      <c r="T299" t="str">
        <f t="shared" si="41"/>
        <v>a</v>
      </c>
      <c r="U299" t="str">
        <f t="shared" si="41"/>
        <v>a</v>
      </c>
      <c r="V299" t="str">
        <f t="shared" si="41"/>
        <v>a</v>
      </c>
      <c r="X299">
        <f t="shared" si="37"/>
        <v>-1.9105059104</v>
      </c>
    </row>
    <row r="300" spans="2:24" x14ac:dyDescent="0.3">
      <c r="B300">
        <v>1.7599999999999991E-5</v>
      </c>
      <c r="C300">
        <v>0.1469859424000001</v>
      </c>
      <c r="D300">
        <v>-1.9909079072</v>
      </c>
      <c r="G300" t="str">
        <f t="shared" si="41"/>
        <v>a</v>
      </c>
      <c r="H300" t="str">
        <f t="shared" si="41"/>
        <v>a</v>
      </c>
      <c r="I300" t="str">
        <f t="shared" si="41"/>
        <v>a</v>
      </c>
      <c r="J300" t="str">
        <f t="shared" si="41"/>
        <v>a</v>
      </c>
      <c r="K300" t="str">
        <f t="shared" si="41"/>
        <v>a</v>
      </c>
      <c r="L300" t="str">
        <f t="shared" si="41"/>
        <v>a</v>
      </c>
      <c r="M300" t="str">
        <f t="shared" si="41"/>
        <v>a</v>
      </c>
      <c r="N300" t="str">
        <f t="shared" si="41"/>
        <v>a</v>
      </c>
      <c r="O300" t="str">
        <f t="shared" si="41"/>
        <v>a</v>
      </c>
      <c r="P300">
        <f t="shared" si="41"/>
        <v>-1.9909079072</v>
      </c>
      <c r="Q300" t="str">
        <f t="shared" si="41"/>
        <v>a</v>
      </c>
      <c r="R300" t="str">
        <f t="shared" si="41"/>
        <v>a</v>
      </c>
      <c r="S300" t="str">
        <f t="shared" si="41"/>
        <v>a</v>
      </c>
      <c r="T300" t="str">
        <f t="shared" si="41"/>
        <v>a</v>
      </c>
      <c r="U300" t="str">
        <f t="shared" si="41"/>
        <v>a</v>
      </c>
      <c r="V300" t="str">
        <f t="shared" si="41"/>
        <v>a</v>
      </c>
      <c r="X300">
        <f t="shared" si="37"/>
        <v>-1.9909079072</v>
      </c>
    </row>
    <row r="301" spans="2:24" x14ac:dyDescent="0.3">
      <c r="B301">
        <v>1.799999999999999E-5</v>
      </c>
      <c r="C301">
        <v>0.1469859424000001</v>
      </c>
      <c r="D301">
        <v>-2.071309904</v>
      </c>
      <c r="G301" t="str">
        <f t="shared" si="41"/>
        <v>a</v>
      </c>
      <c r="H301" t="str">
        <f t="shared" si="41"/>
        <v>a</v>
      </c>
      <c r="I301" t="str">
        <f t="shared" si="41"/>
        <v>a</v>
      </c>
      <c r="J301" t="str">
        <f t="shared" si="41"/>
        <v>a</v>
      </c>
      <c r="K301" t="str">
        <f t="shared" si="41"/>
        <v>a</v>
      </c>
      <c r="L301" t="str">
        <f t="shared" si="41"/>
        <v>a</v>
      </c>
      <c r="M301" t="str">
        <f t="shared" si="41"/>
        <v>a</v>
      </c>
      <c r="N301" t="str">
        <f t="shared" si="41"/>
        <v>a</v>
      </c>
      <c r="O301" t="str">
        <f t="shared" si="41"/>
        <v>a</v>
      </c>
      <c r="P301" t="str">
        <f t="shared" si="41"/>
        <v>a</v>
      </c>
      <c r="Q301" t="str">
        <f t="shared" si="41"/>
        <v>a</v>
      </c>
      <c r="R301" t="str">
        <f t="shared" si="41"/>
        <v>a</v>
      </c>
      <c r="S301" t="str">
        <f t="shared" si="41"/>
        <v>a</v>
      </c>
      <c r="T301" t="str">
        <f t="shared" si="41"/>
        <v>a</v>
      </c>
      <c r="U301" t="str">
        <f t="shared" si="41"/>
        <v>a</v>
      </c>
      <c r="V301" t="str">
        <f t="shared" si="41"/>
        <v>a</v>
      </c>
      <c r="X301">
        <f t="shared" si="37"/>
        <v>-8</v>
      </c>
    </row>
    <row r="302" spans="2:24" x14ac:dyDescent="0.3">
      <c r="B302">
        <v>1.839999999999999E-5</v>
      </c>
      <c r="C302">
        <v>6.6583945600000097E-2</v>
      </c>
      <c r="D302">
        <v>-1.9909079072</v>
      </c>
      <c r="G302" t="str">
        <f t="shared" si="41"/>
        <v>a</v>
      </c>
      <c r="H302" t="str">
        <f t="shared" si="41"/>
        <v>a</v>
      </c>
      <c r="I302" t="str">
        <f t="shared" si="41"/>
        <v>a</v>
      </c>
      <c r="J302" t="str">
        <f t="shared" si="41"/>
        <v>a</v>
      </c>
      <c r="K302" t="str">
        <f t="shared" si="41"/>
        <v>a</v>
      </c>
      <c r="L302" t="str">
        <f t="shared" si="41"/>
        <v>a</v>
      </c>
      <c r="M302" t="str">
        <f t="shared" si="41"/>
        <v>a</v>
      </c>
      <c r="N302" t="str">
        <f t="shared" si="41"/>
        <v>a</v>
      </c>
      <c r="O302" t="str">
        <f t="shared" si="41"/>
        <v>a</v>
      </c>
      <c r="P302" t="str">
        <f t="shared" si="41"/>
        <v>a</v>
      </c>
      <c r="Q302" t="str">
        <f t="shared" si="41"/>
        <v>a</v>
      </c>
      <c r="R302" t="str">
        <f t="shared" si="41"/>
        <v>a</v>
      </c>
      <c r="S302" t="str">
        <f t="shared" si="41"/>
        <v>a</v>
      </c>
      <c r="T302" t="str">
        <f t="shared" si="41"/>
        <v>a</v>
      </c>
      <c r="U302" t="str">
        <f t="shared" si="41"/>
        <v>a</v>
      </c>
      <c r="V302" t="str">
        <f t="shared" si="41"/>
        <v>a</v>
      </c>
      <c r="X302">
        <f t="shared" si="37"/>
        <v>-8</v>
      </c>
    </row>
    <row r="303" spans="2:24" x14ac:dyDescent="0.3">
      <c r="B303">
        <v>1.8799999999999989E-5</v>
      </c>
      <c r="C303">
        <v>6.6583945600000097E-2</v>
      </c>
      <c r="D303">
        <v>-1.9909079072</v>
      </c>
      <c r="G303" t="str">
        <f t="shared" si="41"/>
        <v>a</v>
      </c>
      <c r="H303" t="str">
        <f t="shared" si="41"/>
        <v>a</v>
      </c>
      <c r="I303" t="str">
        <f t="shared" si="41"/>
        <v>a</v>
      </c>
      <c r="J303" t="str">
        <f t="shared" si="41"/>
        <v>a</v>
      </c>
      <c r="K303" t="str">
        <f t="shared" si="41"/>
        <v>a</v>
      </c>
      <c r="L303" t="str">
        <f t="shared" si="41"/>
        <v>a</v>
      </c>
      <c r="M303" t="str">
        <f t="shared" si="41"/>
        <v>a</v>
      </c>
      <c r="N303" t="str">
        <f t="shared" si="41"/>
        <v>a</v>
      </c>
      <c r="O303" t="str">
        <f t="shared" si="41"/>
        <v>a</v>
      </c>
      <c r="P303" t="str">
        <f t="shared" si="41"/>
        <v>a</v>
      </c>
      <c r="Q303" t="str">
        <f t="shared" si="41"/>
        <v>a</v>
      </c>
      <c r="R303" t="str">
        <f t="shared" si="41"/>
        <v>a</v>
      </c>
      <c r="S303" t="str">
        <f t="shared" si="41"/>
        <v>a</v>
      </c>
      <c r="T303" t="str">
        <f t="shared" si="41"/>
        <v>a</v>
      </c>
      <c r="U303" t="str">
        <f t="shared" si="41"/>
        <v>a</v>
      </c>
      <c r="V303" t="str">
        <f t="shared" si="41"/>
        <v>a</v>
      </c>
      <c r="X303">
        <f t="shared" si="37"/>
        <v>-8</v>
      </c>
    </row>
    <row r="304" spans="2:24" x14ac:dyDescent="0.3">
      <c r="B304">
        <v>1.9199999999999989E-5</v>
      </c>
      <c r="C304">
        <v>0.1469859424000001</v>
      </c>
      <c r="D304">
        <v>-1.9909079072</v>
      </c>
      <c r="G304" t="str">
        <f t="shared" si="41"/>
        <v>a</v>
      </c>
      <c r="H304" t="str">
        <f t="shared" si="41"/>
        <v>a</v>
      </c>
      <c r="I304" t="str">
        <f t="shared" si="41"/>
        <v>a</v>
      </c>
      <c r="J304" t="str">
        <f t="shared" si="41"/>
        <v>a</v>
      </c>
      <c r="K304" t="str">
        <f t="shared" si="41"/>
        <v>a</v>
      </c>
      <c r="L304" t="str">
        <f t="shared" si="41"/>
        <v>a</v>
      </c>
      <c r="M304" t="str">
        <f t="shared" si="41"/>
        <v>a</v>
      </c>
      <c r="N304" t="str">
        <f t="shared" si="41"/>
        <v>a</v>
      </c>
      <c r="O304" t="str">
        <f t="shared" si="41"/>
        <v>a</v>
      </c>
      <c r="P304" t="str">
        <f t="shared" si="41"/>
        <v>a</v>
      </c>
      <c r="Q304" t="str">
        <f t="shared" si="41"/>
        <v>a</v>
      </c>
      <c r="R304" t="str">
        <f t="shared" si="41"/>
        <v>a</v>
      </c>
      <c r="S304" t="str">
        <f t="shared" si="41"/>
        <v>a</v>
      </c>
      <c r="T304" t="str">
        <f t="shared" si="41"/>
        <v>a</v>
      </c>
      <c r="U304" t="str">
        <f t="shared" si="41"/>
        <v>a</v>
      </c>
      <c r="V304" t="str">
        <f t="shared" si="41"/>
        <v>a</v>
      </c>
      <c r="X304">
        <f t="shared" si="37"/>
        <v>-8</v>
      </c>
    </row>
    <row r="305" spans="2:24" x14ac:dyDescent="0.3">
      <c r="B305">
        <v>1.9599999999999989E-5</v>
      </c>
      <c r="C305">
        <v>6.6583945600000097E-2</v>
      </c>
      <c r="D305">
        <v>-1.9909079072</v>
      </c>
      <c r="G305" t="str">
        <f t="shared" si="41"/>
        <v>a</v>
      </c>
      <c r="H305" t="str">
        <f t="shared" si="41"/>
        <v>a</v>
      </c>
      <c r="I305" t="str">
        <f t="shared" si="41"/>
        <v>a</v>
      </c>
      <c r="J305" t="str">
        <f t="shared" si="41"/>
        <v>a</v>
      </c>
      <c r="K305" t="str">
        <f t="shared" si="41"/>
        <v>a</v>
      </c>
      <c r="L305" t="str">
        <f t="shared" si="41"/>
        <v>a</v>
      </c>
      <c r="M305" t="str">
        <f t="shared" si="41"/>
        <v>a</v>
      </c>
      <c r="N305" t="str">
        <f t="shared" si="41"/>
        <v>a</v>
      </c>
      <c r="O305" t="str">
        <f t="shared" si="41"/>
        <v>a</v>
      </c>
      <c r="P305" t="str">
        <f t="shared" si="41"/>
        <v>a</v>
      </c>
      <c r="Q305" t="str">
        <f t="shared" si="41"/>
        <v>a</v>
      </c>
      <c r="R305" t="str">
        <f t="shared" si="41"/>
        <v>a</v>
      </c>
      <c r="S305" t="str">
        <f t="shared" si="41"/>
        <v>a</v>
      </c>
      <c r="T305" t="str">
        <f t="shared" si="41"/>
        <v>a</v>
      </c>
      <c r="U305" t="str">
        <f t="shared" si="41"/>
        <v>a</v>
      </c>
      <c r="V305" t="str">
        <f t="shared" si="41"/>
        <v>a</v>
      </c>
      <c r="X305">
        <f t="shared" si="37"/>
        <v>-8</v>
      </c>
    </row>
    <row r="306" spans="2:24" x14ac:dyDescent="0.3">
      <c r="B306">
        <v>1.9999999999999991E-5</v>
      </c>
      <c r="C306">
        <v>6.6583945600000097E-2</v>
      </c>
      <c r="D306">
        <v>-1.9909079072</v>
      </c>
      <c r="G306" t="str">
        <f t="shared" si="41"/>
        <v>a</v>
      </c>
      <c r="H306" t="str">
        <f t="shared" si="41"/>
        <v>a</v>
      </c>
      <c r="I306" t="str">
        <f t="shared" si="41"/>
        <v>a</v>
      </c>
      <c r="J306" t="str">
        <f t="shared" si="41"/>
        <v>a</v>
      </c>
      <c r="K306" t="str">
        <f t="shared" si="41"/>
        <v>a</v>
      </c>
      <c r="L306" t="str">
        <f t="shared" si="41"/>
        <v>a</v>
      </c>
      <c r="M306" t="str">
        <f t="shared" si="41"/>
        <v>a</v>
      </c>
      <c r="N306" t="str">
        <f t="shared" si="41"/>
        <v>a</v>
      </c>
      <c r="O306" t="str">
        <f t="shared" si="41"/>
        <v>a</v>
      </c>
      <c r="P306" t="str">
        <f t="shared" si="41"/>
        <v>a</v>
      </c>
      <c r="Q306" t="str">
        <f t="shared" si="41"/>
        <v>a</v>
      </c>
      <c r="R306" t="str">
        <f t="shared" si="41"/>
        <v>a</v>
      </c>
      <c r="S306" t="str">
        <f t="shared" si="41"/>
        <v>a</v>
      </c>
      <c r="T306" t="str">
        <f t="shared" si="41"/>
        <v>a</v>
      </c>
      <c r="U306" t="str">
        <f t="shared" si="41"/>
        <v>a</v>
      </c>
      <c r="V306" t="str">
        <f t="shared" si="41"/>
        <v>a</v>
      </c>
      <c r="X306">
        <f t="shared" si="37"/>
        <v>-8</v>
      </c>
    </row>
    <row r="307" spans="2:24" x14ac:dyDescent="0.3">
      <c r="B307">
        <v>2.0399999999999991E-5</v>
      </c>
      <c r="C307">
        <v>5.1319097439999997</v>
      </c>
      <c r="D307">
        <v>-2.071309904</v>
      </c>
      <c r="G307" t="str">
        <f t="shared" si="41"/>
        <v>a</v>
      </c>
      <c r="H307" t="str">
        <f t="shared" si="41"/>
        <v>a</v>
      </c>
      <c r="I307" t="str">
        <f t="shared" si="41"/>
        <v>a</v>
      </c>
      <c r="J307" t="str">
        <f t="shared" si="41"/>
        <v>a</v>
      </c>
      <c r="K307" t="str">
        <f t="shared" si="41"/>
        <v>a</v>
      </c>
      <c r="L307" t="str">
        <f t="shared" si="41"/>
        <v>a</v>
      </c>
      <c r="M307" t="str">
        <f t="shared" si="41"/>
        <v>a</v>
      </c>
      <c r="N307" t="str">
        <f t="shared" si="41"/>
        <v>a</v>
      </c>
      <c r="O307" t="str">
        <f t="shared" si="41"/>
        <v>a</v>
      </c>
      <c r="P307" t="str">
        <f t="shared" si="41"/>
        <v>a</v>
      </c>
      <c r="Q307" t="str">
        <f t="shared" si="41"/>
        <v>a</v>
      </c>
      <c r="R307" t="str">
        <f t="shared" si="41"/>
        <v>a</v>
      </c>
      <c r="S307" t="str">
        <f t="shared" si="41"/>
        <v>a</v>
      </c>
      <c r="T307" t="str">
        <f t="shared" si="41"/>
        <v>a</v>
      </c>
      <c r="U307" t="str">
        <f t="shared" si="41"/>
        <v>a</v>
      </c>
      <c r="V307" t="str">
        <f t="shared" si="41"/>
        <v>a</v>
      </c>
      <c r="X307">
        <f t="shared" si="37"/>
        <v>-8</v>
      </c>
    </row>
    <row r="308" spans="2:24" x14ac:dyDescent="0.3">
      <c r="B308">
        <v>2.0799999999999991E-5</v>
      </c>
      <c r="C308">
        <v>5.2123117407999997</v>
      </c>
      <c r="D308">
        <v>-1.9105059104</v>
      </c>
      <c r="G308" t="str">
        <f t="shared" si="41"/>
        <v>a</v>
      </c>
      <c r="H308" t="str">
        <f t="shared" si="41"/>
        <v>a</v>
      </c>
      <c r="I308" t="str">
        <f t="shared" si="41"/>
        <v>a</v>
      </c>
      <c r="J308" t="str">
        <f t="shared" si="41"/>
        <v>a</v>
      </c>
      <c r="K308" t="str">
        <f t="shared" si="41"/>
        <v>a</v>
      </c>
      <c r="L308" t="str">
        <f t="shared" si="41"/>
        <v>a</v>
      </c>
      <c r="M308" t="str">
        <f t="shared" si="41"/>
        <v>a</v>
      </c>
      <c r="N308" t="str">
        <f t="shared" si="41"/>
        <v>a</v>
      </c>
      <c r="O308" t="str">
        <f t="shared" si="41"/>
        <v>a</v>
      </c>
      <c r="P308" t="str">
        <f t="shared" si="41"/>
        <v>a</v>
      </c>
      <c r="Q308" t="str">
        <f t="shared" si="41"/>
        <v>a</v>
      </c>
      <c r="R308" t="str">
        <f t="shared" si="41"/>
        <v>a</v>
      </c>
      <c r="S308" t="str">
        <f t="shared" si="41"/>
        <v>a</v>
      </c>
      <c r="T308" t="str">
        <f t="shared" si="41"/>
        <v>a</v>
      </c>
      <c r="U308" t="str">
        <f t="shared" si="41"/>
        <v>a</v>
      </c>
      <c r="V308" t="str">
        <f t="shared" ref="V308" si="42">IF(AND($B308&gt;V$2, $B308&lt;V$3),$D308,"a")</f>
        <v>a</v>
      </c>
      <c r="X308">
        <f t="shared" si="37"/>
        <v>-8</v>
      </c>
    </row>
    <row r="309" spans="2:24" x14ac:dyDescent="0.3">
      <c r="B309">
        <v>2.119999999999999E-5</v>
      </c>
      <c r="C309">
        <v>5.1319097439999997</v>
      </c>
      <c r="D309">
        <v>-1.7497019168000001</v>
      </c>
      <c r="G309" t="str">
        <f t="shared" ref="G309:V324" si="43">IF(AND($B309&gt;G$2, $B309&lt;G$3),$D309,"a")</f>
        <v>a</v>
      </c>
      <c r="H309" t="str">
        <f t="shared" si="43"/>
        <v>a</v>
      </c>
      <c r="I309" t="str">
        <f t="shared" si="43"/>
        <v>a</v>
      </c>
      <c r="J309" t="str">
        <f t="shared" si="43"/>
        <v>a</v>
      </c>
      <c r="K309" t="str">
        <f t="shared" si="43"/>
        <v>a</v>
      </c>
      <c r="L309" t="str">
        <f t="shared" si="43"/>
        <v>a</v>
      </c>
      <c r="M309" t="str">
        <f t="shared" si="43"/>
        <v>a</v>
      </c>
      <c r="N309" t="str">
        <f t="shared" si="43"/>
        <v>a</v>
      </c>
      <c r="O309" t="str">
        <f t="shared" si="43"/>
        <v>a</v>
      </c>
      <c r="P309" t="str">
        <f t="shared" si="43"/>
        <v>a</v>
      </c>
      <c r="Q309" t="str">
        <f t="shared" si="43"/>
        <v>a</v>
      </c>
      <c r="R309" t="str">
        <f t="shared" si="43"/>
        <v>a</v>
      </c>
      <c r="S309" t="str">
        <f t="shared" si="43"/>
        <v>a</v>
      </c>
      <c r="T309" t="str">
        <f t="shared" si="43"/>
        <v>a</v>
      </c>
      <c r="U309" t="str">
        <f t="shared" si="43"/>
        <v>a</v>
      </c>
      <c r="V309" t="str">
        <f t="shared" si="43"/>
        <v>a</v>
      </c>
      <c r="X309">
        <f t="shared" si="37"/>
        <v>-8</v>
      </c>
    </row>
    <row r="310" spans="2:24" x14ac:dyDescent="0.3">
      <c r="B310">
        <v>2.159999999999999E-5</v>
      </c>
      <c r="C310">
        <v>5.1319097439999997</v>
      </c>
      <c r="D310">
        <v>-1.66929992</v>
      </c>
      <c r="G310" t="str">
        <f t="shared" si="43"/>
        <v>a</v>
      </c>
      <c r="H310" t="str">
        <f t="shared" si="43"/>
        <v>a</v>
      </c>
      <c r="I310" t="str">
        <f t="shared" si="43"/>
        <v>a</v>
      </c>
      <c r="J310" t="str">
        <f t="shared" si="43"/>
        <v>a</v>
      </c>
      <c r="K310" t="str">
        <f t="shared" si="43"/>
        <v>a</v>
      </c>
      <c r="L310" t="str">
        <f t="shared" si="43"/>
        <v>a</v>
      </c>
      <c r="M310" t="str">
        <f t="shared" si="43"/>
        <v>a</v>
      </c>
      <c r="N310" t="str">
        <f t="shared" si="43"/>
        <v>a</v>
      </c>
      <c r="O310" t="str">
        <f t="shared" si="43"/>
        <v>a</v>
      </c>
      <c r="P310" t="str">
        <f t="shared" si="43"/>
        <v>a</v>
      </c>
      <c r="Q310" t="str">
        <f t="shared" si="43"/>
        <v>a</v>
      </c>
      <c r="R310" t="str">
        <f t="shared" si="43"/>
        <v>a</v>
      </c>
      <c r="S310" t="str">
        <f t="shared" si="43"/>
        <v>a</v>
      </c>
      <c r="T310" t="str">
        <f t="shared" si="43"/>
        <v>a</v>
      </c>
      <c r="U310" t="str">
        <f t="shared" si="43"/>
        <v>a</v>
      </c>
      <c r="V310" t="str">
        <f t="shared" si="43"/>
        <v>a</v>
      </c>
      <c r="X310">
        <f t="shared" si="37"/>
        <v>-8</v>
      </c>
    </row>
    <row r="311" spans="2:24" x14ac:dyDescent="0.3">
      <c r="B311">
        <v>2.1999999999999989E-5</v>
      </c>
      <c r="C311">
        <v>5.2123117407999997</v>
      </c>
      <c r="D311">
        <v>-1.66929992</v>
      </c>
      <c r="G311" t="str">
        <f t="shared" si="43"/>
        <v>a</v>
      </c>
      <c r="H311" t="str">
        <f t="shared" si="43"/>
        <v>a</v>
      </c>
      <c r="I311" t="str">
        <f t="shared" si="43"/>
        <v>a</v>
      </c>
      <c r="J311" t="str">
        <f t="shared" si="43"/>
        <v>a</v>
      </c>
      <c r="K311" t="str">
        <f t="shared" si="43"/>
        <v>a</v>
      </c>
      <c r="L311" t="str">
        <f t="shared" si="43"/>
        <v>a</v>
      </c>
      <c r="M311" t="str">
        <f t="shared" si="43"/>
        <v>a</v>
      </c>
      <c r="N311" t="str">
        <f t="shared" si="43"/>
        <v>a</v>
      </c>
      <c r="O311" t="str">
        <f t="shared" si="43"/>
        <v>a</v>
      </c>
      <c r="P311" t="str">
        <f t="shared" si="43"/>
        <v>a</v>
      </c>
      <c r="Q311" t="str">
        <f t="shared" si="43"/>
        <v>a</v>
      </c>
      <c r="R311" t="str">
        <f t="shared" si="43"/>
        <v>a</v>
      </c>
      <c r="S311" t="str">
        <f t="shared" si="43"/>
        <v>a</v>
      </c>
      <c r="T311" t="str">
        <f t="shared" si="43"/>
        <v>a</v>
      </c>
      <c r="U311" t="str">
        <f t="shared" si="43"/>
        <v>a</v>
      </c>
      <c r="V311" t="str">
        <f t="shared" si="43"/>
        <v>a</v>
      </c>
      <c r="X311">
        <f t="shared" si="37"/>
        <v>-8</v>
      </c>
    </row>
    <row r="312" spans="2:24" x14ac:dyDescent="0.3">
      <c r="B312">
        <v>2.2399999999999989E-5</v>
      </c>
      <c r="C312">
        <v>5.1319097439999997</v>
      </c>
      <c r="D312">
        <v>-1.66929992</v>
      </c>
      <c r="G312" t="str">
        <f t="shared" si="43"/>
        <v>a</v>
      </c>
      <c r="H312" t="str">
        <f t="shared" si="43"/>
        <v>a</v>
      </c>
      <c r="I312" t="str">
        <f t="shared" si="43"/>
        <v>a</v>
      </c>
      <c r="J312" t="str">
        <f t="shared" si="43"/>
        <v>a</v>
      </c>
      <c r="K312" t="str">
        <f t="shared" si="43"/>
        <v>a</v>
      </c>
      <c r="L312" t="str">
        <f t="shared" si="43"/>
        <v>a</v>
      </c>
      <c r="M312" t="str">
        <f t="shared" si="43"/>
        <v>a</v>
      </c>
      <c r="N312" t="str">
        <f t="shared" si="43"/>
        <v>a</v>
      </c>
      <c r="O312" t="str">
        <f t="shared" si="43"/>
        <v>a</v>
      </c>
      <c r="P312" t="str">
        <f t="shared" si="43"/>
        <v>a</v>
      </c>
      <c r="Q312">
        <f t="shared" si="43"/>
        <v>-1.66929992</v>
      </c>
      <c r="R312" t="str">
        <f t="shared" si="43"/>
        <v>a</v>
      </c>
      <c r="S312" t="str">
        <f t="shared" si="43"/>
        <v>a</v>
      </c>
      <c r="T312" t="str">
        <f t="shared" si="43"/>
        <v>a</v>
      </c>
      <c r="U312" t="str">
        <f t="shared" si="43"/>
        <v>a</v>
      </c>
      <c r="V312" t="str">
        <f t="shared" si="43"/>
        <v>a</v>
      </c>
      <c r="X312">
        <f t="shared" si="37"/>
        <v>-1.66929992</v>
      </c>
    </row>
    <row r="313" spans="2:24" x14ac:dyDescent="0.3">
      <c r="B313">
        <v>2.2799999999999988E-5</v>
      </c>
      <c r="C313">
        <v>5.1319097439999997</v>
      </c>
      <c r="D313">
        <v>-1.66929992</v>
      </c>
      <c r="G313" t="str">
        <f t="shared" si="43"/>
        <v>a</v>
      </c>
      <c r="H313" t="str">
        <f t="shared" si="43"/>
        <v>a</v>
      </c>
      <c r="I313" t="str">
        <f t="shared" si="43"/>
        <v>a</v>
      </c>
      <c r="J313" t="str">
        <f t="shared" si="43"/>
        <v>a</v>
      </c>
      <c r="K313" t="str">
        <f t="shared" si="43"/>
        <v>a</v>
      </c>
      <c r="L313" t="str">
        <f t="shared" si="43"/>
        <v>a</v>
      </c>
      <c r="M313" t="str">
        <f t="shared" si="43"/>
        <v>a</v>
      </c>
      <c r="N313" t="str">
        <f t="shared" si="43"/>
        <v>a</v>
      </c>
      <c r="O313" t="str">
        <f t="shared" si="43"/>
        <v>a</v>
      </c>
      <c r="P313" t="str">
        <f t="shared" si="43"/>
        <v>a</v>
      </c>
      <c r="Q313">
        <f t="shared" si="43"/>
        <v>-1.66929992</v>
      </c>
      <c r="R313" t="str">
        <f t="shared" si="43"/>
        <v>a</v>
      </c>
      <c r="S313" t="str">
        <f t="shared" si="43"/>
        <v>a</v>
      </c>
      <c r="T313" t="str">
        <f t="shared" si="43"/>
        <v>a</v>
      </c>
      <c r="U313" t="str">
        <f t="shared" si="43"/>
        <v>a</v>
      </c>
      <c r="V313" t="str">
        <f t="shared" si="43"/>
        <v>a</v>
      </c>
      <c r="X313">
        <f t="shared" si="37"/>
        <v>-1.66929992</v>
      </c>
    </row>
    <row r="314" spans="2:24" x14ac:dyDescent="0.3">
      <c r="B314">
        <v>2.3199999999999988E-5</v>
      </c>
      <c r="C314">
        <v>5.2123117407999997</v>
      </c>
      <c r="D314">
        <v>-1.66929992</v>
      </c>
      <c r="G314" t="str">
        <f t="shared" si="43"/>
        <v>a</v>
      </c>
      <c r="H314" t="str">
        <f t="shared" si="43"/>
        <v>a</v>
      </c>
      <c r="I314" t="str">
        <f t="shared" si="43"/>
        <v>a</v>
      </c>
      <c r="J314" t="str">
        <f t="shared" si="43"/>
        <v>a</v>
      </c>
      <c r="K314" t="str">
        <f t="shared" si="43"/>
        <v>a</v>
      </c>
      <c r="L314" t="str">
        <f t="shared" si="43"/>
        <v>a</v>
      </c>
      <c r="M314" t="str">
        <f t="shared" si="43"/>
        <v>a</v>
      </c>
      <c r="N314" t="str">
        <f t="shared" si="43"/>
        <v>a</v>
      </c>
      <c r="O314" t="str">
        <f t="shared" si="43"/>
        <v>a</v>
      </c>
      <c r="P314" t="str">
        <f t="shared" si="43"/>
        <v>a</v>
      </c>
      <c r="Q314">
        <f t="shared" si="43"/>
        <v>-1.66929992</v>
      </c>
      <c r="R314" t="str">
        <f t="shared" si="43"/>
        <v>a</v>
      </c>
      <c r="S314" t="str">
        <f t="shared" si="43"/>
        <v>a</v>
      </c>
      <c r="T314" t="str">
        <f t="shared" si="43"/>
        <v>a</v>
      </c>
      <c r="U314" t="str">
        <f t="shared" si="43"/>
        <v>a</v>
      </c>
      <c r="V314" t="str">
        <f t="shared" si="43"/>
        <v>a</v>
      </c>
      <c r="X314">
        <f t="shared" si="37"/>
        <v>-1.66929992</v>
      </c>
    </row>
    <row r="315" spans="2:24" x14ac:dyDescent="0.3">
      <c r="B315">
        <v>2.3599999999999991E-5</v>
      </c>
      <c r="C315">
        <v>5.1319097439999997</v>
      </c>
      <c r="D315">
        <v>-1.66929992</v>
      </c>
      <c r="G315" t="str">
        <f t="shared" si="43"/>
        <v>a</v>
      </c>
      <c r="H315" t="str">
        <f t="shared" si="43"/>
        <v>a</v>
      </c>
      <c r="I315" t="str">
        <f t="shared" si="43"/>
        <v>a</v>
      </c>
      <c r="J315" t="str">
        <f t="shared" si="43"/>
        <v>a</v>
      </c>
      <c r="K315" t="str">
        <f t="shared" si="43"/>
        <v>a</v>
      </c>
      <c r="L315" t="str">
        <f t="shared" si="43"/>
        <v>a</v>
      </c>
      <c r="M315" t="str">
        <f t="shared" si="43"/>
        <v>a</v>
      </c>
      <c r="N315" t="str">
        <f t="shared" si="43"/>
        <v>a</v>
      </c>
      <c r="O315" t="str">
        <f t="shared" si="43"/>
        <v>a</v>
      </c>
      <c r="P315" t="str">
        <f t="shared" si="43"/>
        <v>a</v>
      </c>
      <c r="Q315">
        <f t="shared" si="43"/>
        <v>-1.66929992</v>
      </c>
      <c r="R315" t="str">
        <f t="shared" si="43"/>
        <v>a</v>
      </c>
      <c r="S315" t="str">
        <f t="shared" si="43"/>
        <v>a</v>
      </c>
      <c r="T315" t="str">
        <f t="shared" si="43"/>
        <v>a</v>
      </c>
      <c r="U315" t="str">
        <f t="shared" si="43"/>
        <v>a</v>
      </c>
      <c r="V315" t="str">
        <f t="shared" si="43"/>
        <v>a</v>
      </c>
      <c r="X315">
        <f t="shared" si="37"/>
        <v>-1.66929992</v>
      </c>
    </row>
    <row r="316" spans="2:24" x14ac:dyDescent="0.3">
      <c r="B316">
        <v>2.399999999999999E-5</v>
      </c>
      <c r="C316">
        <v>5.2123117407999997</v>
      </c>
      <c r="D316">
        <v>-1.66929992</v>
      </c>
      <c r="G316" t="str">
        <f t="shared" si="43"/>
        <v>a</v>
      </c>
      <c r="H316" t="str">
        <f t="shared" si="43"/>
        <v>a</v>
      </c>
      <c r="I316" t="str">
        <f t="shared" si="43"/>
        <v>a</v>
      </c>
      <c r="J316" t="str">
        <f t="shared" si="43"/>
        <v>a</v>
      </c>
      <c r="K316" t="str">
        <f t="shared" si="43"/>
        <v>a</v>
      </c>
      <c r="L316" t="str">
        <f t="shared" si="43"/>
        <v>a</v>
      </c>
      <c r="M316" t="str">
        <f t="shared" si="43"/>
        <v>a</v>
      </c>
      <c r="N316" t="str">
        <f t="shared" si="43"/>
        <v>a</v>
      </c>
      <c r="O316" t="str">
        <f t="shared" si="43"/>
        <v>a</v>
      </c>
      <c r="P316" t="str">
        <f t="shared" si="43"/>
        <v>a</v>
      </c>
      <c r="Q316">
        <f t="shared" si="43"/>
        <v>-1.66929992</v>
      </c>
      <c r="R316" t="str">
        <f t="shared" si="43"/>
        <v>a</v>
      </c>
      <c r="S316" t="str">
        <f t="shared" si="43"/>
        <v>a</v>
      </c>
      <c r="T316" t="str">
        <f t="shared" si="43"/>
        <v>a</v>
      </c>
      <c r="U316" t="str">
        <f t="shared" si="43"/>
        <v>a</v>
      </c>
      <c r="V316" t="str">
        <f t="shared" si="43"/>
        <v>a</v>
      </c>
      <c r="X316">
        <f t="shared" si="37"/>
        <v>-1.66929992</v>
      </c>
    </row>
    <row r="317" spans="2:24" x14ac:dyDescent="0.3">
      <c r="B317">
        <v>2.439999999999999E-5</v>
      </c>
      <c r="C317">
        <v>5.2123117407999997</v>
      </c>
      <c r="D317">
        <v>-1.7497019168000001</v>
      </c>
      <c r="G317" t="str">
        <f t="shared" si="43"/>
        <v>a</v>
      </c>
      <c r="H317" t="str">
        <f t="shared" si="43"/>
        <v>a</v>
      </c>
      <c r="I317" t="str">
        <f t="shared" si="43"/>
        <v>a</v>
      </c>
      <c r="J317" t="str">
        <f t="shared" si="43"/>
        <v>a</v>
      </c>
      <c r="K317" t="str">
        <f t="shared" si="43"/>
        <v>a</v>
      </c>
      <c r="L317" t="str">
        <f t="shared" si="43"/>
        <v>a</v>
      </c>
      <c r="M317" t="str">
        <f t="shared" si="43"/>
        <v>a</v>
      </c>
      <c r="N317" t="str">
        <f t="shared" si="43"/>
        <v>a</v>
      </c>
      <c r="O317" t="str">
        <f t="shared" si="43"/>
        <v>a</v>
      </c>
      <c r="P317" t="str">
        <f t="shared" si="43"/>
        <v>a</v>
      </c>
      <c r="Q317">
        <f t="shared" si="43"/>
        <v>-1.7497019168000001</v>
      </c>
      <c r="R317" t="str">
        <f t="shared" si="43"/>
        <v>a</v>
      </c>
      <c r="S317" t="str">
        <f t="shared" si="43"/>
        <v>a</v>
      </c>
      <c r="T317" t="str">
        <f t="shared" si="43"/>
        <v>a</v>
      </c>
      <c r="U317" t="str">
        <f t="shared" si="43"/>
        <v>a</v>
      </c>
      <c r="V317" t="str">
        <f t="shared" si="43"/>
        <v>a</v>
      </c>
      <c r="X317">
        <f t="shared" si="37"/>
        <v>-1.7497019168000001</v>
      </c>
    </row>
    <row r="318" spans="2:24" x14ac:dyDescent="0.3">
      <c r="B318">
        <v>2.479999999999999E-5</v>
      </c>
      <c r="C318">
        <v>5.2123117407999997</v>
      </c>
      <c r="D318">
        <v>-1.7497019168000001</v>
      </c>
      <c r="G318" t="str">
        <f t="shared" si="43"/>
        <v>a</v>
      </c>
      <c r="H318" t="str">
        <f t="shared" si="43"/>
        <v>a</v>
      </c>
      <c r="I318" t="str">
        <f t="shared" si="43"/>
        <v>a</v>
      </c>
      <c r="J318" t="str">
        <f t="shared" si="43"/>
        <v>a</v>
      </c>
      <c r="K318" t="str">
        <f t="shared" si="43"/>
        <v>a</v>
      </c>
      <c r="L318" t="str">
        <f t="shared" si="43"/>
        <v>a</v>
      </c>
      <c r="M318" t="str">
        <f t="shared" si="43"/>
        <v>a</v>
      </c>
      <c r="N318" t="str">
        <f t="shared" si="43"/>
        <v>a</v>
      </c>
      <c r="O318" t="str">
        <f t="shared" si="43"/>
        <v>a</v>
      </c>
      <c r="P318" t="str">
        <f t="shared" si="43"/>
        <v>a</v>
      </c>
      <c r="Q318">
        <f t="shared" si="43"/>
        <v>-1.7497019168000001</v>
      </c>
      <c r="R318" t="str">
        <f t="shared" si="43"/>
        <v>a</v>
      </c>
      <c r="S318" t="str">
        <f t="shared" si="43"/>
        <v>a</v>
      </c>
      <c r="T318" t="str">
        <f t="shared" si="43"/>
        <v>a</v>
      </c>
      <c r="U318" t="str">
        <f t="shared" si="43"/>
        <v>a</v>
      </c>
      <c r="V318" t="str">
        <f t="shared" si="43"/>
        <v>a</v>
      </c>
      <c r="X318">
        <f t="shared" si="37"/>
        <v>-1.7497019168000001</v>
      </c>
    </row>
    <row r="319" spans="2:24" x14ac:dyDescent="0.3">
      <c r="B319">
        <v>2.5199999999999989E-5</v>
      </c>
      <c r="C319">
        <v>0.1469859424000001</v>
      </c>
      <c r="D319">
        <v>-1.66929992</v>
      </c>
      <c r="G319" t="str">
        <f t="shared" si="43"/>
        <v>a</v>
      </c>
      <c r="H319" t="str">
        <f t="shared" si="43"/>
        <v>a</v>
      </c>
      <c r="I319" t="str">
        <f t="shared" si="43"/>
        <v>a</v>
      </c>
      <c r="J319" t="str">
        <f t="shared" si="43"/>
        <v>a</v>
      </c>
      <c r="K319" t="str">
        <f t="shared" si="43"/>
        <v>a</v>
      </c>
      <c r="L319" t="str">
        <f t="shared" si="43"/>
        <v>a</v>
      </c>
      <c r="M319" t="str">
        <f t="shared" si="43"/>
        <v>a</v>
      </c>
      <c r="N319" t="str">
        <f t="shared" si="43"/>
        <v>a</v>
      </c>
      <c r="O319" t="str">
        <f t="shared" si="43"/>
        <v>a</v>
      </c>
      <c r="P319" t="str">
        <f t="shared" si="43"/>
        <v>a</v>
      </c>
      <c r="Q319">
        <f t="shared" si="43"/>
        <v>-1.66929992</v>
      </c>
      <c r="R319" t="str">
        <f t="shared" si="43"/>
        <v>a</v>
      </c>
      <c r="S319" t="str">
        <f t="shared" si="43"/>
        <v>a</v>
      </c>
      <c r="T319" t="str">
        <f t="shared" si="43"/>
        <v>a</v>
      </c>
      <c r="U319" t="str">
        <f t="shared" si="43"/>
        <v>a</v>
      </c>
      <c r="V319" t="str">
        <f t="shared" si="43"/>
        <v>a</v>
      </c>
      <c r="X319">
        <f t="shared" si="37"/>
        <v>-1.66929992</v>
      </c>
    </row>
    <row r="320" spans="2:24" x14ac:dyDescent="0.3">
      <c r="B320">
        <v>2.5599999999999989E-5</v>
      </c>
      <c r="C320">
        <v>0.1469859424000001</v>
      </c>
      <c r="D320">
        <v>-1.66929992</v>
      </c>
      <c r="G320" t="str">
        <f t="shared" si="43"/>
        <v>a</v>
      </c>
      <c r="H320" t="str">
        <f t="shared" si="43"/>
        <v>a</v>
      </c>
      <c r="I320" t="str">
        <f t="shared" si="43"/>
        <v>a</v>
      </c>
      <c r="J320" t="str">
        <f t="shared" si="43"/>
        <v>a</v>
      </c>
      <c r="K320" t="str">
        <f t="shared" si="43"/>
        <v>a</v>
      </c>
      <c r="L320" t="str">
        <f t="shared" si="43"/>
        <v>a</v>
      </c>
      <c r="M320" t="str">
        <f t="shared" si="43"/>
        <v>a</v>
      </c>
      <c r="N320" t="str">
        <f t="shared" si="43"/>
        <v>a</v>
      </c>
      <c r="O320" t="str">
        <f t="shared" si="43"/>
        <v>a</v>
      </c>
      <c r="P320" t="str">
        <f t="shared" si="43"/>
        <v>a</v>
      </c>
      <c r="Q320">
        <f t="shared" si="43"/>
        <v>-1.66929992</v>
      </c>
      <c r="R320" t="str">
        <f t="shared" si="43"/>
        <v>a</v>
      </c>
      <c r="S320" t="str">
        <f t="shared" si="43"/>
        <v>a</v>
      </c>
      <c r="T320" t="str">
        <f t="shared" si="43"/>
        <v>a</v>
      </c>
      <c r="U320" t="str">
        <f t="shared" si="43"/>
        <v>a</v>
      </c>
      <c r="V320" t="str">
        <f t="shared" si="43"/>
        <v>a</v>
      </c>
      <c r="X320">
        <f t="shared" si="37"/>
        <v>-1.66929992</v>
      </c>
    </row>
    <row r="321" spans="2:24" x14ac:dyDescent="0.3">
      <c r="B321">
        <v>2.5999999999999988E-5</v>
      </c>
      <c r="C321">
        <v>0.1469859424000001</v>
      </c>
      <c r="D321">
        <v>-1.66929992</v>
      </c>
      <c r="G321" t="str">
        <f t="shared" si="43"/>
        <v>a</v>
      </c>
      <c r="H321" t="str">
        <f t="shared" si="43"/>
        <v>a</v>
      </c>
      <c r="I321" t="str">
        <f t="shared" si="43"/>
        <v>a</v>
      </c>
      <c r="J321" t="str">
        <f t="shared" si="43"/>
        <v>a</v>
      </c>
      <c r="K321" t="str">
        <f t="shared" si="43"/>
        <v>a</v>
      </c>
      <c r="L321" t="str">
        <f t="shared" si="43"/>
        <v>a</v>
      </c>
      <c r="M321" t="str">
        <f t="shared" si="43"/>
        <v>a</v>
      </c>
      <c r="N321" t="str">
        <f t="shared" si="43"/>
        <v>a</v>
      </c>
      <c r="O321" t="str">
        <f t="shared" si="43"/>
        <v>a</v>
      </c>
      <c r="P321" t="str">
        <f t="shared" si="43"/>
        <v>a</v>
      </c>
      <c r="Q321">
        <f t="shared" si="43"/>
        <v>-1.66929992</v>
      </c>
      <c r="R321" t="str">
        <f t="shared" si="43"/>
        <v>a</v>
      </c>
      <c r="S321" t="str">
        <f t="shared" si="43"/>
        <v>a</v>
      </c>
      <c r="T321" t="str">
        <f t="shared" si="43"/>
        <v>a</v>
      </c>
      <c r="U321" t="str">
        <f t="shared" si="43"/>
        <v>a</v>
      </c>
      <c r="V321" t="str">
        <f t="shared" si="43"/>
        <v>a</v>
      </c>
      <c r="X321">
        <f t="shared" si="37"/>
        <v>-1.66929992</v>
      </c>
    </row>
    <row r="322" spans="2:24" x14ac:dyDescent="0.3">
      <c r="B322">
        <v>2.6399999999999991E-5</v>
      </c>
      <c r="C322">
        <v>0.1469859424000001</v>
      </c>
      <c r="D322">
        <v>-1.66929992</v>
      </c>
      <c r="G322" t="str">
        <f t="shared" si="43"/>
        <v>a</v>
      </c>
      <c r="H322" t="str">
        <f t="shared" si="43"/>
        <v>a</v>
      </c>
      <c r="I322" t="str">
        <f t="shared" si="43"/>
        <v>a</v>
      </c>
      <c r="J322" t="str">
        <f t="shared" si="43"/>
        <v>a</v>
      </c>
      <c r="K322" t="str">
        <f t="shared" si="43"/>
        <v>a</v>
      </c>
      <c r="L322" t="str">
        <f t="shared" si="43"/>
        <v>a</v>
      </c>
      <c r="M322" t="str">
        <f t="shared" si="43"/>
        <v>a</v>
      </c>
      <c r="N322" t="str">
        <f t="shared" si="43"/>
        <v>a</v>
      </c>
      <c r="O322" t="str">
        <f t="shared" si="43"/>
        <v>a</v>
      </c>
      <c r="P322" t="str">
        <f t="shared" si="43"/>
        <v>a</v>
      </c>
      <c r="Q322">
        <f t="shared" si="43"/>
        <v>-1.66929992</v>
      </c>
      <c r="R322" t="str">
        <f t="shared" si="43"/>
        <v>a</v>
      </c>
      <c r="S322" t="str">
        <f t="shared" si="43"/>
        <v>a</v>
      </c>
      <c r="T322" t="str">
        <f t="shared" si="43"/>
        <v>a</v>
      </c>
      <c r="U322" t="str">
        <f t="shared" si="43"/>
        <v>a</v>
      </c>
      <c r="V322" t="str">
        <f t="shared" si="43"/>
        <v>a</v>
      </c>
      <c r="X322">
        <f t="shared" si="37"/>
        <v>-1.66929992</v>
      </c>
    </row>
    <row r="323" spans="2:24" x14ac:dyDescent="0.3">
      <c r="B323">
        <v>2.6799999999999991E-5</v>
      </c>
      <c r="C323">
        <v>0.1469859424000001</v>
      </c>
      <c r="D323">
        <v>-1.66929992</v>
      </c>
      <c r="G323" t="str">
        <f t="shared" si="43"/>
        <v>a</v>
      </c>
      <c r="H323" t="str">
        <f t="shared" si="43"/>
        <v>a</v>
      </c>
      <c r="I323" t="str">
        <f t="shared" si="43"/>
        <v>a</v>
      </c>
      <c r="J323" t="str">
        <f t="shared" si="43"/>
        <v>a</v>
      </c>
      <c r="K323" t="str">
        <f t="shared" si="43"/>
        <v>a</v>
      </c>
      <c r="L323" t="str">
        <f t="shared" si="43"/>
        <v>a</v>
      </c>
      <c r="M323" t="str">
        <f t="shared" si="43"/>
        <v>a</v>
      </c>
      <c r="N323" t="str">
        <f t="shared" si="43"/>
        <v>a</v>
      </c>
      <c r="O323" t="str">
        <f t="shared" si="43"/>
        <v>a</v>
      </c>
      <c r="P323" t="str">
        <f t="shared" si="43"/>
        <v>a</v>
      </c>
      <c r="Q323">
        <f t="shared" si="43"/>
        <v>-1.66929992</v>
      </c>
      <c r="R323" t="str">
        <f t="shared" si="43"/>
        <v>a</v>
      </c>
      <c r="S323" t="str">
        <f t="shared" si="43"/>
        <v>a</v>
      </c>
      <c r="T323" t="str">
        <f t="shared" si="43"/>
        <v>a</v>
      </c>
      <c r="U323" t="str">
        <f t="shared" si="43"/>
        <v>a</v>
      </c>
      <c r="V323" t="str">
        <f t="shared" si="43"/>
        <v>a</v>
      </c>
      <c r="X323">
        <f t="shared" si="37"/>
        <v>-1.66929992</v>
      </c>
    </row>
    <row r="324" spans="2:24" x14ac:dyDescent="0.3">
      <c r="B324">
        <v>2.719999999999999E-5</v>
      </c>
      <c r="C324">
        <v>0.1469859424000001</v>
      </c>
      <c r="D324">
        <v>-1.66929992</v>
      </c>
      <c r="G324" t="str">
        <f t="shared" si="43"/>
        <v>a</v>
      </c>
      <c r="H324" t="str">
        <f t="shared" si="43"/>
        <v>a</v>
      </c>
      <c r="I324" t="str">
        <f t="shared" si="43"/>
        <v>a</v>
      </c>
      <c r="J324" t="str">
        <f t="shared" si="43"/>
        <v>a</v>
      </c>
      <c r="K324" t="str">
        <f t="shared" si="43"/>
        <v>a</v>
      </c>
      <c r="L324" t="str">
        <f t="shared" si="43"/>
        <v>a</v>
      </c>
      <c r="M324" t="str">
        <f t="shared" si="43"/>
        <v>a</v>
      </c>
      <c r="N324" t="str">
        <f t="shared" si="43"/>
        <v>a</v>
      </c>
      <c r="O324" t="str">
        <f t="shared" si="43"/>
        <v>a</v>
      </c>
      <c r="P324" t="str">
        <f t="shared" si="43"/>
        <v>a</v>
      </c>
      <c r="Q324">
        <f t="shared" si="43"/>
        <v>-1.66929992</v>
      </c>
      <c r="R324" t="str">
        <f t="shared" si="43"/>
        <v>a</v>
      </c>
      <c r="S324" t="str">
        <f t="shared" si="43"/>
        <v>a</v>
      </c>
      <c r="T324" t="str">
        <f t="shared" si="43"/>
        <v>a</v>
      </c>
      <c r="U324" t="str">
        <f t="shared" si="43"/>
        <v>a</v>
      </c>
      <c r="V324" t="str">
        <f t="shared" ref="V324" si="44">IF(AND($B324&gt;V$2, $B324&lt;V$3),$D324,"a")</f>
        <v>a</v>
      </c>
      <c r="X324">
        <f t="shared" si="37"/>
        <v>-1.66929992</v>
      </c>
    </row>
    <row r="325" spans="2:24" x14ac:dyDescent="0.3">
      <c r="B325">
        <v>2.759999999999999E-5</v>
      </c>
      <c r="C325">
        <v>0.1469859424000001</v>
      </c>
      <c r="D325">
        <v>-1.5888979232</v>
      </c>
      <c r="G325" t="str">
        <f t="shared" ref="G325:V340" si="45">IF(AND($B325&gt;G$2, $B325&lt;G$3),$D325,"a")</f>
        <v>a</v>
      </c>
      <c r="H325" t="str">
        <f t="shared" si="45"/>
        <v>a</v>
      </c>
      <c r="I325" t="str">
        <f t="shared" si="45"/>
        <v>a</v>
      </c>
      <c r="J325" t="str">
        <f t="shared" si="45"/>
        <v>a</v>
      </c>
      <c r="K325" t="str">
        <f t="shared" si="45"/>
        <v>a</v>
      </c>
      <c r="L325" t="str">
        <f t="shared" si="45"/>
        <v>a</v>
      </c>
      <c r="M325" t="str">
        <f t="shared" si="45"/>
        <v>a</v>
      </c>
      <c r="N325" t="str">
        <f t="shared" si="45"/>
        <v>a</v>
      </c>
      <c r="O325" t="str">
        <f t="shared" si="45"/>
        <v>a</v>
      </c>
      <c r="P325" t="str">
        <f t="shared" si="45"/>
        <v>a</v>
      </c>
      <c r="Q325">
        <f t="shared" si="45"/>
        <v>-1.5888979232</v>
      </c>
      <c r="R325" t="str">
        <f t="shared" si="45"/>
        <v>a</v>
      </c>
      <c r="S325" t="str">
        <f t="shared" si="45"/>
        <v>a</v>
      </c>
      <c r="T325" t="str">
        <f t="shared" si="45"/>
        <v>a</v>
      </c>
      <c r="U325" t="str">
        <f t="shared" si="45"/>
        <v>a</v>
      </c>
      <c r="V325" t="str">
        <f t="shared" si="45"/>
        <v>a</v>
      </c>
      <c r="X325">
        <f t="shared" si="37"/>
        <v>-1.5888979232</v>
      </c>
    </row>
    <row r="326" spans="2:24" x14ac:dyDescent="0.3">
      <c r="B326">
        <v>2.7999999999999989E-5</v>
      </c>
      <c r="C326">
        <v>6.6583945600000097E-2</v>
      </c>
      <c r="D326">
        <v>-1.66929992</v>
      </c>
      <c r="G326" t="str">
        <f t="shared" si="45"/>
        <v>a</v>
      </c>
      <c r="H326" t="str">
        <f t="shared" si="45"/>
        <v>a</v>
      </c>
      <c r="I326" t="str">
        <f t="shared" si="45"/>
        <v>a</v>
      </c>
      <c r="J326" t="str">
        <f t="shared" si="45"/>
        <v>a</v>
      </c>
      <c r="K326" t="str">
        <f t="shared" si="45"/>
        <v>a</v>
      </c>
      <c r="L326" t="str">
        <f t="shared" si="45"/>
        <v>a</v>
      </c>
      <c r="M326" t="str">
        <f t="shared" si="45"/>
        <v>a</v>
      </c>
      <c r="N326" t="str">
        <f t="shared" si="45"/>
        <v>a</v>
      </c>
      <c r="O326" t="str">
        <f t="shared" si="45"/>
        <v>a</v>
      </c>
      <c r="P326" t="str">
        <f t="shared" si="45"/>
        <v>a</v>
      </c>
      <c r="Q326" t="str">
        <f t="shared" si="45"/>
        <v>a</v>
      </c>
      <c r="R326" t="str">
        <f t="shared" si="45"/>
        <v>a</v>
      </c>
      <c r="S326" t="str">
        <f t="shared" si="45"/>
        <v>a</v>
      </c>
      <c r="T326" t="str">
        <f t="shared" si="45"/>
        <v>a</v>
      </c>
      <c r="U326" t="str">
        <f t="shared" si="45"/>
        <v>a</v>
      </c>
      <c r="V326" t="str">
        <f t="shared" si="45"/>
        <v>a</v>
      </c>
      <c r="X326">
        <f t="shared" si="37"/>
        <v>-8</v>
      </c>
    </row>
    <row r="327" spans="2:24" x14ac:dyDescent="0.3">
      <c r="B327">
        <v>2.8399999999999989E-5</v>
      </c>
      <c r="C327">
        <v>0.1469859424000001</v>
      </c>
      <c r="D327">
        <v>-1.5888979232</v>
      </c>
      <c r="G327" t="str">
        <f t="shared" si="45"/>
        <v>a</v>
      </c>
      <c r="H327" t="str">
        <f t="shared" si="45"/>
        <v>a</v>
      </c>
      <c r="I327" t="str">
        <f t="shared" si="45"/>
        <v>a</v>
      </c>
      <c r="J327" t="str">
        <f t="shared" si="45"/>
        <v>a</v>
      </c>
      <c r="K327" t="str">
        <f t="shared" si="45"/>
        <v>a</v>
      </c>
      <c r="L327" t="str">
        <f t="shared" si="45"/>
        <v>a</v>
      </c>
      <c r="M327" t="str">
        <f t="shared" si="45"/>
        <v>a</v>
      </c>
      <c r="N327" t="str">
        <f t="shared" si="45"/>
        <v>a</v>
      </c>
      <c r="O327" t="str">
        <f t="shared" si="45"/>
        <v>a</v>
      </c>
      <c r="P327" t="str">
        <f t="shared" si="45"/>
        <v>a</v>
      </c>
      <c r="Q327" t="str">
        <f t="shared" si="45"/>
        <v>a</v>
      </c>
      <c r="R327" t="str">
        <f t="shared" si="45"/>
        <v>a</v>
      </c>
      <c r="S327" t="str">
        <f t="shared" si="45"/>
        <v>a</v>
      </c>
      <c r="T327" t="str">
        <f t="shared" si="45"/>
        <v>a</v>
      </c>
      <c r="U327" t="str">
        <f t="shared" si="45"/>
        <v>a</v>
      </c>
      <c r="V327" t="str">
        <f t="shared" si="45"/>
        <v>a</v>
      </c>
      <c r="X327">
        <f t="shared" ref="X327:X390" si="46">IF(OR(G327&lt;&gt;"a",H327&lt;&gt;"a",I327&lt;&gt;"a",J327&lt;&gt;"a",K327&lt;&gt;"a",L327&lt;&gt;"a",M327&lt;&gt;"a",N327&lt;&gt;"a",O327&lt;&gt;"a",P327&lt;&gt;"a",Q327&lt;&gt;"a",R327&lt;&gt;"a",S327&lt;&gt;"a",T327&lt;&gt;"a",U327&lt;&gt;"a",V327&lt;&gt;"a"),D327,-8)</f>
        <v>-8</v>
      </c>
    </row>
    <row r="328" spans="2:24" x14ac:dyDescent="0.3">
      <c r="B328">
        <v>2.8799999999999989E-5</v>
      </c>
      <c r="C328">
        <v>0.1469859424000001</v>
      </c>
      <c r="D328">
        <v>-1.66929992</v>
      </c>
      <c r="G328" t="str">
        <f t="shared" si="45"/>
        <v>a</v>
      </c>
      <c r="H328" t="str">
        <f t="shared" si="45"/>
        <v>a</v>
      </c>
      <c r="I328" t="str">
        <f t="shared" si="45"/>
        <v>a</v>
      </c>
      <c r="J328" t="str">
        <f t="shared" si="45"/>
        <v>a</v>
      </c>
      <c r="K328" t="str">
        <f t="shared" si="45"/>
        <v>a</v>
      </c>
      <c r="L328" t="str">
        <f t="shared" si="45"/>
        <v>a</v>
      </c>
      <c r="M328" t="str">
        <f t="shared" si="45"/>
        <v>a</v>
      </c>
      <c r="N328" t="str">
        <f t="shared" si="45"/>
        <v>a</v>
      </c>
      <c r="O328" t="str">
        <f t="shared" si="45"/>
        <v>a</v>
      </c>
      <c r="P328" t="str">
        <f t="shared" si="45"/>
        <v>a</v>
      </c>
      <c r="Q328" t="str">
        <f t="shared" si="45"/>
        <v>a</v>
      </c>
      <c r="R328" t="str">
        <f t="shared" si="45"/>
        <v>a</v>
      </c>
      <c r="S328" t="str">
        <f t="shared" si="45"/>
        <v>a</v>
      </c>
      <c r="T328" t="str">
        <f t="shared" si="45"/>
        <v>a</v>
      </c>
      <c r="U328" t="str">
        <f t="shared" si="45"/>
        <v>a</v>
      </c>
      <c r="V328" t="str">
        <f t="shared" si="45"/>
        <v>a</v>
      </c>
      <c r="X328">
        <f t="shared" si="46"/>
        <v>-8</v>
      </c>
    </row>
    <row r="329" spans="2:24" x14ac:dyDescent="0.3">
      <c r="B329">
        <v>2.9199999999999988E-5</v>
      </c>
      <c r="C329">
        <v>0.1469859424000001</v>
      </c>
      <c r="D329">
        <v>-1.66929992</v>
      </c>
      <c r="G329" t="str">
        <f t="shared" si="45"/>
        <v>a</v>
      </c>
      <c r="H329" t="str">
        <f t="shared" si="45"/>
        <v>a</v>
      </c>
      <c r="I329" t="str">
        <f t="shared" si="45"/>
        <v>a</v>
      </c>
      <c r="J329" t="str">
        <f t="shared" si="45"/>
        <v>a</v>
      </c>
      <c r="K329" t="str">
        <f t="shared" si="45"/>
        <v>a</v>
      </c>
      <c r="L329" t="str">
        <f t="shared" si="45"/>
        <v>a</v>
      </c>
      <c r="M329" t="str">
        <f t="shared" si="45"/>
        <v>a</v>
      </c>
      <c r="N329" t="str">
        <f t="shared" si="45"/>
        <v>a</v>
      </c>
      <c r="O329" t="str">
        <f t="shared" si="45"/>
        <v>a</v>
      </c>
      <c r="P329" t="str">
        <f t="shared" si="45"/>
        <v>a</v>
      </c>
      <c r="Q329" t="str">
        <f t="shared" si="45"/>
        <v>a</v>
      </c>
      <c r="R329" t="str">
        <f t="shared" si="45"/>
        <v>a</v>
      </c>
      <c r="S329" t="str">
        <f t="shared" si="45"/>
        <v>a</v>
      </c>
      <c r="T329" t="str">
        <f t="shared" si="45"/>
        <v>a</v>
      </c>
      <c r="U329" t="str">
        <f t="shared" si="45"/>
        <v>a</v>
      </c>
      <c r="V329" t="str">
        <f t="shared" si="45"/>
        <v>a</v>
      </c>
      <c r="X329">
        <f t="shared" si="46"/>
        <v>-8</v>
      </c>
    </row>
    <row r="330" spans="2:24" x14ac:dyDescent="0.3">
      <c r="B330">
        <v>2.9599999999999988E-5</v>
      </c>
      <c r="C330">
        <v>6.6583945600000097E-2</v>
      </c>
      <c r="D330">
        <v>-1.7497019168000001</v>
      </c>
      <c r="G330" t="str">
        <f t="shared" si="45"/>
        <v>a</v>
      </c>
      <c r="H330" t="str">
        <f t="shared" si="45"/>
        <v>a</v>
      </c>
      <c r="I330" t="str">
        <f t="shared" si="45"/>
        <v>a</v>
      </c>
      <c r="J330" t="str">
        <f t="shared" si="45"/>
        <v>a</v>
      </c>
      <c r="K330" t="str">
        <f t="shared" si="45"/>
        <v>a</v>
      </c>
      <c r="L330" t="str">
        <f t="shared" si="45"/>
        <v>a</v>
      </c>
      <c r="M330" t="str">
        <f t="shared" si="45"/>
        <v>a</v>
      </c>
      <c r="N330" t="str">
        <f t="shared" si="45"/>
        <v>a</v>
      </c>
      <c r="O330" t="str">
        <f t="shared" si="45"/>
        <v>a</v>
      </c>
      <c r="P330" t="str">
        <f t="shared" si="45"/>
        <v>a</v>
      </c>
      <c r="Q330" t="str">
        <f t="shared" si="45"/>
        <v>a</v>
      </c>
      <c r="R330" t="str">
        <f t="shared" si="45"/>
        <v>a</v>
      </c>
      <c r="S330" t="str">
        <f t="shared" si="45"/>
        <v>a</v>
      </c>
      <c r="T330" t="str">
        <f t="shared" si="45"/>
        <v>a</v>
      </c>
      <c r="U330" t="str">
        <f t="shared" si="45"/>
        <v>a</v>
      </c>
      <c r="V330" t="str">
        <f t="shared" si="45"/>
        <v>a</v>
      </c>
      <c r="X330">
        <f t="shared" si="46"/>
        <v>-8</v>
      </c>
    </row>
    <row r="331" spans="2:24" x14ac:dyDescent="0.3">
      <c r="B331">
        <v>2.9999999999999991E-5</v>
      </c>
      <c r="C331">
        <v>6.6583945600000097E-2</v>
      </c>
      <c r="D331">
        <v>-1.66929992</v>
      </c>
      <c r="G331" t="str">
        <f t="shared" si="45"/>
        <v>a</v>
      </c>
      <c r="H331" t="str">
        <f t="shared" si="45"/>
        <v>a</v>
      </c>
      <c r="I331" t="str">
        <f t="shared" si="45"/>
        <v>a</v>
      </c>
      <c r="J331" t="str">
        <f t="shared" si="45"/>
        <v>a</v>
      </c>
      <c r="K331" t="str">
        <f t="shared" si="45"/>
        <v>a</v>
      </c>
      <c r="L331" t="str">
        <f t="shared" si="45"/>
        <v>a</v>
      </c>
      <c r="M331" t="str">
        <f t="shared" si="45"/>
        <v>a</v>
      </c>
      <c r="N331" t="str">
        <f t="shared" si="45"/>
        <v>a</v>
      </c>
      <c r="O331" t="str">
        <f t="shared" si="45"/>
        <v>a</v>
      </c>
      <c r="P331" t="str">
        <f t="shared" si="45"/>
        <v>a</v>
      </c>
      <c r="Q331" t="str">
        <f t="shared" si="45"/>
        <v>a</v>
      </c>
      <c r="R331" t="str">
        <f t="shared" si="45"/>
        <v>a</v>
      </c>
      <c r="S331" t="str">
        <f t="shared" si="45"/>
        <v>a</v>
      </c>
      <c r="T331" t="str">
        <f t="shared" si="45"/>
        <v>a</v>
      </c>
      <c r="U331" t="str">
        <f t="shared" si="45"/>
        <v>a</v>
      </c>
      <c r="V331" t="str">
        <f t="shared" si="45"/>
        <v>a</v>
      </c>
      <c r="X331">
        <f t="shared" si="46"/>
        <v>-8</v>
      </c>
    </row>
    <row r="332" spans="2:24" x14ac:dyDescent="0.3">
      <c r="B332">
        <v>3.039999999999999E-5</v>
      </c>
      <c r="C332">
        <v>5.2123117407999997</v>
      </c>
      <c r="D332">
        <v>-1.5888979232</v>
      </c>
      <c r="G332" t="str">
        <f t="shared" si="45"/>
        <v>a</v>
      </c>
      <c r="H332" t="str">
        <f t="shared" si="45"/>
        <v>a</v>
      </c>
      <c r="I332" t="str">
        <f t="shared" si="45"/>
        <v>a</v>
      </c>
      <c r="J332" t="str">
        <f t="shared" si="45"/>
        <v>a</v>
      </c>
      <c r="K332" t="str">
        <f t="shared" si="45"/>
        <v>a</v>
      </c>
      <c r="L332" t="str">
        <f t="shared" si="45"/>
        <v>a</v>
      </c>
      <c r="M332" t="str">
        <f t="shared" si="45"/>
        <v>a</v>
      </c>
      <c r="N332" t="str">
        <f t="shared" si="45"/>
        <v>a</v>
      </c>
      <c r="O332" t="str">
        <f t="shared" si="45"/>
        <v>a</v>
      </c>
      <c r="P332" t="str">
        <f t="shared" si="45"/>
        <v>a</v>
      </c>
      <c r="Q332" t="str">
        <f t="shared" si="45"/>
        <v>a</v>
      </c>
      <c r="R332" t="str">
        <f t="shared" si="45"/>
        <v>a</v>
      </c>
      <c r="S332" t="str">
        <f t="shared" si="45"/>
        <v>a</v>
      </c>
      <c r="T332" t="str">
        <f t="shared" si="45"/>
        <v>a</v>
      </c>
      <c r="U332" t="str">
        <f t="shared" si="45"/>
        <v>a</v>
      </c>
      <c r="V332" t="str">
        <f t="shared" si="45"/>
        <v>a</v>
      </c>
      <c r="X332">
        <f t="shared" si="46"/>
        <v>-8</v>
      </c>
    </row>
    <row r="333" spans="2:24" x14ac:dyDescent="0.3">
      <c r="B333">
        <v>3.079999999999999E-5</v>
      </c>
      <c r="C333">
        <v>5.2123117407999997</v>
      </c>
      <c r="D333">
        <v>-1.5888979232</v>
      </c>
      <c r="G333" t="str">
        <f t="shared" si="45"/>
        <v>a</v>
      </c>
      <c r="H333" t="str">
        <f t="shared" si="45"/>
        <v>a</v>
      </c>
      <c r="I333" t="str">
        <f t="shared" si="45"/>
        <v>a</v>
      </c>
      <c r="J333" t="str">
        <f t="shared" si="45"/>
        <v>a</v>
      </c>
      <c r="K333" t="str">
        <f t="shared" si="45"/>
        <v>a</v>
      </c>
      <c r="L333" t="str">
        <f t="shared" si="45"/>
        <v>a</v>
      </c>
      <c r="M333" t="str">
        <f t="shared" si="45"/>
        <v>a</v>
      </c>
      <c r="N333" t="str">
        <f t="shared" si="45"/>
        <v>a</v>
      </c>
      <c r="O333" t="str">
        <f t="shared" si="45"/>
        <v>a</v>
      </c>
      <c r="P333" t="str">
        <f t="shared" si="45"/>
        <v>a</v>
      </c>
      <c r="Q333" t="str">
        <f t="shared" si="45"/>
        <v>a</v>
      </c>
      <c r="R333" t="str">
        <f t="shared" si="45"/>
        <v>a</v>
      </c>
      <c r="S333" t="str">
        <f t="shared" si="45"/>
        <v>a</v>
      </c>
      <c r="T333" t="str">
        <f t="shared" si="45"/>
        <v>a</v>
      </c>
      <c r="U333" t="str">
        <f t="shared" si="45"/>
        <v>a</v>
      </c>
      <c r="V333" t="str">
        <f t="shared" si="45"/>
        <v>a</v>
      </c>
      <c r="X333">
        <f t="shared" si="46"/>
        <v>-8</v>
      </c>
    </row>
    <row r="334" spans="2:24" x14ac:dyDescent="0.3">
      <c r="B334">
        <v>3.1199999999999986E-5</v>
      </c>
      <c r="C334">
        <v>5.1319097439999997</v>
      </c>
      <c r="D334">
        <v>-1.3476919328000001</v>
      </c>
      <c r="G334" t="str">
        <f t="shared" si="45"/>
        <v>a</v>
      </c>
      <c r="H334" t="str">
        <f t="shared" si="45"/>
        <v>a</v>
      </c>
      <c r="I334" t="str">
        <f t="shared" si="45"/>
        <v>a</v>
      </c>
      <c r="J334" t="str">
        <f t="shared" si="45"/>
        <v>a</v>
      </c>
      <c r="K334" t="str">
        <f t="shared" si="45"/>
        <v>a</v>
      </c>
      <c r="L334" t="str">
        <f t="shared" si="45"/>
        <v>a</v>
      </c>
      <c r="M334" t="str">
        <f t="shared" si="45"/>
        <v>a</v>
      </c>
      <c r="N334" t="str">
        <f t="shared" si="45"/>
        <v>a</v>
      </c>
      <c r="O334" t="str">
        <f t="shared" si="45"/>
        <v>a</v>
      </c>
      <c r="P334" t="str">
        <f t="shared" si="45"/>
        <v>a</v>
      </c>
      <c r="Q334" t="str">
        <f t="shared" si="45"/>
        <v>a</v>
      </c>
      <c r="R334" t="str">
        <f t="shared" si="45"/>
        <v>a</v>
      </c>
      <c r="S334" t="str">
        <f t="shared" si="45"/>
        <v>a</v>
      </c>
      <c r="T334" t="str">
        <f t="shared" si="45"/>
        <v>a</v>
      </c>
      <c r="U334" t="str">
        <f t="shared" si="45"/>
        <v>a</v>
      </c>
      <c r="V334" t="str">
        <f t="shared" si="45"/>
        <v>a</v>
      </c>
      <c r="X334">
        <f t="shared" si="46"/>
        <v>-8</v>
      </c>
    </row>
    <row r="335" spans="2:24" x14ac:dyDescent="0.3">
      <c r="B335">
        <v>3.1599999999999989E-5</v>
      </c>
      <c r="C335">
        <v>5.2927137375999997</v>
      </c>
      <c r="D335">
        <v>-1.4280939295999999</v>
      </c>
      <c r="G335" t="str">
        <f t="shared" si="45"/>
        <v>a</v>
      </c>
      <c r="H335" t="str">
        <f t="shared" si="45"/>
        <v>a</v>
      </c>
      <c r="I335" t="str">
        <f t="shared" si="45"/>
        <v>a</v>
      </c>
      <c r="J335" t="str">
        <f t="shared" si="45"/>
        <v>a</v>
      </c>
      <c r="K335" t="str">
        <f t="shared" si="45"/>
        <v>a</v>
      </c>
      <c r="L335" t="str">
        <f t="shared" si="45"/>
        <v>a</v>
      </c>
      <c r="M335" t="str">
        <f t="shared" si="45"/>
        <v>a</v>
      </c>
      <c r="N335" t="str">
        <f t="shared" si="45"/>
        <v>a</v>
      </c>
      <c r="O335" t="str">
        <f t="shared" si="45"/>
        <v>a</v>
      </c>
      <c r="P335" t="str">
        <f t="shared" si="45"/>
        <v>a</v>
      </c>
      <c r="Q335" t="str">
        <f t="shared" si="45"/>
        <v>a</v>
      </c>
      <c r="R335" t="str">
        <f t="shared" si="45"/>
        <v>a</v>
      </c>
      <c r="S335" t="str">
        <f t="shared" si="45"/>
        <v>a</v>
      </c>
      <c r="T335" t="str">
        <f t="shared" si="45"/>
        <v>a</v>
      </c>
      <c r="U335" t="str">
        <f t="shared" si="45"/>
        <v>a</v>
      </c>
      <c r="V335" t="str">
        <f t="shared" si="45"/>
        <v>a</v>
      </c>
      <c r="X335">
        <f t="shared" si="46"/>
        <v>-8</v>
      </c>
    </row>
    <row r="336" spans="2:24" x14ac:dyDescent="0.3">
      <c r="B336">
        <v>3.1999999999999992E-5</v>
      </c>
      <c r="C336">
        <v>5.2123117407999997</v>
      </c>
      <c r="D336">
        <v>-1.2672899360000001</v>
      </c>
      <c r="G336" t="str">
        <f t="shared" si="45"/>
        <v>a</v>
      </c>
      <c r="H336" t="str">
        <f t="shared" si="45"/>
        <v>a</v>
      </c>
      <c r="I336" t="str">
        <f t="shared" si="45"/>
        <v>a</v>
      </c>
      <c r="J336" t="str">
        <f t="shared" si="45"/>
        <v>a</v>
      </c>
      <c r="K336" t="str">
        <f t="shared" si="45"/>
        <v>a</v>
      </c>
      <c r="L336" t="str">
        <f t="shared" si="45"/>
        <v>a</v>
      </c>
      <c r="M336" t="str">
        <f t="shared" si="45"/>
        <v>a</v>
      </c>
      <c r="N336" t="str">
        <f t="shared" si="45"/>
        <v>a</v>
      </c>
      <c r="O336" t="str">
        <f t="shared" si="45"/>
        <v>a</v>
      </c>
      <c r="P336" t="str">
        <f t="shared" si="45"/>
        <v>a</v>
      </c>
      <c r="Q336" t="str">
        <f t="shared" si="45"/>
        <v>a</v>
      </c>
      <c r="R336" t="str">
        <f t="shared" si="45"/>
        <v>a</v>
      </c>
      <c r="S336" t="str">
        <f t="shared" si="45"/>
        <v>a</v>
      </c>
      <c r="T336" t="str">
        <f t="shared" si="45"/>
        <v>a</v>
      </c>
      <c r="U336" t="str">
        <f t="shared" si="45"/>
        <v>a</v>
      </c>
      <c r="V336" t="str">
        <f t="shared" si="45"/>
        <v>a</v>
      </c>
      <c r="X336">
        <f t="shared" si="46"/>
        <v>-8</v>
      </c>
    </row>
    <row r="337" spans="2:24" x14ac:dyDescent="0.3">
      <c r="B337">
        <v>3.2399999999999988E-5</v>
      </c>
      <c r="C337">
        <v>5.2123117407999997</v>
      </c>
      <c r="D337">
        <v>-1.4280939295999999</v>
      </c>
      <c r="G337" t="str">
        <f t="shared" si="45"/>
        <v>a</v>
      </c>
      <c r="H337" t="str">
        <f t="shared" si="45"/>
        <v>a</v>
      </c>
      <c r="I337" t="str">
        <f t="shared" si="45"/>
        <v>a</v>
      </c>
      <c r="J337" t="str">
        <f t="shared" si="45"/>
        <v>a</v>
      </c>
      <c r="K337" t="str">
        <f t="shared" si="45"/>
        <v>a</v>
      </c>
      <c r="L337" t="str">
        <f t="shared" si="45"/>
        <v>a</v>
      </c>
      <c r="M337" t="str">
        <f t="shared" si="45"/>
        <v>a</v>
      </c>
      <c r="N337" t="str">
        <f t="shared" si="45"/>
        <v>a</v>
      </c>
      <c r="O337" t="str">
        <f t="shared" si="45"/>
        <v>a</v>
      </c>
      <c r="P337" t="str">
        <f t="shared" si="45"/>
        <v>a</v>
      </c>
      <c r="Q337" t="str">
        <f t="shared" si="45"/>
        <v>a</v>
      </c>
      <c r="R337">
        <f t="shared" si="45"/>
        <v>-1.4280939295999999</v>
      </c>
      <c r="S337" t="str">
        <f t="shared" si="45"/>
        <v>a</v>
      </c>
      <c r="T337" t="str">
        <f t="shared" si="45"/>
        <v>a</v>
      </c>
      <c r="U337" t="str">
        <f t="shared" si="45"/>
        <v>a</v>
      </c>
      <c r="V337" t="str">
        <f t="shared" si="45"/>
        <v>a</v>
      </c>
      <c r="X337">
        <f t="shared" si="46"/>
        <v>-1.4280939295999999</v>
      </c>
    </row>
    <row r="338" spans="2:24" x14ac:dyDescent="0.3">
      <c r="B338">
        <v>3.2799999999999991E-5</v>
      </c>
      <c r="C338">
        <v>5.2123117407999997</v>
      </c>
      <c r="D338">
        <v>-1.3476919328000001</v>
      </c>
      <c r="G338" t="str">
        <f t="shared" si="45"/>
        <v>a</v>
      </c>
      <c r="H338" t="str">
        <f t="shared" si="45"/>
        <v>a</v>
      </c>
      <c r="I338" t="str">
        <f t="shared" si="45"/>
        <v>a</v>
      </c>
      <c r="J338" t="str">
        <f t="shared" si="45"/>
        <v>a</v>
      </c>
      <c r="K338" t="str">
        <f t="shared" si="45"/>
        <v>a</v>
      </c>
      <c r="L338" t="str">
        <f t="shared" si="45"/>
        <v>a</v>
      </c>
      <c r="M338" t="str">
        <f t="shared" si="45"/>
        <v>a</v>
      </c>
      <c r="N338" t="str">
        <f t="shared" si="45"/>
        <v>a</v>
      </c>
      <c r="O338" t="str">
        <f t="shared" si="45"/>
        <v>a</v>
      </c>
      <c r="P338" t="str">
        <f t="shared" si="45"/>
        <v>a</v>
      </c>
      <c r="Q338" t="str">
        <f t="shared" si="45"/>
        <v>a</v>
      </c>
      <c r="R338">
        <f t="shared" si="45"/>
        <v>-1.3476919328000001</v>
      </c>
      <c r="S338" t="str">
        <f t="shared" si="45"/>
        <v>a</v>
      </c>
      <c r="T338" t="str">
        <f t="shared" si="45"/>
        <v>a</v>
      </c>
      <c r="U338" t="str">
        <f t="shared" si="45"/>
        <v>a</v>
      </c>
      <c r="V338" t="str">
        <f t="shared" si="45"/>
        <v>a</v>
      </c>
      <c r="X338">
        <f t="shared" si="46"/>
        <v>-1.3476919328000001</v>
      </c>
    </row>
    <row r="339" spans="2:24" x14ac:dyDescent="0.3">
      <c r="B339">
        <v>3.3199999999999987E-5</v>
      </c>
      <c r="C339">
        <v>5.2123117407999997</v>
      </c>
      <c r="D339">
        <v>-1.5084959264</v>
      </c>
      <c r="G339" t="str">
        <f t="shared" si="45"/>
        <v>a</v>
      </c>
      <c r="H339" t="str">
        <f t="shared" si="45"/>
        <v>a</v>
      </c>
      <c r="I339" t="str">
        <f t="shared" si="45"/>
        <v>a</v>
      </c>
      <c r="J339" t="str">
        <f t="shared" si="45"/>
        <v>a</v>
      </c>
      <c r="K339" t="str">
        <f t="shared" si="45"/>
        <v>a</v>
      </c>
      <c r="L339" t="str">
        <f t="shared" si="45"/>
        <v>a</v>
      </c>
      <c r="M339" t="str">
        <f t="shared" si="45"/>
        <v>a</v>
      </c>
      <c r="N339" t="str">
        <f t="shared" si="45"/>
        <v>a</v>
      </c>
      <c r="O339" t="str">
        <f t="shared" si="45"/>
        <v>a</v>
      </c>
      <c r="P339" t="str">
        <f t="shared" si="45"/>
        <v>a</v>
      </c>
      <c r="Q339" t="str">
        <f t="shared" si="45"/>
        <v>a</v>
      </c>
      <c r="R339">
        <f t="shared" si="45"/>
        <v>-1.5084959264</v>
      </c>
      <c r="S339" t="str">
        <f t="shared" si="45"/>
        <v>a</v>
      </c>
      <c r="T339" t="str">
        <f t="shared" si="45"/>
        <v>a</v>
      </c>
      <c r="U339" t="str">
        <f t="shared" si="45"/>
        <v>a</v>
      </c>
      <c r="V339" t="str">
        <f t="shared" si="45"/>
        <v>a</v>
      </c>
      <c r="X339">
        <f t="shared" si="46"/>
        <v>-1.5084959264</v>
      </c>
    </row>
    <row r="340" spans="2:24" x14ac:dyDescent="0.3">
      <c r="B340">
        <v>3.359999999999999E-5</v>
      </c>
      <c r="C340">
        <v>5.1319097439999997</v>
      </c>
      <c r="D340">
        <v>-1.3476919328000001</v>
      </c>
      <c r="G340" t="str">
        <f t="shared" si="45"/>
        <v>a</v>
      </c>
      <c r="H340" t="str">
        <f t="shared" si="45"/>
        <v>a</v>
      </c>
      <c r="I340" t="str">
        <f t="shared" si="45"/>
        <v>a</v>
      </c>
      <c r="J340" t="str">
        <f t="shared" si="45"/>
        <v>a</v>
      </c>
      <c r="K340" t="str">
        <f t="shared" si="45"/>
        <v>a</v>
      </c>
      <c r="L340" t="str">
        <f t="shared" si="45"/>
        <v>a</v>
      </c>
      <c r="M340" t="str">
        <f t="shared" si="45"/>
        <v>a</v>
      </c>
      <c r="N340" t="str">
        <f t="shared" si="45"/>
        <v>a</v>
      </c>
      <c r="O340" t="str">
        <f t="shared" si="45"/>
        <v>a</v>
      </c>
      <c r="P340" t="str">
        <f t="shared" si="45"/>
        <v>a</v>
      </c>
      <c r="Q340" t="str">
        <f t="shared" si="45"/>
        <v>a</v>
      </c>
      <c r="R340">
        <f t="shared" si="45"/>
        <v>-1.3476919328000001</v>
      </c>
      <c r="S340" t="str">
        <f t="shared" si="45"/>
        <v>a</v>
      </c>
      <c r="T340" t="str">
        <f t="shared" si="45"/>
        <v>a</v>
      </c>
      <c r="U340" t="str">
        <f t="shared" si="45"/>
        <v>a</v>
      </c>
      <c r="V340" t="str">
        <f t="shared" ref="V340:V341" si="47">IF(AND($B340&gt;V$2, $B340&lt;V$3),$D340,"a")</f>
        <v>a</v>
      </c>
      <c r="X340">
        <f t="shared" si="46"/>
        <v>-1.3476919328000001</v>
      </c>
    </row>
    <row r="341" spans="2:24" x14ac:dyDescent="0.3">
      <c r="B341">
        <v>3.3999999999999986E-5</v>
      </c>
      <c r="C341">
        <v>5.2123117407999997</v>
      </c>
      <c r="D341">
        <v>-1.5084959264</v>
      </c>
      <c r="G341" t="str">
        <f t="shared" ref="G341:V356" si="48">IF(AND($B341&gt;G$2, $B341&lt;G$3),$D341,"a")</f>
        <v>a</v>
      </c>
      <c r="H341" t="str">
        <f t="shared" si="48"/>
        <v>a</v>
      </c>
      <c r="I341" t="str">
        <f t="shared" si="48"/>
        <v>a</v>
      </c>
      <c r="J341" t="str">
        <f t="shared" si="48"/>
        <v>a</v>
      </c>
      <c r="K341" t="str">
        <f t="shared" si="48"/>
        <v>a</v>
      </c>
      <c r="L341" t="str">
        <f t="shared" si="48"/>
        <v>a</v>
      </c>
      <c r="M341" t="str">
        <f t="shared" si="48"/>
        <v>a</v>
      </c>
      <c r="N341" t="str">
        <f t="shared" si="48"/>
        <v>a</v>
      </c>
      <c r="O341" t="str">
        <f t="shared" si="48"/>
        <v>a</v>
      </c>
      <c r="P341" t="str">
        <f t="shared" si="48"/>
        <v>a</v>
      </c>
      <c r="Q341" t="str">
        <f t="shared" si="48"/>
        <v>a</v>
      </c>
      <c r="R341">
        <f t="shared" si="48"/>
        <v>-1.5084959264</v>
      </c>
      <c r="S341" t="str">
        <f t="shared" si="48"/>
        <v>a</v>
      </c>
      <c r="T341" t="str">
        <f t="shared" si="48"/>
        <v>a</v>
      </c>
      <c r="U341" t="str">
        <f t="shared" si="48"/>
        <v>a</v>
      </c>
      <c r="V341" t="str">
        <f t="shared" si="47"/>
        <v>a</v>
      </c>
      <c r="X341">
        <f t="shared" si="46"/>
        <v>-1.5084959264</v>
      </c>
    </row>
    <row r="342" spans="2:24" x14ac:dyDescent="0.3">
      <c r="B342">
        <v>3.4399999999999989E-5</v>
      </c>
      <c r="C342">
        <v>5.2123117407999997</v>
      </c>
      <c r="D342">
        <v>-1.3476919328000001</v>
      </c>
      <c r="G342" t="str">
        <f t="shared" si="48"/>
        <v>a</v>
      </c>
      <c r="H342" t="str">
        <f t="shared" si="48"/>
        <v>a</v>
      </c>
      <c r="I342" t="str">
        <f t="shared" si="48"/>
        <v>a</v>
      </c>
      <c r="J342" t="str">
        <f t="shared" si="48"/>
        <v>a</v>
      </c>
      <c r="K342" t="str">
        <f t="shared" si="48"/>
        <v>a</v>
      </c>
      <c r="L342" t="str">
        <f t="shared" si="48"/>
        <v>a</v>
      </c>
      <c r="M342" t="str">
        <f t="shared" si="48"/>
        <v>a</v>
      </c>
      <c r="N342" t="str">
        <f t="shared" si="48"/>
        <v>a</v>
      </c>
      <c r="O342" t="str">
        <f t="shared" si="48"/>
        <v>a</v>
      </c>
      <c r="P342" t="str">
        <f t="shared" si="48"/>
        <v>a</v>
      </c>
      <c r="Q342" t="str">
        <f t="shared" si="48"/>
        <v>a</v>
      </c>
      <c r="R342">
        <f t="shared" si="48"/>
        <v>-1.3476919328000001</v>
      </c>
      <c r="S342" t="str">
        <f t="shared" si="48"/>
        <v>a</v>
      </c>
      <c r="T342" t="str">
        <f t="shared" si="48"/>
        <v>a</v>
      </c>
      <c r="U342" t="str">
        <f t="shared" si="48"/>
        <v>a</v>
      </c>
      <c r="V342" t="str">
        <f t="shared" si="48"/>
        <v>a</v>
      </c>
      <c r="X342">
        <f t="shared" si="46"/>
        <v>-1.3476919328000001</v>
      </c>
    </row>
    <row r="343" spans="2:24" x14ac:dyDescent="0.3">
      <c r="B343">
        <v>3.4799999999999992E-5</v>
      </c>
      <c r="C343">
        <v>5.2123117407999997</v>
      </c>
      <c r="D343">
        <v>-1.4280939295999999</v>
      </c>
      <c r="G343" t="str">
        <f t="shared" si="48"/>
        <v>a</v>
      </c>
      <c r="H343" t="str">
        <f t="shared" si="48"/>
        <v>a</v>
      </c>
      <c r="I343" t="str">
        <f t="shared" si="48"/>
        <v>a</v>
      </c>
      <c r="J343" t="str">
        <f t="shared" si="48"/>
        <v>a</v>
      </c>
      <c r="K343" t="str">
        <f t="shared" si="48"/>
        <v>a</v>
      </c>
      <c r="L343" t="str">
        <f t="shared" si="48"/>
        <v>a</v>
      </c>
      <c r="M343" t="str">
        <f t="shared" si="48"/>
        <v>a</v>
      </c>
      <c r="N343" t="str">
        <f t="shared" si="48"/>
        <v>a</v>
      </c>
      <c r="O343" t="str">
        <f t="shared" si="48"/>
        <v>a</v>
      </c>
      <c r="P343" t="str">
        <f t="shared" si="48"/>
        <v>a</v>
      </c>
      <c r="Q343" t="str">
        <f t="shared" si="48"/>
        <v>a</v>
      </c>
      <c r="R343">
        <f t="shared" si="48"/>
        <v>-1.4280939295999999</v>
      </c>
      <c r="S343" t="str">
        <f t="shared" si="48"/>
        <v>a</v>
      </c>
      <c r="T343" t="str">
        <f t="shared" si="48"/>
        <v>a</v>
      </c>
      <c r="U343" t="str">
        <f t="shared" si="48"/>
        <v>a</v>
      </c>
      <c r="V343" t="str">
        <f t="shared" si="48"/>
        <v>a</v>
      </c>
      <c r="X343">
        <f t="shared" si="46"/>
        <v>-1.4280939295999999</v>
      </c>
    </row>
    <row r="344" spans="2:24" x14ac:dyDescent="0.3">
      <c r="B344">
        <v>3.5199999999999988E-5</v>
      </c>
      <c r="C344">
        <v>0.1469859424000001</v>
      </c>
      <c r="D344">
        <v>-1.4280939295999999</v>
      </c>
      <c r="G344" t="str">
        <f t="shared" si="48"/>
        <v>a</v>
      </c>
      <c r="H344" t="str">
        <f t="shared" si="48"/>
        <v>a</v>
      </c>
      <c r="I344" t="str">
        <f t="shared" si="48"/>
        <v>a</v>
      </c>
      <c r="J344" t="str">
        <f t="shared" si="48"/>
        <v>a</v>
      </c>
      <c r="K344" t="str">
        <f t="shared" si="48"/>
        <v>a</v>
      </c>
      <c r="L344" t="str">
        <f t="shared" si="48"/>
        <v>a</v>
      </c>
      <c r="M344" t="str">
        <f t="shared" si="48"/>
        <v>a</v>
      </c>
      <c r="N344" t="str">
        <f t="shared" si="48"/>
        <v>a</v>
      </c>
      <c r="O344" t="str">
        <f t="shared" si="48"/>
        <v>a</v>
      </c>
      <c r="P344" t="str">
        <f t="shared" si="48"/>
        <v>a</v>
      </c>
      <c r="Q344" t="str">
        <f t="shared" si="48"/>
        <v>a</v>
      </c>
      <c r="R344">
        <f t="shared" si="48"/>
        <v>-1.4280939295999999</v>
      </c>
      <c r="S344" t="str">
        <f t="shared" si="48"/>
        <v>a</v>
      </c>
      <c r="T344" t="str">
        <f t="shared" si="48"/>
        <v>a</v>
      </c>
      <c r="U344" t="str">
        <f t="shared" si="48"/>
        <v>a</v>
      </c>
      <c r="V344" t="str">
        <f t="shared" si="48"/>
        <v>a</v>
      </c>
      <c r="X344">
        <f t="shared" si="46"/>
        <v>-1.4280939295999999</v>
      </c>
    </row>
    <row r="345" spans="2:24" x14ac:dyDescent="0.3">
      <c r="B345">
        <v>3.5599999999999991E-5</v>
      </c>
      <c r="C345">
        <v>0.1469859424000001</v>
      </c>
      <c r="D345">
        <v>-1.2672899360000001</v>
      </c>
      <c r="G345" t="str">
        <f t="shared" si="48"/>
        <v>a</v>
      </c>
      <c r="H345" t="str">
        <f t="shared" si="48"/>
        <v>a</v>
      </c>
      <c r="I345" t="str">
        <f t="shared" si="48"/>
        <v>a</v>
      </c>
      <c r="J345" t="str">
        <f t="shared" si="48"/>
        <v>a</v>
      </c>
      <c r="K345" t="str">
        <f t="shared" si="48"/>
        <v>a</v>
      </c>
      <c r="L345" t="str">
        <f t="shared" si="48"/>
        <v>a</v>
      </c>
      <c r="M345" t="str">
        <f t="shared" si="48"/>
        <v>a</v>
      </c>
      <c r="N345" t="str">
        <f t="shared" si="48"/>
        <v>a</v>
      </c>
      <c r="O345" t="str">
        <f t="shared" si="48"/>
        <v>a</v>
      </c>
      <c r="P345" t="str">
        <f t="shared" si="48"/>
        <v>a</v>
      </c>
      <c r="Q345" t="str">
        <f t="shared" si="48"/>
        <v>a</v>
      </c>
      <c r="R345">
        <f t="shared" si="48"/>
        <v>-1.2672899360000001</v>
      </c>
      <c r="S345" t="str">
        <f t="shared" si="48"/>
        <v>a</v>
      </c>
      <c r="T345" t="str">
        <f t="shared" si="48"/>
        <v>a</v>
      </c>
      <c r="U345" t="str">
        <f t="shared" si="48"/>
        <v>a</v>
      </c>
      <c r="V345" t="str">
        <f t="shared" si="48"/>
        <v>a</v>
      </c>
      <c r="X345">
        <f t="shared" si="46"/>
        <v>-1.2672899360000001</v>
      </c>
    </row>
    <row r="346" spans="2:24" x14ac:dyDescent="0.3">
      <c r="B346">
        <v>3.5999999999999987E-5</v>
      </c>
      <c r="C346">
        <v>6.6583945600000097E-2</v>
      </c>
      <c r="D346">
        <v>-1.4280939295999999</v>
      </c>
      <c r="G346" t="str">
        <f t="shared" si="48"/>
        <v>a</v>
      </c>
      <c r="H346" t="str">
        <f t="shared" si="48"/>
        <v>a</v>
      </c>
      <c r="I346" t="str">
        <f t="shared" si="48"/>
        <v>a</v>
      </c>
      <c r="J346" t="str">
        <f t="shared" si="48"/>
        <v>a</v>
      </c>
      <c r="K346" t="str">
        <f t="shared" si="48"/>
        <v>a</v>
      </c>
      <c r="L346" t="str">
        <f t="shared" si="48"/>
        <v>a</v>
      </c>
      <c r="M346" t="str">
        <f t="shared" si="48"/>
        <v>a</v>
      </c>
      <c r="N346" t="str">
        <f t="shared" si="48"/>
        <v>a</v>
      </c>
      <c r="O346" t="str">
        <f t="shared" si="48"/>
        <v>a</v>
      </c>
      <c r="P346" t="str">
        <f t="shared" si="48"/>
        <v>a</v>
      </c>
      <c r="Q346" t="str">
        <f t="shared" si="48"/>
        <v>a</v>
      </c>
      <c r="R346">
        <f t="shared" si="48"/>
        <v>-1.4280939295999999</v>
      </c>
      <c r="S346" t="str">
        <f t="shared" si="48"/>
        <v>a</v>
      </c>
      <c r="T346" t="str">
        <f t="shared" si="48"/>
        <v>a</v>
      </c>
      <c r="U346" t="str">
        <f t="shared" si="48"/>
        <v>a</v>
      </c>
      <c r="V346" t="str">
        <f t="shared" si="48"/>
        <v>a</v>
      </c>
      <c r="X346">
        <f t="shared" si="46"/>
        <v>-1.4280939295999999</v>
      </c>
    </row>
    <row r="347" spans="2:24" x14ac:dyDescent="0.3">
      <c r="B347">
        <v>3.639999999999999E-5</v>
      </c>
      <c r="C347">
        <v>6.6583945600000097E-2</v>
      </c>
      <c r="D347">
        <v>-1.2672899360000001</v>
      </c>
      <c r="G347" t="str">
        <f t="shared" si="48"/>
        <v>a</v>
      </c>
      <c r="H347" t="str">
        <f t="shared" si="48"/>
        <v>a</v>
      </c>
      <c r="I347" t="str">
        <f t="shared" si="48"/>
        <v>a</v>
      </c>
      <c r="J347" t="str">
        <f t="shared" si="48"/>
        <v>a</v>
      </c>
      <c r="K347" t="str">
        <f t="shared" si="48"/>
        <v>a</v>
      </c>
      <c r="L347" t="str">
        <f t="shared" si="48"/>
        <v>a</v>
      </c>
      <c r="M347" t="str">
        <f t="shared" si="48"/>
        <v>a</v>
      </c>
      <c r="N347" t="str">
        <f t="shared" si="48"/>
        <v>a</v>
      </c>
      <c r="O347" t="str">
        <f t="shared" si="48"/>
        <v>a</v>
      </c>
      <c r="P347" t="str">
        <f t="shared" si="48"/>
        <v>a</v>
      </c>
      <c r="Q347" t="str">
        <f t="shared" si="48"/>
        <v>a</v>
      </c>
      <c r="R347">
        <f t="shared" si="48"/>
        <v>-1.2672899360000001</v>
      </c>
      <c r="S347" t="str">
        <f t="shared" si="48"/>
        <v>a</v>
      </c>
      <c r="T347" t="str">
        <f t="shared" si="48"/>
        <v>a</v>
      </c>
      <c r="U347" t="str">
        <f t="shared" si="48"/>
        <v>a</v>
      </c>
      <c r="V347" t="str">
        <f t="shared" si="48"/>
        <v>a</v>
      </c>
      <c r="X347">
        <f t="shared" si="46"/>
        <v>-1.2672899360000001</v>
      </c>
    </row>
    <row r="348" spans="2:24" x14ac:dyDescent="0.3">
      <c r="B348">
        <v>3.6799999999999986E-5</v>
      </c>
      <c r="C348">
        <v>0.1469859424000001</v>
      </c>
      <c r="D348">
        <v>-1.5084959264</v>
      </c>
      <c r="G348" t="str">
        <f t="shared" si="48"/>
        <v>a</v>
      </c>
      <c r="H348" t="str">
        <f t="shared" si="48"/>
        <v>a</v>
      </c>
      <c r="I348" t="str">
        <f t="shared" si="48"/>
        <v>a</v>
      </c>
      <c r="J348" t="str">
        <f t="shared" si="48"/>
        <v>a</v>
      </c>
      <c r="K348" t="str">
        <f t="shared" si="48"/>
        <v>a</v>
      </c>
      <c r="L348" t="str">
        <f t="shared" si="48"/>
        <v>a</v>
      </c>
      <c r="M348" t="str">
        <f t="shared" si="48"/>
        <v>a</v>
      </c>
      <c r="N348" t="str">
        <f t="shared" si="48"/>
        <v>a</v>
      </c>
      <c r="O348" t="str">
        <f t="shared" si="48"/>
        <v>a</v>
      </c>
      <c r="P348" t="str">
        <f t="shared" si="48"/>
        <v>a</v>
      </c>
      <c r="Q348" t="str">
        <f t="shared" si="48"/>
        <v>a</v>
      </c>
      <c r="R348">
        <f t="shared" si="48"/>
        <v>-1.5084959264</v>
      </c>
      <c r="S348" t="str">
        <f t="shared" si="48"/>
        <v>a</v>
      </c>
      <c r="T348" t="str">
        <f t="shared" si="48"/>
        <v>a</v>
      </c>
      <c r="U348" t="str">
        <f t="shared" si="48"/>
        <v>a</v>
      </c>
      <c r="V348" t="str">
        <f t="shared" si="48"/>
        <v>a</v>
      </c>
      <c r="X348">
        <f t="shared" si="46"/>
        <v>-1.5084959264</v>
      </c>
    </row>
    <row r="349" spans="2:24" x14ac:dyDescent="0.3">
      <c r="B349">
        <v>3.7199999999999989E-5</v>
      </c>
      <c r="C349">
        <v>0.1469859424000001</v>
      </c>
      <c r="D349">
        <v>-1.3476919328000001</v>
      </c>
      <c r="G349" t="str">
        <f t="shared" si="48"/>
        <v>a</v>
      </c>
      <c r="H349" t="str">
        <f t="shared" si="48"/>
        <v>a</v>
      </c>
      <c r="I349" t="str">
        <f t="shared" si="48"/>
        <v>a</v>
      </c>
      <c r="J349" t="str">
        <f t="shared" si="48"/>
        <v>a</v>
      </c>
      <c r="K349" t="str">
        <f t="shared" si="48"/>
        <v>a</v>
      </c>
      <c r="L349" t="str">
        <f t="shared" si="48"/>
        <v>a</v>
      </c>
      <c r="M349" t="str">
        <f t="shared" si="48"/>
        <v>a</v>
      </c>
      <c r="N349" t="str">
        <f t="shared" si="48"/>
        <v>a</v>
      </c>
      <c r="O349" t="str">
        <f t="shared" si="48"/>
        <v>a</v>
      </c>
      <c r="P349" t="str">
        <f t="shared" si="48"/>
        <v>a</v>
      </c>
      <c r="Q349" t="str">
        <f t="shared" si="48"/>
        <v>a</v>
      </c>
      <c r="R349">
        <f t="shared" si="48"/>
        <v>-1.3476919328000001</v>
      </c>
      <c r="S349" t="str">
        <f t="shared" si="48"/>
        <v>a</v>
      </c>
      <c r="T349" t="str">
        <f t="shared" si="48"/>
        <v>a</v>
      </c>
      <c r="U349" t="str">
        <f t="shared" si="48"/>
        <v>a</v>
      </c>
      <c r="V349" t="str">
        <f t="shared" si="48"/>
        <v>a</v>
      </c>
      <c r="X349">
        <f t="shared" si="46"/>
        <v>-1.3476919328000001</v>
      </c>
    </row>
    <row r="350" spans="2:24" x14ac:dyDescent="0.3">
      <c r="B350">
        <v>3.7599999999999992E-5</v>
      </c>
      <c r="C350">
        <v>0.1469859424000001</v>
      </c>
      <c r="D350">
        <v>-1.4280939295999999</v>
      </c>
      <c r="G350" t="str">
        <f t="shared" si="48"/>
        <v>a</v>
      </c>
      <c r="H350" t="str">
        <f t="shared" si="48"/>
        <v>a</v>
      </c>
      <c r="I350" t="str">
        <f t="shared" si="48"/>
        <v>a</v>
      </c>
      <c r="J350" t="str">
        <f t="shared" si="48"/>
        <v>a</v>
      </c>
      <c r="K350" t="str">
        <f t="shared" si="48"/>
        <v>a</v>
      </c>
      <c r="L350" t="str">
        <f t="shared" si="48"/>
        <v>a</v>
      </c>
      <c r="M350" t="str">
        <f t="shared" si="48"/>
        <v>a</v>
      </c>
      <c r="N350" t="str">
        <f t="shared" si="48"/>
        <v>a</v>
      </c>
      <c r="O350" t="str">
        <f t="shared" si="48"/>
        <v>a</v>
      </c>
      <c r="P350" t="str">
        <f t="shared" si="48"/>
        <v>a</v>
      </c>
      <c r="Q350" t="str">
        <f t="shared" si="48"/>
        <v>a</v>
      </c>
      <c r="R350">
        <f t="shared" si="48"/>
        <v>-1.4280939295999999</v>
      </c>
      <c r="S350" t="str">
        <f t="shared" si="48"/>
        <v>a</v>
      </c>
      <c r="T350" t="str">
        <f t="shared" si="48"/>
        <v>a</v>
      </c>
      <c r="U350" t="str">
        <f t="shared" si="48"/>
        <v>a</v>
      </c>
      <c r="V350" t="str">
        <f t="shared" si="48"/>
        <v>a</v>
      </c>
      <c r="X350">
        <f t="shared" si="46"/>
        <v>-1.4280939295999999</v>
      </c>
    </row>
    <row r="351" spans="2:24" x14ac:dyDescent="0.3">
      <c r="B351">
        <v>3.7999999999999989E-5</v>
      </c>
      <c r="C351">
        <v>6.6583945600000097E-2</v>
      </c>
      <c r="D351">
        <v>-1.3476919328000001</v>
      </c>
      <c r="G351" t="str">
        <f t="shared" si="48"/>
        <v>a</v>
      </c>
      <c r="H351" t="str">
        <f t="shared" si="48"/>
        <v>a</v>
      </c>
      <c r="I351" t="str">
        <f t="shared" si="48"/>
        <v>a</v>
      </c>
      <c r="J351" t="str">
        <f t="shared" si="48"/>
        <v>a</v>
      </c>
      <c r="K351" t="str">
        <f t="shared" si="48"/>
        <v>a</v>
      </c>
      <c r="L351" t="str">
        <f t="shared" si="48"/>
        <v>a</v>
      </c>
      <c r="M351" t="str">
        <f t="shared" si="48"/>
        <v>a</v>
      </c>
      <c r="N351" t="str">
        <f t="shared" si="48"/>
        <v>a</v>
      </c>
      <c r="O351" t="str">
        <f t="shared" si="48"/>
        <v>a</v>
      </c>
      <c r="P351" t="str">
        <f t="shared" si="48"/>
        <v>a</v>
      </c>
      <c r="Q351" t="str">
        <f t="shared" si="48"/>
        <v>a</v>
      </c>
      <c r="R351" t="str">
        <f t="shared" si="48"/>
        <v>a</v>
      </c>
      <c r="S351" t="str">
        <f t="shared" si="48"/>
        <v>a</v>
      </c>
      <c r="T351" t="str">
        <f t="shared" si="48"/>
        <v>a</v>
      </c>
      <c r="U351" t="str">
        <f t="shared" si="48"/>
        <v>a</v>
      </c>
      <c r="V351" t="str">
        <f t="shared" si="48"/>
        <v>a</v>
      </c>
      <c r="X351">
        <f t="shared" si="46"/>
        <v>-8</v>
      </c>
    </row>
    <row r="352" spans="2:24" x14ac:dyDescent="0.3">
      <c r="B352">
        <v>3.8399999999999991E-5</v>
      </c>
      <c r="C352">
        <v>0.1469859424000001</v>
      </c>
      <c r="D352">
        <v>-1.3476919328000001</v>
      </c>
      <c r="G352" t="str">
        <f t="shared" si="48"/>
        <v>a</v>
      </c>
      <c r="H352" t="str">
        <f t="shared" si="48"/>
        <v>a</v>
      </c>
      <c r="I352" t="str">
        <f t="shared" si="48"/>
        <v>a</v>
      </c>
      <c r="J352" t="str">
        <f t="shared" si="48"/>
        <v>a</v>
      </c>
      <c r="K352" t="str">
        <f t="shared" si="48"/>
        <v>a</v>
      </c>
      <c r="L352" t="str">
        <f t="shared" si="48"/>
        <v>a</v>
      </c>
      <c r="M352" t="str">
        <f t="shared" si="48"/>
        <v>a</v>
      </c>
      <c r="N352" t="str">
        <f t="shared" si="48"/>
        <v>a</v>
      </c>
      <c r="O352" t="str">
        <f t="shared" si="48"/>
        <v>a</v>
      </c>
      <c r="P352" t="str">
        <f t="shared" si="48"/>
        <v>a</v>
      </c>
      <c r="Q352" t="str">
        <f t="shared" si="48"/>
        <v>a</v>
      </c>
      <c r="R352" t="str">
        <f t="shared" si="48"/>
        <v>a</v>
      </c>
      <c r="S352" t="str">
        <f t="shared" si="48"/>
        <v>a</v>
      </c>
      <c r="T352" t="str">
        <f t="shared" si="48"/>
        <v>a</v>
      </c>
      <c r="U352" t="str">
        <f t="shared" si="48"/>
        <v>a</v>
      </c>
      <c r="V352" t="str">
        <f t="shared" si="48"/>
        <v>a</v>
      </c>
      <c r="X352">
        <f t="shared" si="46"/>
        <v>-8</v>
      </c>
    </row>
    <row r="353" spans="2:24" x14ac:dyDescent="0.3">
      <c r="B353">
        <v>3.8799999999999988E-5</v>
      </c>
      <c r="C353">
        <v>0.1469859424000001</v>
      </c>
      <c r="D353">
        <v>-1.4280939295999999</v>
      </c>
      <c r="G353" t="str">
        <f t="shared" si="48"/>
        <v>a</v>
      </c>
      <c r="H353" t="str">
        <f t="shared" si="48"/>
        <v>a</v>
      </c>
      <c r="I353" t="str">
        <f t="shared" si="48"/>
        <v>a</v>
      </c>
      <c r="J353" t="str">
        <f t="shared" si="48"/>
        <v>a</v>
      </c>
      <c r="K353" t="str">
        <f t="shared" si="48"/>
        <v>a</v>
      </c>
      <c r="L353" t="str">
        <f t="shared" si="48"/>
        <v>a</v>
      </c>
      <c r="M353" t="str">
        <f t="shared" si="48"/>
        <v>a</v>
      </c>
      <c r="N353" t="str">
        <f t="shared" si="48"/>
        <v>a</v>
      </c>
      <c r="O353" t="str">
        <f t="shared" si="48"/>
        <v>a</v>
      </c>
      <c r="P353" t="str">
        <f t="shared" si="48"/>
        <v>a</v>
      </c>
      <c r="Q353" t="str">
        <f t="shared" si="48"/>
        <v>a</v>
      </c>
      <c r="R353" t="str">
        <f t="shared" si="48"/>
        <v>a</v>
      </c>
      <c r="S353" t="str">
        <f t="shared" si="48"/>
        <v>a</v>
      </c>
      <c r="T353" t="str">
        <f t="shared" si="48"/>
        <v>a</v>
      </c>
      <c r="U353" t="str">
        <f t="shared" si="48"/>
        <v>a</v>
      </c>
      <c r="V353" t="str">
        <f t="shared" si="48"/>
        <v>a</v>
      </c>
      <c r="X353">
        <f t="shared" si="46"/>
        <v>-8</v>
      </c>
    </row>
    <row r="354" spans="2:24" x14ac:dyDescent="0.3">
      <c r="B354">
        <v>3.9199999999999991E-5</v>
      </c>
      <c r="C354">
        <v>0.1469859424000001</v>
      </c>
      <c r="D354">
        <v>-1.2672899360000001</v>
      </c>
      <c r="G354" t="str">
        <f t="shared" si="48"/>
        <v>a</v>
      </c>
      <c r="H354" t="str">
        <f t="shared" si="48"/>
        <v>a</v>
      </c>
      <c r="I354" t="str">
        <f t="shared" si="48"/>
        <v>a</v>
      </c>
      <c r="J354" t="str">
        <f t="shared" si="48"/>
        <v>a</v>
      </c>
      <c r="K354" t="str">
        <f t="shared" si="48"/>
        <v>a</v>
      </c>
      <c r="L354" t="str">
        <f t="shared" si="48"/>
        <v>a</v>
      </c>
      <c r="M354" t="str">
        <f t="shared" si="48"/>
        <v>a</v>
      </c>
      <c r="N354" t="str">
        <f t="shared" si="48"/>
        <v>a</v>
      </c>
      <c r="O354" t="str">
        <f t="shared" si="48"/>
        <v>a</v>
      </c>
      <c r="P354" t="str">
        <f t="shared" si="48"/>
        <v>a</v>
      </c>
      <c r="Q354" t="str">
        <f t="shared" si="48"/>
        <v>a</v>
      </c>
      <c r="R354" t="str">
        <f t="shared" si="48"/>
        <v>a</v>
      </c>
      <c r="S354" t="str">
        <f t="shared" si="48"/>
        <v>a</v>
      </c>
      <c r="T354" t="str">
        <f t="shared" si="48"/>
        <v>a</v>
      </c>
      <c r="U354" t="str">
        <f t="shared" si="48"/>
        <v>a</v>
      </c>
      <c r="V354" t="str">
        <f t="shared" si="48"/>
        <v>a</v>
      </c>
      <c r="X354">
        <f t="shared" si="46"/>
        <v>-8</v>
      </c>
    </row>
    <row r="355" spans="2:24" x14ac:dyDescent="0.3">
      <c r="B355">
        <v>3.9599999999999987E-5</v>
      </c>
      <c r="C355">
        <v>6.6583945600000097E-2</v>
      </c>
      <c r="D355">
        <v>-1.3476919328000001</v>
      </c>
      <c r="G355" t="str">
        <f t="shared" si="48"/>
        <v>a</v>
      </c>
      <c r="H355" t="str">
        <f t="shared" si="48"/>
        <v>a</v>
      </c>
      <c r="I355" t="str">
        <f t="shared" si="48"/>
        <v>a</v>
      </c>
      <c r="J355" t="str">
        <f t="shared" si="48"/>
        <v>a</v>
      </c>
      <c r="K355" t="str">
        <f t="shared" si="48"/>
        <v>a</v>
      </c>
      <c r="L355" t="str">
        <f t="shared" si="48"/>
        <v>a</v>
      </c>
      <c r="M355" t="str">
        <f t="shared" si="48"/>
        <v>a</v>
      </c>
      <c r="N355" t="str">
        <f t="shared" si="48"/>
        <v>a</v>
      </c>
      <c r="O355" t="str">
        <f t="shared" si="48"/>
        <v>a</v>
      </c>
      <c r="P355" t="str">
        <f t="shared" si="48"/>
        <v>a</v>
      </c>
      <c r="Q355" t="str">
        <f t="shared" si="48"/>
        <v>a</v>
      </c>
      <c r="R355" t="str">
        <f t="shared" si="48"/>
        <v>a</v>
      </c>
      <c r="S355" t="str">
        <f t="shared" si="48"/>
        <v>a</v>
      </c>
      <c r="T355" t="str">
        <f t="shared" si="48"/>
        <v>a</v>
      </c>
      <c r="U355" t="str">
        <f t="shared" si="48"/>
        <v>a</v>
      </c>
      <c r="V355" t="str">
        <f t="shared" si="48"/>
        <v>a</v>
      </c>
      <c r="X355">
        <f t="shared" si="46"/>
        <v>-8</v>
      </c>
    </row>
    <row r="356" spans="2:24" x14ac:dyDescent="0.3">
      <c r="B356">
        <v>3.999999999999999E-5</v>
      </c>
      <c r="C356">
        <v>0.1469859424000001</v>
      </c>
      <c r="D356">
        <v>-1.4280939295999999</v>
      </c>
      <c r="G356" t="str">
        <f t="shared" si="48"/>
        <v>a</v>
      </c>
      <c r="H356" t="str">
        <f t="shared" si="48"/>
        <v>a</v>
      </c>
      <c r="I356" t="str">
        <f t="shared" si="48"/>
        <v>a</v>
      </c>
      <c r="J356" t="str">
        <f t="shared" si="48"/>
        <v>a</v>
      </c>
      <c r="K356" t="str">
        <f t="shared" si="48"/>
        <v>a</v>
      </c>
      <c r="L356" t="str">
        <f t="shared" si="48"/>
        <v>a</v>
      </c>
      <c r="M356" t="str">
        <f t="shared" si="48"/>
        <v>a</v>
      </c>
      <c r="N356" t="str">
        <f t="shared" si="48"/>
        <v>a</v>
      </c>
      <c r="O356" t="str">
        <f t="shared" si="48"/>
        <v>a</v>
      </c>
      <c r="P356" t="str">
        <f t="shared" si="48"/>
        <v>a</v>
      </c>
      <c r="Q356" t="str">
        <f t="shared" si="48"/>
        <v>a</v>
      </c>
      <c r="R356" t="str">
        <f t="shared" si="48"/>
        <v>a</v>
      </c>
      <c r="S356" t="str">
        <f t="shared" si="48"/>
        <v>a</v>
      </c>
      <c r="T356" t="str">
        <f t="shared" si="48"/>
        <v>a</v>
      </c>
      <c r="U356" t="str">
        <f t="shared" si="48"/>
        <v>a</v>
      </c>
      <c r="V356" t="str">
        <f t="shared" si="48"/>
        <v>a</v>
      </c>
      <c r="X356">
        <f t="shared" si="46"/>
        <v>-8</v>
      </c>
    </row>
    <row r="357" spans="2:24" x14ac:dyDescent="0.3">
      <c r="B357">
        <v>4.0399999999999986E-5</v>
      </c>
      <c r="C357">
        <v>5.2123117407999997</v>
      </c>
      <c r="D357">
        <v>-1.4280939295999999</v>
      </c>
      <c r="G357" t="str">
        <f t="shared" ref="G357:V372" si="49">IF(AND($B357&gt;G$2, $B357&lt;G$3),$D357,"a")</f>
        <v>a</v>
      </c>
      <c r="H357" t="str">
        <f t="shared" si="49"/>
        <v>a</v>
      </c>
      <c r="I357" t="str">
        <f t="shared" si="49"/>
        <v>a</v>
      </c>
      <c r="J357" t="str">
        <f t="shared" si="49"/>
        <v>a</v>
      </c>
      <c r="K357" t="str">
        <f t="shared" si="49"/>
        <v>a</v>
      </c>
      <c r="L357" t="str">
        <f t="shared" si="49"/>
        <v>a</v>
      </c>
      <c r="M357" t="str">
        <f t="shared" si="49"/>
        <v>a</v>
      </c>
      <c r="N357" t="str">
        <f t="shared" si="49"/>
        <v>a</v>
      </c>
      <c r="O357" t="str">
        <f t="shared" si="49"/>
        <v>a</v>
      </c>
      <c r="P357" t="str">
        <f t="shared" si="49"/>
        <v>a</v>
      </c>
      <c r="Q357" t="str">
        <f t="shared" si="49"/>
        <v>a</v>
      </c>
      <c r="R357" t="str">
        <f t="shared" si="49"/>
        <v>a</v>
      </c>
      <c r="S357" t="str">
        <f t="shared" si="49"/>
        <v>a</v>
      </c>
      <c r="T357" t="str">
        <f t="shared" si="49"/>
        <v>a</v>
      </c>
      <c r="U357" t="str">
        <f t="shared" si="49"/>
        <v>a</v>
      </c>
      <c r="V357" t="str">
        <f t="shared" si="49"/>
        <v>a</v>
      </c>
      <c r="X357">
        <f t="shared" si="46"/>
        <v>-8</v>
      </c>
    </row>
    <row r="358" spans="2:24" x14ac:dyDescent="0.3">
      <c r="B358">
        <v>4.0799999999999989E-5</v>
      </c>
      <c r="C358">
        <v>5.2123117407999997</v>
      </c>
      <c r="D358">
        <v>-1.2672899360000001</v>
      </c>
      <c r="G358" t="str">
        <f t="shared" si="49"/>
        <v>a</v>
      </c>
      <c r="H358" t="str">
        <f t="shared" si="49"/>
        <v>a</v>
      </c>
      <c r="I358" t="str">
        <f t="shared" si="49"/>
        <v>a</v>
      </c>
      <c r="J358" t="str">
        <f t="shared" si="49"/>
        <v>a</v>
      </c>
      <c r="K358" t="str">
        <f t="shared" si="49"/>
        <v>a</v>
      </c>
      <c r="L358" t="str">
        <f t="shared" si="49"/>
        <v>a</v>
      </c>
      <c r="M358" t="str">
        <f t="shared" si="49"/>
        <v>a</v>
      </c>
      <c r="N358" t="str">
        <f t="shared" si="49"/>
        <v>a</v>
      </c>
      <c r="O358" t="str">
        <f t="shared" si="49"/>
        <v>a</v>
      </c>
      <c r="P358" t="str">
        <f t="shared" si="49"/>
        <v>a</v>
      </c>
      <c r="Q358" t="str">
        <f t="shared" si="49"/>
        <v>a</v>
      </c>
      <c r="R358" t="str">
        <f t="shared" si="49"/>
        <v>a</v>
      </c>
      <c r="S358" t="str">
        <f t="shared" si="49"/>
        <v>a</v>
      </c>
      <c r="T358" t="str">
        <f t="shared" si="49"/>
        <v>a</v>
      </c>
      <c r="U358" t="str">
        <f t="shared" si="49"/>
        <v>a</v>
      </c>
      <c r="V358" t="str">
        <f t="shared" si="49"/>
        <v>a</v>
      </c>
      <c r="X358">
        <f t="shared" si="46"/>
        <v>-8</v>
      </c>
    </row>
    <row r="359" spans="2:24" x14ac:dyDescent="0.3">
      <c r="B359">
        <v>4.1199999999999992E-5</v>
      </c>
      <c r="C359">
        <v>5.2123117407999997</v>
      </c>
      <c r="D359">
        <v>-1.1868879392</v>
      </c>
      <c r="G359" t="str">
        <f t="shared" si="49"/>
        <v>a</v>
      </c>
      <c r="H359" t="str">
        <f t="shared" si="49"/>
        <v>a</v>
      </c>
      <c r="I359" t="str">
        <f t="shared" si="49"/>
        <v>a</v>
      </c>
      <c r="J359" t="str">
        <f t="shared" si="49"/>
        <v>a</v>
      </c>
      <c r="K359" t="str">
        <f t="shared" si="49"/>
        <v>a</v>
      </c>
      <c r="L359" t="str">
        <f t="shared" si="49"/>
        <v>a</v>
      </c>
      <c r="M359" t="str">
        <f t="shared" si="49"/>
        <v>a</v>
      </c>
      <c r="N359" t="str">
        <f t="shared" si="49"/>
        <v>a</v>
      </c>
      <c r="O359" t="str">
        <f t="shared" si="49"/>
        <v>a</v>
      </c>
      <c r="P359" t="str">
        <f t="shared" si="49"/>
        <v>a</v>
      </c>
      <c r="Q359" t="str">
        <f t="shared" si="49"/>
        <v>a</v>
      </c>
      <c r="R359" t="str">
        <f t="shared" si="49"/>
        <v>a</v>
      </c>
      <c r="S359" t="str">
        <f t="shared" si="49"/>
        <v>a</v>
      </c>
      <c r="T359" t="str">
        <f t="shared" si="49"/>
        <v>a</v>
      </c>
      <c r="U359" t="str">
        <f t="shared" si="49"/>
        <v>a</v>
      </c>
      <c r="V359" t="str">
        <f t="shared" si="49"/>
        <v>a</v>
      </c>
      <c r="X359">
        <f t="shared" si="46"/>
        <v>-8</v>
      </c>
    </row>
    <row r="360" spans="2:24" x14ac:dyDescent="0.3">
      <c r="B360">
        <v>4.1599999999999988E-5</v>
      </c>
      <c r="C360">
        <v>5.2123117407999997</v>
      </c>
      <c r="D360">
        <v>-1.1064859424</v>
      </c>
      <c r="G360" t="str">
        <f t="shared" si="49"/>
        <v>a</v>
      </c>
      <c r="H360" t="str">
        <f t="shared" si="49"/>
        <v>a</v>
      </c>
      <c r="I360" t="str">
        <f t="shared" si="49"/>
        <v>a</v>
      </c>
      <c r="J360" t="str">
        <f t="shared" si="49"/>
        <v>a</v>
      </c>
      <c r="K360" t="str">
        <f t="shared" si="49"/>
        <v>a</v>
      </c>
      <c r="L360" t="str">
        <f t="shared" si="49"/>
        <v>a</v>
      </c>
      <c r="M360" t="str">
        <f t="shared" si="49"/>
        <v>a</v>
      </c>
      <c r="N360" t="str">
        <f t="shared" si="49"/>
        <v>a</v>
      </c>
      <c r="O360" t="str">
        <f t="shared" si="49"/>
        <v>a</v>
      </c>
      <c r="P360" t="str">
        <f t="shared" si="49"/>
        <v>a</v>
      </c>
      <c r="Q360" t="str">
        <f t="shared" si="49"/>
        <v>a</v>
      </c>
      <c r="R360" t="str">
        <f t="shared" si="49"/>
        <v>a</v>
      </c>
      <c r="S360" t="str">
        <f t="shared" si="49"/>
        <v>a</v>
      </c>
      <c r="T360" t="str">
        <f t="shared" si="49"/>
        <v>a</v>
      </c>
      <c r="U360" t="str">
        <f t="shared" si="49"/>
        <v>a</v>
      </c>
      <c r="V360" t="str">
        <f t="shared" si="49"/>
        <v>a</v>
      </c>
      <c r="X360">
        <f t="shared" si="46"/>
        <v>-8</v>
      </c>
    </row>
    <row r="361" spans="2:24" x14ac:dyDescent="0.3">
      <c r="B361">
        <v>4.1999999999999991E-5</v>
      </c>
      <c r="C361">
        <v>5.2123117407999997</v>
      </c>
      <c r="D361">
        <v>-1.0260839455999999</v>
      </c>
      <c r="G361" t="str">
        <f t="shared" si="49"/>
        <v>a</v>
      </c>
      <c r="H361" t="str">
        <f t="shared" si="49"/>
        <v>a</v>
      </c>
      <c r="I361" t="str">
        <f t="shared" si="49"/>
        <v>a</v>
      </c>
      <c r="J361" t="str">
        <f t="shared" si="49"/>
        <v>a</v>
      </c>
      <c r="K361" t="str">
        <f t="shared" si="49"/>
        <v>a</v>
      </c>
      <c r="L361" t="str">
        <f t="shared" si="49"/>
        <v>a</v>
      </c>
      <c r="M361" t="str">
        <f t="shared" si="49"/>
        <v>a</v>
      </c>
      <c r="N361" t="str">
        <f t="shared" si="49"/>
        <v>a</v>
      </c>
      <c r="O361" t="str">
        <f t="shared" si="49"/>
        <v>a</v>
      </c>
      <c r="P361" t="str">
        <f t="shared" si="49"/>
        <v>a</v>
      </c>
      <c r="Q361" t="str">
        <f t="shared" si="49"/>
        <v>a</v>
      </c>
      <c r="R361" t="str">
        <f t="shared" si="49"/>
        <v>a</v>
      </c>
      <c r="S361" t="str">
        <f t="shared" si="49"/>
        <v>a</v>
      </c>
      <c r="T361" t="str">
        <f t="shared" si="49"/>
        <v>a</v>
      </c>
      <c r="U361" t="str">
        <f t="shared" si="49"/>
        <v>a</v>
      </c>
      <c r="V361" t="str">
        <f t="shared" si="49"/>
        <v>a</v>
      </c>
      <c r="X361">
        <f t="shared" si="46"/>
        <v>-8</v>
      </c>
    </row>
    <row r="362" spans="2:24" x14ac:dyDescent="0.3">
      <c r="B362">
        <v>4.2399999999999987E-5</v>
      </c>
      <c r="C362">
        <v>5.2123117407999997</v>
      </c>
      <c r="D362">
        <v>-1.0260839455999999</v>
      </c>
      <c r="G362" t="str">
        <f t="shared" si="49"/>
        <v>a</v>
      </c>
      <c r="H362" t="str">
        <f t="shared" si="49"/>
        <v>a</v>
      </c>
      <c r="I362" t="str">
        <f t="shared" si="49"/>
        <v>a</v>
      </c>
      <c r="J362" t="str">
        <f t="shared" si="49"/>
        <v>a</v>
      </c>
      <c r="K362" t="str">
        <f t="shared" si="49"/>
        <v>a</v>
      </c>
      <c r="L362" t="str">
        <f t="shared" si="49"/>
        <v>a</v>
      </c>
      <c r="M362" t="str">
        <f t="shared" si="49"/>
        <v>a</v>
      </c>
      <c r="N362" t="str">
        <f t="shared" si="49"/>
        <v>a</v>
      </c>
      <c r="O362" t="str">
        <f t="shared" si="49"/>
        <v>a</v>
      </c>
      <c r="P362" t="str">
        <f t="shared" si="49"/>
        <v>a</v>
      </c>
      <c r="Q362" t="str">
        <f t="shared" si="49"/>
        <v>a</v>
      </c>
      <c r="R362" t="str">
        <f t="shared" si="49"/>
        <v>a</v>
      </c>
      <c r="S362">
        <f t="shared" si="49"/>
        <v>-1.0260839455999999</v>
      </c>
      <c r="T362" t="str">
        <f t="shared" si="49"/>
        <v>a</v>
      </c>
      <c r="U362" t="str">
        <f t="shared" si="49"/>
        <v>a</v>
      </c>
      <c r="V362" t="str">
        <f t="shared" si="49"/>
        <v>a</v>
      </c>
      <c r="X362">
        <f t="shared" si="46"/>
        <v>-1.0260839455999999</v>
      </c>
    </row>
    <row r="363" spans="2:24" x14ac:dyDescent="0.3">
      <c r="B363">
        <v>4.279999999999999E-5</v>
      </c>
      <c r="C363">
        <v>5.2123117407999997</v>
      </c>
      <c r="D363">
        <v>-1.0260839455999999</v>
      </c>
      <c r="G363" t="str">
        <f t="shared" si="49"/>
        <v>a</v>
      </c>
      <c r="H363" t="str">
        <f t="shared" si="49"/>
        <v>a</v>
      </c>
      <c r="I363" t="str">
        <f t="shared" si="49"/>
        <v>a</v>
      </c>
      <c r="J363" t="str">
        <f t="shared" si="49"/>
        <v>a</v>
      </c>
      <c r="K363" t="str">
        <f t="shared" si="49"/>
        <v>a</v>
      </c>
      <c r="L363" t="str">
        <f t="shared" si="49"/>
        <v>a</v>
      </c>
      <c r="M363" t="str">
        <f t="shared" si="49"/>
        <v>a</v>
      </c>
      <c r="N363" t="str">
        <f t="shared" si="49"/>
        <v>a</v>
      </c>
      <c r="O363" t="str">
        <f t="shared" si="49"/>
        <v>a</v>
      </c>
      <c r="P363" t="str">
        <f t="shared" si="49"/>
        <v>a</v>
      </c>
      <c r="Q363" t="str">
        <f t="shared" si="49"/>
        <v>a</v>
      </c>
      <c r="R363" t="str">
        <f t="shared" si="49"/>
        <v>a</v>
      </c>
      <c r="S363">
        <f t="shared" si="49"/>
        <v>-1.0260839455999999</v>
      </c>
      <c r="T363" t="str">
        <f t="shared" si="49"/>
        <v>a</v>
      </c>
      <c r="U363" t="str">
        <f t="shared" si="49"/>
        <v>a</v>
      </c>
      <c r="V363" t="str">
        <f t="shared" si="49"/>
        <v>a</v>
      </c>
      <c r="X363">
        <f t="shared" si="46"/>
        <v>-1.0260839455999999</v>
      </c>
    </row>
    <row r="364" spans="2:24" x14ac:dyDescent="0.3">
      <c r="B364">
        <v>4.3199999999999986E-5</v>
      </c>
      <c r="C364">
        <v>5.2123117407999997</v>
      </c>
      <c r="D364">
        <v>-1.1064859424</v>
      </c>
      <c r="G364" t="str">
        <f t="shared" si="49"/>
        <v>a</v>
      </c>
      <c r="H364" t="str">
        <f t="shared" si="49"/>
        <v>a</v>
      </c>
      <c r="I364" t="str">
        <f t="shared" si="49"/>
        <v>a</v>
      </c>
      <c r="J364" t="str">
        <f t="shared" si="49"/>
        <v>a</v>
      </c>
      <c r="K364" t="str">
        <f t="shared" si="49"/>
        <v>a</v>
      </c>
      <c r="L364" t="str">
        <f t="shared" si="49"/>
        <v>a</v>
      </c>
      <c r="M364" t="str">
        <f t="shared" si="49"/>
        <v>a</v>
      </c>
      <c r="N364" t="str">
        <f t="shared" si="49"/>
        <v>a</v>
      </c>
      <c r="O364" t="str">
        <f t="shared" si="49"/>
        <v>a</v>
      </c>
      <c r="P364" t="str">
        <f t="shared" si="49"/>
        <v>a</v>
      </c>
      <c r="Q364" t="str">
        <f t="shared" si="49"/>
        <v>a</v>
      </c>
      <c r="R364" t="str">
        <f t="shared" si="49"/>
        <v>a</v>
      </c>
      <c r="S364">
        <f t="shared" si="49"/>
        <v>-1.1064859424</v>
      </c>
      <c r="T364" t="str">
        <f t="shared" si="49"/>
        <v>a</v>
      </c>
      <c r="U364" t="str">
        <f t="shared" si="49"/>
        <v>a</v>
      </c>
      <c r="V364" t="str">
        <f t="shared" si="49"/>
        <v>a</v>
      </c>
      <c r="X364">
        <f t="shared" si="46"/>
        <v>-1.1064859424</v>
      </c>
    </row>
    <row r="365" spans="2:24" x14ac:dyDescent="0.3">
      <c r="B365">
        <v>4.3599999999999989E-5</v>
      </c>
      <c r="C365">
        <v>5.1319097439999997</v>
      </c>
      <c r="D365">
        <v>-1.0260839455999999</v>
      </c>
      <c r="G365" t="str">
        <f t="shared" si="49"/>
        <v>a</v>
      </c>
      <c r="H365" t="str">
        <f t="shared" si="49"/>
        <v>a</v>
      </c>
      <c r="I365" t="str">
        <f t="shared" si="49"/>
        <v>a</v>
      </c>
      <c r="J365" t="str">
        <f t="shared" si="49"/>
        <v>a</v>
      </c>
      <c r="K365" t="str">
        <f t="shared" si="49"/>
        <v>a</v>
      </c>
      <c r="L365" t="str">
        <f t="shared" si="49"/>
        <v>a</v>
      </c>
      <c r="M365" t="str">
        <f t="shared" si="49"/>
        <v>a</v>
      </c>
      <c r="N365" t="str">
        <f t="shared" si="49"/>
        <v>a</v>
      </c>
      <c r="O365" t="str">
        <f t="shared" si="49"/>
        <v>a</v>
      </c>
      <c r="P365" t="str">
        <f t="shared" si="49"/>
        <v>a</v>
      </c>
      <c r="Q365" t="str">
        <f t="shared" si="49"/>
        <v>a</v>
      </c>
      <c r="R365" t="str">
        <f t="shared" si="49"/>
        <v>a</v>
      </c>
      <c r="S365">
        <f t="shared" si="49"/>
        <v>-1.0260839455999999</v>
      </c>
      <c r="T365" t="str">
        <f t="shared" si="49"/>
        <v>a</v>
      </c>
      <c r="U365" t="str">
        <f t="shared" si="49"/>
        <v>a</v>
      </c>
      <c r="V365" t="str">
        <f t="shared" si="49"/>
        <v>a</v>
      </c>
      <c r="X365">
        <f t="shared" si="46"/>
        <v>-1.0260839455999999</v>
      </c>
    </row>
    <row r="366" spans="2:24" x14ac:dyDescent="0.3">
      <c r="B366">
        <v>4.3999999999999985E-5</v>
      </c>
      <c r="C366">
        <v>5.2123117407999997</v>
      </c>
      <c r="D366">
        <v>-1.0260839455999999</v>
      </c>
      <c r="G366" t="str">
        <f t="shared" si="49"/>
        <v>a</v>
      </c>
      <c r="H366" t="str">
        <f t="shared" si="49"/>
        <v>a</v>
      </c>
      <c r="I366" t="str">
        <f t="shared" si="49"/>
        <v>a</v>
      </c>
      <c r="J366" t="str">
        <f t="shared" si="49"/>
        <v>a</v>
      </c>
      <c r="K366" t="str">
        <f t="shared" si="49"/>
        <v>a</v>
      </c>
      <c r="L366" t="str">
        <f t="shared" si="49"/>
        <v>a</v>
      </c>
      <c r="M366" t="str">
        <f t="shared" si="49"/>
        <v>a</v>
      </c>
      <c r="N366" t="str">
        <f t="shared" si="49"/>
        <v>a</v>
      </c>
      <c r="O366" t="str">
        <f t="shared" si="49"/>
        <v>a</v>
      </c>
      <c r="P366" t="str">
        <f t="shared" si="49"/>
        <v>a</v>
      </c>
      <c r="Q366" t="str">
        <f t="shared" si="49"/>
        <v>a</v>
      </c>
      <c r="R366" t="str">
        <f t="shared" si="49"/>
        <v>a</v>
      </c>
      <c r="S366">
        <f t="shared" si="49"/>
        <v>-1.0260839455999999</v>
      </c>
      <c r="T366" t="str">
        <f t="shared" si="49"/>
        <v>a</v>
      </c>
      <c r="U366" t="str">
        <f t="shared" si="49"/>
        <v>a</v>
      </c>
      <c r="V366" t="str">
        <f t="shared" si="49"/>
        <v>a</v>
      </c>
      <c r="X366">
        <f t="shared" si="46"/>
        <v>-1.0260839455999999</v>
      </c>
    </row>
    <row r="367" spans="2:24" x14ac:dyDescent="0.3">
      <c r="B367">
        <v>4.4399999999999988E-5</v>
      </c>
      <c r="C367">
        <v>5.2927137375999997</v>
      </c>
      <c r="D367">
        <v>-1.0260839455999999</v>
      </c>
      <c r="G367" t="str">
        <f t="shared" si="49"/>
        <v>a</v>
      </c>
      <c r="H367" t="str">
        <f t="shared" si="49"/>
        <v>a</v>
      </c>
      <c r="I367" t="str">
        <f t="shared" si="49"/>
        <v>a</v>
      </c>
      <c r="J367" t="str">
        <f t="shared" si="49"/>
        <v>a</v>
      </c>
      <c r="K367" t="str">
        <f t="shared" si="49"/>
        <v>a</v>
      </c>
      <c r="L367" t="str">
        <f t="shared" si="49"/>
        <v>a</v>
      </c>
      <c r="M367" t="str">
        <f t="shared" si="49"/>
        <v>a</v>
      </c>
      <c r="N367" t="str">
        <f t="shared" si="49"/>
        <v>a</v>
      </c>
      <c r="O367" t="str">
        <f t="shared" si="49"/>
        <v>a</v>
      </c>
      <c r="P367" t="str">
        <f t="shared" si="49"/>
        <v>a</v>
      </c>
      <c r="Q367" t="str">
        <f t="shared" si="49"/>
        <v>a</v>
      </c>
      <c r="R367" t="str">
        <f t="shared" si="49"/>
        <v>a</v>
      </c>
      <c r="S367">
        <f t="shared" si="49"/>
        <v>-1.0260839455999999</v>
      </c>
      <c r="T367" t="str">
        <f t="shared" si="49"/>
        <v>a</v>
      </c>
      <c r="U367" t="str">
        <f t="shared" si="49"/>
        <v>a</v>
      </c>
      <c r="V367" t="str">
        <f t="shared" si="49"/>
        <v>a</v>
      </c>
      <c r="X367">
        <f t="shared" si="46"/>
        <v>-1.0260839455999999</v>
      </c>
    </row>
    <row r="368" spans="2:24" x14ac:dyDescent="0.3">
      <c r="B368">
        <v>4.4799999999999991E-5</v>
      </c>
      <c r="C368">
        <v>5.2123117407999997</v>
      </c>
      <c r="D368">
        <v>-1.0260839455999999</v>
      </c>
      <c r="G368" t="str">
        <f t="shared" si="49"/>
        <v>a</v>
      </c>
      <c r="H368" t="str">
        <f t="shared" si="49"/>
        <v>a</v>
      </c>
      <c r="I368" t="str">
        <f t="shared" si="49"/>
        <v>a</v>
      </c>
      <c r="J368" t="str">
        <f t="shared" si="49"/>
        <v>a</v>
      </c>
      <c r="K368" t="str">
        <f t="shared" si="49"/>
        <v>a</v>
      </c>
      <c r="L368" t="str">
        <f t="shared" si="49"/>
        <v>a</v>
      </c>
      <c r="M368" t="str">
        <f t="shared" si="49"/>
        <v>a</v>
      </c>
      <c r="N368" t="str">
        <f t="shared" si="49"/>
        <v>a</v>
      </c>
      <c r="O368" t="str">
        <f t="shared" si="49"/>
        <v>a</v>
      </c>
      <c r="P368" t="str">
        <f t="shared" si="49"/>
        <v>a</v>
      </c>
      <c r="Q368" t="str">
        <f t="shared" si="49"/>
        <v>a</v>
      </c>
      <c r="R368" t="str">
        <f t="shared" si="49"/>
        <v>a</v>
      </c>
      <c r="S368">
        <f t="shared" si="49"/>
        <v>-1.0260839455999999</v>
      </c>
      <c r="T368" t="str">
        <f t="shared" si="49"/>
        <v>a</v>
      </c>
      <c r="U368" t="str">
        <f t="shared" si="49"/>
        <v>a</v>
      </c>
      <c r="V368" t="str">
        <f t="shared" si="49"/>
        <v>a</v>
      </c>
      <c r="X368">
        <f t="shared" si="46"/>
        <v>-1.0260839455999999</v>
      </c>
    </row>
    <row r="369" spans="2:24" x14ac:dyDescent="0.3">
      <c r="B369">
        <v>4.5199999999999987E-5</v>
      </c>
      <c r="C369">
        <v>6.6583945600000097E-2</v>
      </c>
      <c r="D369">
        <v>-1.1064859424</v>
      </c>
      <c r="G369" t="str">
        <f t="shared" si="49"/>
        <v>a</v>
      </c>
      <c r="H369" t="str">
        <f t="shared" si="49"/>
        <v>a</v>
      </c>
      <c r="I369" t="str">
        <f t="shared" si="49"/>
        <v>a</v>
      </c>
      <c r="J369" t="str">
        <f t="shared" si="49"/>
        <v>a</v>
      </c>
      <c r="K369" t="str">
        <f t="shared" si="49"/>
        <v>a</v>
      </c>
      <c r="L369" t="str">
        <f t="shared" si="49"/>
        <v>a</v>
      </c>
      <c r="M369" t="str">
        <f t="shared" si="49"/>
        <v>a</v>
      </c>
      <c r="N369" t="str">
        <f t="shared" si="49"/>
        <v>a</v>
      </c>
      <c r="O369" t="str">
        <f t="shared" si="49"/>
        <v>a</v>
      </c>
      <c r="P369" t="str">
        <f t="shared" si="49"/>
        <v>a</v>
      </c>
      <c r="Q369" t="str">
        <f t="shared" si="49"/>
        <v>a</v>
      </c>
      <c r="R369" t="str">
        <f t="shared" si="49"/>
        <v>a</v>
      </c>
      <c r="S369">
        <f t="shared" si="49"/>
        <v>-1.1064859424</v>
      </c>
      <c r="T369" t="str">
        <f t="shared" si="49"/>
        <v>a</v>
      </c>
      <c r="U369" t="str">
        <f t="shared" si="49"/>
        <v>a</v>
      </c>
      <c r="V369" t="str">
        <f t="shared" si="49"/>
        <v>a</v>
      </c>
      <c r="X369">
        <f t="shared" si="46"/>
        <v>-1.1064859424</v>
      </c>
    </row>
    <row r="370" spans="2:24" x14ac:dyDescent="0.3">
      <c r="B370">
        <v>4.559999999999999E-5</v>
      </c>
      <c r="C370">
        <v>6.6583945600000097E-2</v>
      </c>
      <c r="D370">
        <v>-1.0260839455999999</v>
      </c>
      <c r="G370" t="str">
        <f t="shared" si="49"/>
        <v>a</v>
      </c>
      <c r="H370" t="str">
        <f t="shared" si="49"/>
        <v>a</v>
      </c>
      <c r="I370" t="str">
        <f t="shared" si="49"/>
        <v>a</v>
      </c>
      <c r="J370" t="str">
        <f t="shared" si="49"/>
        <v>a</v>
      </c>
      <c r="K370" t="str">
        <f t="shared" si="49"/>
        <v>a</v>
      </c>
      <c r="L370" t="str">
        <f t="shared" si="49"/>
        <v>a</v>
      </c>
      <c r="M370" t="str">
        <f t="shared" si="49"/>
        <v>a</v>
      </c>
      <c r="N370" t="str">
        <f t="shared" si="49"/>
        <v>a</v>
      </c>
      <c r="O370" t="str">
        <f t="shared" si="49"/>
        <v>a</v>
      </c>
      <c r="P370" t="str">
        <f t="shared" si="49"/>
        <v>a</v>
      </c>
      <c r="Q370" t="str">
        <f t="shared" si="49"/>
        <v>a</v>
      </c>
      <c r="R370" t="str">
        <f t="shared" si="49"/>
        <v>a</v>
      </c>
      <c r="S370">
        <f t="shared" si="49"/>
        <v>-1.0260839455999999</v>
      </c>
      <c r="T370" t="str">
        <f t="shared" si="49"/>
        <v>a</v>
      </c>
      <c r="U370" t="str">
        <f t="shared" si="49"/>
        <v>a</v>
      </c>
      <c r="V370" t="str">
        <f t="shared" si="49"/>
        <v>a</v>
      </c>
      <c r="X370">
        <f t="shared" si="46"/>
        <v>-1.0260839455999999</v>
      </c>
    </row>
    <row r="371" spans="2:24" x14ac:dyDescent="0.3">
      <c r="B371">
        <v>4.5999999999999986E-5</v>
      </c>
      <c r="C371">
        <v>6.6583945600000097E-2</v>
      </c>
      <c r="D371">
        <v>-1.0260839455999999</v>
      </c>
      <c r="G371" t="str">
        <f t="shared" si="49"/>
        <v>a</v>
      </c>
      <c r="H371" t="str">
        <f t="shared" si="49"/>
        <v>a</v>
      </c>
      <c r="I371" t="str">
        <f t="shared" si="49"/>
        <v>a</v>
      </c>
      <c r="J371" t="str">
        <f t="shared" si="49"/>
        <v>a</v>
      </c>
      <c r="K371" t="str">
        <f t="shared" si="49"/>
        <v>a</v>
      </c>
      <c r="L371" t="str">
        <f t="shared" si="49"/>
        <v>a</v>
      </c>
      <c r="M371" t="str">
        <f t="shared" si="49"/>
        <v>a</v>
      </c>
      <c r="N371" t="str">
        <f t="shared" si="49"/>
        <v>a</v>
      </c>
      <c r="O371" t="str">
        <f t="shared" si="49"/>
        <v>a</v>
      </c>
      <c r="P371" t="str">
        <f t="shared" si="49"/>
        <v>a</v>
      </c>
      <c r="Q371" t="str">
        <f t="shared" si="49"/>
        <v>a</v>
      </c>
      <c r="R371" t="str">
        <f t="shared" si="49"/>
        <v>a</v>
      </c>
      <c r="S371">
        <f t="shared" si="49"/>
        <v>-1.0260839455999999</v>
      </c>
      <c r="T371" t="str">
        <f t="shared" si="49"/>
        <v>a</v>
      </c>
      <c r="U371" t="str">
        <f t="shared" si="49"/>
        <v>a</v>
      </c>
      <c r="V371" t="str">
        <f t="shared" si="49"/>
        <v>a</v>
      </c>
      <c r="X371">
        <f t="shared" si="46"/>
        <v>-1.0260839455999999</v>
      </c>
    </row>
    <row r="372" spans="2:24" x14ac:dyDescent="0.3">
      <c r="B372">
        <v>4.6399999999999989E-5</v>
      </c>
      <c r="C372">
        <v>0.1469859424000001</v>
      </c>
      <c r="D372">
        <v>-1.1868879392</v>
      </c>
      <c r="G372" t="str">
        <f t="shared" si="49"/>
        <v>a</v>
      </c>
      <c r="H372" t="str">
        <f t="shared" si="49"/>
        <v>a</v>
      </c>
      <c r="I372" t="str">
        <f t="shared" si="49"/>
        <v>a</v>
      </c>
      <c r="J372" t="str">
        <f t="shared" si="49"/>
        <v>a</v>
      </c>
      <c r="K372" t="str">
        <f t="shared" si="49"/>
        <v>a</v>
      </c>
      <c r="L372" t="str">
        <f t="shared" si="49"/>
        <v>a</v>
      </c>
      <c r="M372" t="str">
        <f t="shared" si="49"/>
        <v>a</v>
      </c>
      <c r="N372" t="str">
        <f t="shared" si="49"/>
        <v>a</v>
      </c>
      <c r="O372" t="str">
        <f t="shared" si="49"/>
        <v>a</v>
      </c>
      <c r="P372" t="str">
        <f t="shared" si="49"/>
        <v>a</v>
      </c>
      <c r="Q372" t="str">
        <f t="shared" si="49"/>
        <v>a</v>
      </c>
      <c r="R372" t="str">
        <f t="shared" si="49"/>
        <v>a</v>
      </c>
      <c r="S372">
        <f t="shared" si="49"/>
        <v>-1.1868879392</v>
      </c>
      <c r="T372" t="str">
        <f t="shared" si="49"/>
        <v>a</v>
      </c>
      <c r="U372" t="str">
        <f t="shared" si="49"/>
        <v>a</v>
      </c>
      <c r="V372" t="str">
        <f t="shared" ref="V372" si="50">IF(AND($B372&gt;V$2, $B372&lt;V$3),$D372,"a")</f>
        <v>a</v>
      </c>
      <c r="X372">
        <f t="shared" si="46"/>
        <v>-1.1868879392</v>
      </c>
    </row>
    <row r="373" spans="2:24" x14ac:dyDescent="0.3">
      <c r="B373">
        <v>4.6799999999999986E-5</v>
      </c>
      <c r="C373">
        <v>0.1469859424000001</v>
      </c>
      <c r="D373">
        <v>-1.0260839455999999</v>
      </c>
      <c r="G373" t="str">
        <f t="shared" ref="G373:V388" si="51">IF(AND($B373&gt;G$2, $B373&lt;G$3),$D373,"a")</f>
        <v>a</v>
      </c>
      <c r="H373" t="str">
        <f t="shared" si="51"/>
        <v>a</v>
      </c>
      <c r="I373" t="str">
        <f t="shared" si="51"/>
        <v>a</v>
      </c>
      <c r="J373" t="str">
        <f t="shared" si="51"/>
        <v>a</v>
      </c>
      <c r="K373" t="str">
        <f t="shared" si="51"/>
        <v>a</v>
      </c>
      <c r="L373" t="str">
        <f t="shared" si="51"/>
        <v>a</v>
      </c>
      <c r="M373" t="str">
        <f t="shared" si="51"/>
        <v>a</v>
      </c>
      <c r="N373" t="str">
        <f t="shared" si="51"/>
        <v>a</v>
      </c>
      <c r="O373" t="str">
        <f t="shared" si="51"/>
        <v>a</v>
      </c>
      <c r="P373" t="str">
        <f t="shared" si="51"/>
        <v>a</v>
      </c>
      <c r="Q373" t="str">
        <f t="shared" si="51"/>
        <v>a</v>
      </c>
      <c r="R373" t="str">
        <f t="shared" si="51"/>
        <v>a</v>
      </c>
      <c r="S373">
        <f t="shared" si="51"/>
        <v>-1.0260839455999999</v>
      </c>
      <c r="T373" t="str">
        <f t="shared" si="51"/>
        <v>a</v>
      </c>
      <c r="U373" t="str">
        <f t="shared" si="51"/>
        <v>a</v>
      </c>
      <c r="V373" t="str">
        <f t="shared" si="51"/>
        <v>a</v>
      </c>
      <c r="X373">
        <f t="shared" si="46"/>
        <v>-1.0260839455999999</v>
      </c>
    </row>
    <row r="374" spans="2:24" x14ac:dyDescent="0.3">
      <c r="B374">
        <v>4.7199999999999989E-5</v>
      </c>
      <c r="C374">
        <v>0.1469859424000001</v>
      </c>
      <c r="D374">
        <v>-1.1868879392</v>
      </c>
      <c r="G374" t="str">
        <f t="shared" si="51"/>
        <v>a</v>
      </c>
      <c r="H374" t="str">
        <f t="shared" si="51"/>
        <v>a</v>
      </c>
      <c r="I374" t="str">
        <f t="shared" si="51"/>
        <v>a</v>
      </c>
      <c r="J374" t="str">
        <f t="shared" si="51"/>
        <v>a</v>
      </c>
      <c r="K374" t="str">
        <f t="shared" si="51"/>
        <v>a</v>
      </c>
      <c r="L374" t="str">
        <f t="shared" si="51"/>
        <v>a</v>
      </c>
      <c r="M374" t="str">
        <f t="shared" si="51"/>
        <v>a</v>
      </c>
      <c r="N374" t="str">
        <f t="shared" si="51"/>
        <v>a</v>
      </c>
      <c r="O374" t="str">
        <f t="shared" si="51"/>
        <v>a</v>
      </c>
      <c r="P374" t="str">
        <f t="shared" si="51"/>
        <v>a</v>
      </c>
      <c r="Q374" t="str">
        <f t="shared" si="51"/>
        <v>a</v>
      </c>
      <c r="R374" t="str">
        <f t="shared" si="51"/>
        <v>a</v>
      </c>
      <c r="S374">
        <f t="shared" si="51"/>
        <v>-1.1868879392</v>
      </c>
      <c r="T374" t="str">
        <f t="shared" si="51"/>
        <v>a</v>
      </c>
      <c r="U374" t="str">
        <f t="shared" si="51"/>
        <v>a</v>
      </c>
      <c r="V374" t="str">
        <f t="shared" si="51"/>
        <v>a</v>
      </c>
      <c r="X374">
        <f t="shared" si="46"/>
        <v>-1.1868879392</v>
      </c>
    </row>
    <row r="375" spans="2:24" x14ac:dyDescent="0.3">
      <c r="B375">
        <v>4.7599999999999991E-5</v>
      </c>
      <c r="C375">
        <v>0.1469859424000001</v>
      </c>
      <c r="D375">
        <v>-1.0260839455999999</v>
      </c>
      <c r="G375" t="str">
        <f t="shared" si="51"/>
        <v>a</v>
      </c>
      <c r="H375" t="str">
        <f t="shared" si="51"/>
        <v>a</v>
      </c>
      <c r="I375" t="str">
        <f t="shared" si="51"/>
        <v>a</v>
      </c>
      <c r="J375" t="str">
        <f t="shared" si="51"/>
        <v>a</v>
      </c>
      <c r="K375" t="str">
        <f t="shared" si="51"/>
        <v>a</v>
      </c>
      <c r="L375" t="str">
        <f t="shared" si="51"/>
        <v>a</v>
      </c>
      <c r="M375" t="str">
        <f t="shared" si="51"/>
        <v>a</v>
      </c>
      <c r="N375" t="str">
        <f t="shared" si="51"/>
        <v>a</v>
      </c>
      <c r="O375" t="str">
        <f t="shared" si="51"/>
        <v>a</v>
      </c>
      <c r="P375" t="str">
        <f t="shared" si="51"/>
        <v>a</v>
      </c>
      <c r="Q375" t="str">
        <f t="shared" si="51"/>
        <v>a</v>
      </c>
      <c r="R375" t="str">
        <f t="shared" si="51"/>
        <v>a</v>
      </c>
      <c r="S375">
        <f t="shared" si="51"/>
        <v>-1.0260839455999999</v>
      </c>
      <c r="T375" t="str">
        <f t="shared" si="51"/>
        <v>a</v>
      </c>
      <c r="U375" t="str">
        <f t="shared" si="51"/>
        <v>a</v>
      </c>
      <c r="V375" t="str">
        <f t="shared" si="51"/>
        <v>a</v>
      </c>
      <c r="X375">
        <f t="shared" si="46"/>
        <v>-1.0260839455999999</v>
      </c>
    </row>
    <row r="376" spans="2:24" x14ac:dyDescent="0.3">
      <c r="B376">
        <v>4.7999999999999988E-5</v>
      </c>
      <c r="C376">
        <v>6.6583945600000097E-2</v>
      </c>
      <c r="D376">
        <v>-1.0260839455999999</v>
      </c>
      <c r="G376" t="str">
        <f t="shared" si="51"/>
        <v>a</v>
      </c>
      <c r="H376" t="str">
        <f t="shared" si="51"/>
        <v>a</v>
      </c>
      <c r="I376" t="str">
        <f t="shared" si="51"/>
        <v>a</v>
      </c>
      <c r="J376" t="str">
        <f t="shared" si="51"/>
        <v>a</v>
      </c>
      <c r="K376" t="str">
        <f t="shared" si="51"/>
        <v>a</v>
      </c>
      <c r="L376" t="str">
        <f t="shared" si="51"/>
        <v>a</v>
      </c>
      <c r="M376" t="str">
        <f t="shared" si="51"/>
        <v>a</v>
      </c>
      <c r="N376" t="str">
        <f t="shared" si="51"/>
        <v>a</v>
      </c>
      <c r="O376" t="str">
        <f t="shared" si="51"/>
        <v>a</v>
      </c>
      <c r="P376" t="str">
        <f t="shared" si="51"/>
        <v>a</v>
      </c>
      <c r="Q376" t="str">
        <f t="shared" si="51"/>
        <v>a</v>
      </c>
      <c r="R376" t="str">
        <f t="shared" si="51"/>
        <v>a</v>
      </c>
      <c r="S376" t="str">
        <f t="shared" si="51"/>
        <v>a</v>
      </c>
      <c r="T376" t="str">
        <f t="shared" si="51"/>
        <v>a</v>
      </c>
      <c r="U376" t="str">
        <f t="shared" si="51"/>
        <v>a</v>
      </c>
      <c r="V376" t="str">
        <f t="shared" si="51"/>
        <v>a</v>
      </c>
      <c r="X376">
        <f t="shared" si="46"/>
        <v>-8</v>
      </c>
    </row>
    <row r="377" spans="2:24" x14ac:dyDescent="0.3">
      <c r="B377">
        <v>4.8399999999999991E-5</v>
      </c>
      <c r="C377">
        <v>0.1469859424000001</v>
      </c>
      <c r="D377">
        <v>-1.0260839455999999</v>
      </c>
      <c r="G377" t="str">
        <f t="shared" si="51"/>
        <v>a</v>
      </c>
      <c r="H377" t="str">
        <f t="shared" si="51"/>
        <v>a</v>
      </c>
      <c r="I377" t="str">
        <f t="shared" si="51"/>
        <v>a</v>
      </c>
      <c r="J377" t="str">
        <f t="shared" si="51"/>
        <v>a</v>
      </c>
      <c r="K377" t="str">
        <f t="shared" si="51"/>
        <v>a</v>
      </c>
      <c r="L377" t="str">
        <f t="shared" si="51"/>
        <v>a</v>
      </c>
      <c r="M377" t="str">
        <f t="shared" si="51"/>
        <v>a</v>
      </c>
      <c r="N377" t="str">
        <f t="shared" si="51"/>
        <v>a</v>
      </c>
      <c r="O377" t="str">
        <f t="shared" si="51"/>
        <v>a</v>
      </c>
      <c r="P377" t="str">
        <f t="shared" si="51"/>
        <v>a</v>
      </c>
      <c r="Q377" t="str">
        <f t="shared" si="51"/>
        <v>a</v>
      </c>
      <c r="R377" t="str">
        <f t="shared" si="51"/>
        <v>a</v>
      </c>
      <c r="S377" t="str">
        <f t="shared" si="51"/>
        <v>a</v>
      </c>
      <c r="T377" t="str">
        <f t="shared" si="51"/>
        <v>a</v>
      </c>
      <c r="U377" t="str">
        <f t="shared" si="51"/>
        <v>a</v>
      </c>
      <c r="V377" t="str">
        <f t="shared" si="51"/>
        <v>a</v>
      </c>
      <c r="X377">
        <f t="shared" si="46"/>
        <v>-8</v>
      </c>
    </row>
    <row r="378" spans="2:24" x14ac:dyDescent="0.3">
      <c r="B378">
        <v>4.8799999999999987E-5</v>
      </c>
      <c r="C378">
        <v>0.1469859424000001</v>
      </c>
      <c r="D378">
        <v>-1.0260839455999999</v>
      </c>
      <c r="G378" t="str">
        <f t="shared" si="51"/>
        <v>a</v>
      </c>
      <c r="H378" t="str">
        <f t="shared" si="51"/>
        <v>a</v>
      </c>
      <c r="I378" t="str">
        <f t="shared" si="51"/>
        <v>a</v>
      </c>
      <c r="J378" t="str">
        <f t="shared" si="51"/>
        <v>a</v>
      </c>
      <c r="K378" t="str">
        <f t="shared" si="51"/>
        <v>a</v>
      </c>
      <c r="L378" t="str">
        <f t="shared" si="51"/>
        <v>a</v>
      </c>
      <c r="M378" t="str">
        <f t="shared" si="51"/>
        <v>a</v>
      </c>
      <c r="N378" t="str">
        <f t="shared" si="51"/>
        <v>a</v>
      </c>
      <c r="O378" t="str">
        <f t="shared" si="51"/>
        <v>a</v>
      </c>
      <c r="P378" t="str">
        <f t="shared" si="51"/>
        <v>a</v>
      </c>
      <c r="Q378" t="str">
        <f t="shared" si="51"/>
        <v>a</v>
      </c>
      <c r="R378" t="str">
        <f t="shared" si="51"/>
        <v>a</v>
      </c>
      <c r="S378" t="str">
        <f t="shared" si="51"/>
        <v>a</v>
      </c>
      <c r="T378" t="str">
        <f t="shared" si="51"/>
        <v>a</v>
      </c>
      <c r="U378" t="str">
        <f t="shared" si="51"/>
        <v>a</v>
      </c>
      <c r="V378" t="str">
        <f t="shared" si="51"/>
        <v>a</v>
      </c>
      <c r="X378">
        <f t="shared" si="46"/>
        <v>-8</v>
      </c>
    </row>
    <row r="379" spans="2:24" x14ac:dyDescent="0.3">
      <c r="B379">
        <v>4.919999999999999E-5</v>
      </c>
      <c r="C379">
        <v>6.6583945600000097E-2</v>
      </c>
      <c r="D379">
        <v>-1.1064859424</v>
      </c>
      <c r="G379" t="str">
        <f t="shared" si="51"/>
        <v>a</v>
      </c>
      <c r="H379" t="str">
        <f t="shared" si="51"/>
        <v>a</v>
      </c>
      <c r="I379" t="str">
        <f t="shared" si="51"/>
        <v>a</v>
      </c>
      <c r="J379" t="str">
        <f t="shared" si="51"/>
        <v>a</v>
      </c>
      <c r="K379" t="str">
        <f t="shared" si="51"/>
        <v>a</v>
      </c>
      <c r="L379" t="str">
        <f t="shared" si="51"/>
        <v>a</v>
      </c>
      <c r="M379" t="str">
        <f t="shared" si="51"/>
        <v>a</v>
      </c>
      <c r="N379" t="str">
        <f t="shared" si="51"/>
        <v>a</v>
      </c>
      <c r="O379" t="str">
        <f t="shared" si="51"/>
        <v>a</v>
      </c>
      <c r="P379" t="str">
        <f t="shared" si="51"/>
        <v>a</v>
      </c>
      <c r="Q379" t="str">
        <f t="shared" si="51"/>
        <v>a</v>
      </c>
      <c r="R379" t="str">
        <f t="shared" si="51"/>
        <v>a</v>
      </c>
      <c r="S379" t="str">
        <f t="shared" si="51"/>
        <v>a</v>
      </c>
      <c r="T379" t="str">
        <f t="shared" si="51"/>
        <v>a</v>
      </c>
      <c r="U379" t="str">
        <f t="shared" si="51"/>
        <v>a</v>
      </c>
      <c r="V379" t="str">
        <f t="shared" si="51"/>
        <v>a</v>
      </c>
      <c r="X379">
        <f t="shared" si="46"/>
        <v>-8</v>
      </c>
    </row>
    <row r="380" spans="2:24" x14ac:dyDescent="0.3">
      <c r="B380">
        <v>4.9599999999999986E-5</v>
      </c>
      <c r="C380">
        <v>6.6583945600000097E-2</v>
      </c>
      <c r="D380">
        <v>-1.0260839455999999</v>
      </c>
      <c r="G380" t="str">
        <f t="shared" si="51"/>
        <v>a</v>
      </c>
      <c r="H380" t="str">
        <f t="shared" si="51"/>
        <v>a</v>
      </c>
      <c r="I380" t="str">
        <f t="shared" si="51"/>
        <v>a</v>
      </c>
      <c r="J380" t="str">
        <f t="shared" si="51"/>
        <v>a</v>
      </c>
      <c r="K380" t="str">
        <f t="shared" si="51"/>
        <v>a</v>
      </c>
      <c r="L380" t="str">
        <f t="shared" si="51"/>
        <v>a</v>
      </c>
      <c r="M380" t="str">
        <f t="shared" si="51"/>
        <v>a</v>
      </c>
      <c r="N380" t="str">
        <f t="shared" si="51"/>
        <v>a</v>
      </c>
      <c r="O380" t="str">
        <f t="shared" si="51"/>
        <v>a</v>
      </c>
      <c r="P380" t="str">
        <f t="shared" si="51"/>
        <v>a</v>
      </c>
      <c r="Q380" t="str">
        <f t="shared" si="51"/>
        <v>a</v>
      </c>
      <c r="R380" t="str">
        <f t="shared" si="51"/>
        <v>a</v>
      </c>
      <c r="S380" t="str">
        <f t="shared" si="51"/>
        <v>a</v>
      </c>
      <c r="T380" t="str">
        <f t="shared" si="51"/>
        <v>a</v>
      </c>
      <c r="U380" t="str">
        <f t="shared" si="51"/>
        <v>a</v>
      </c>
      <c r="V380" t="str">
        <f t="shared" si="51"/>
        <v>a</v>
      </c>
      <c r="X380">
        <f t="shared" si="46"/>
        <v>-8</v>
      </c>
    </row>
    <row r="381" spans="2:24" x14ac:dyDescent="0.3">
      <c r="B381">
        <v>4.9999999999999989E-5</v>
      </c>
      <c r="C381">
        <v>0.1469859424000001</v>
      </c>
      <c r="D381">
        <v>-1.1064859424</v>
      </c>
      <c r="G381" t="str">
        <f t="shared" si="51"/>
        <v>a</v>
      </c>
      <c r="H381" t="str">
        <f t="shared" si="51"/>
        <v>a</v>
      </c>
      <c r="I381" t="str">
        <f t="shared" si="51"/>
        <v>a</v>
      </c>
      <c r="J381" t="str">
        <f t="shared" si="51"/>
        <v>a</v>
      </c>
      <c r="K381" t="str">
        <f t="shared" si="51"/>
        <v>a</v>
      </c>
      <c r="L381" t="str">
        <f t="shared" si="51"/>
        <v>a</v>
      </c>
      <c r="M381" t="str">
        <f t="shared" si="51"/>
        <v>a</v>
      </c>
      <c r="N381" t="str">
        <f t="shared" si="51"/>
        <v>a</v>
      </c>
      <c r="O381" t="str">
        <f t="shared" si="51"/>
        <v>a</v>
      </c>
      <c r="P381" t="str">
        <f t="shared" si="51"/>
        <v>a</v>
      </c>
      <c r="Q381" t="str">
        <f t="shared" si="51"/>
        <v>a</v>
      </c>
      <c r="R381" t="str">
        <f t="shared" si="51"/>
        <v>a</v>
      </c>
      <c r="S381" t="str">
        <f t="shared" si="51"/>
        <v>a</v>
      </c>
      <c r="T381" t="str">
        <f t="shared" si="51"/>
        <v>a</v>
      </c>
      <c r="U381" t="str">
        <f t="shared" si="51"/>
        <v>a</v>
      </c>
      <c r="V381" t="str">
        <f t="shared" si="51"/>
        <v>a</v>
      </c>
      <c r="X381">
        <f t="shared" si="46"/>
        <v>-8</v>
      </c>
    </row>
    <row r="382" spans="2:24" x14ac:dyDescent="0.3">
      <c r="B382">
        <v>5.0399999999999992E-5</v>
      </c>
      <c r="C382">
        <v>5.2123117407999997</v>
      </c>
      <c r="D382">
        <v>-1.0260839455999999</v>
      </c>
      <c r="G382" t="str">
        <f t="shared" si="51"/>
        <v>a</v>
      </c>
      <c r="H382" t="str">
        <f t="shared" si="51"/>
        <v>a</v>
      </c>
      <c r="I382" t="str">
        <f t="shared" si="51"/>
        <v>a</v>
      </c>
      <c r="J382" t="str">
        <f t="shared" si="51"/>
        <v>a</v>
      </c>
      <c r="K382" t="str">
        <f t="shared" si="51"/>
        <v>a</v>
      </c>
      <c r="L382" t="str">
        <f t="shared" si="51"/>
        <v>a</v>
      </c>
      <c r="M382" t="str">
        <f t="shared" si="51"/>
        <v>a</v>
      </c>
      <c r="N382" t="str">
        <f t="shared" si="51"/>
        <v>a</v>
      </c>
      <c r="O382" t="str">
        <f t="shared" si="51"/>
        <v>a</v>
      </c>
      <c r="P382" t="str">
        <f t="shared" si="51"/>
        <v>a</v>
      </c>
      <c r="Q382" t="str">
        <f t="shared" si="51"/>
        <v>a</v>
      </c>
      <c r="R382" t="str">
        <f t="shared" si="51"/>
        <v>a</v>
      </c>
      <c r="S382" t="str">
        <f t="shared" si="51"/>
        <v>a</v>
      </c>
      <c r="T382" t="str">
        <f t="shared" si="51"/>
        <v>a</v>
      </c>
      <c r="U382" t="str">
        <f t="shared" si="51"/>
        <v>a</v>
      </c>
      <c r="V382" t="str">
        <f t="shared" si="51"/>
        <v>a</v>
      </c>
      <c r="X382">
        <f t="shared" si="46"/>
        <v>-8</v>
      </c>
    </row>
    <row r="383" spans="2:24" x14ac:dyDescent="0.3">
      <c r="B383">
        <v>5.0799999999999988E-5</v>
      </c>
      <c r="C383">
        <v>5.1319097439999997</v>
      </c>
      <c r="D383">
        <v>-0.94568194880000001</v>
      </c>
      <c r="G383" t="str">
        <f t="shared" si="51"/>
        <v>a</v>
      </c>
      <c r="H383" t="str">
        <f t="shared" si="51"/>
        <v>a</v>
      </c>
      <c r="I383" t="str">
        <f t="shared" si="51"/>
        <v>a</v>
      </c>
      <c r="J383" t="str">
        <f t="shared" si="51"/>
        <v>a</v>
      </c>
      <c r="K383" t="str">
        <f t="shared" si="51"/>
        <v>a</v>
      </c>
      <c r="L383" t="str">
        <f t="shared" si="51"/>
        <v>a</v>
      </c>
      <c r="M383" t="str">
        <f t="shared" si="51"/>
        <v>a</v>
      </c>
      <c r="N383" t="str">
        <f t="shared" si="51"/>
        <v>a</v>
      </c>
      <c r="O383" t="str">
        <f t="shared" si="51"/>
        <v>a</v>
      </c>
      <c r="P383" t="str">
        <f t="shared" si="51"/>
        <v>a</v>
      </c>
      <c r="Q383" t="str">
        <f t="shared" si="51"/>
        <v>a</v>
      </c>
      <c r="R383" t="str">
        <f t="shared" si="51"/>
        <v>a</v>
      </c>
      <c r="S383" t="str">
        <f t="shared" si="51"/>
        <v>a</v>
      </c>
      <c r="T383" t="str">
        <f t="shared" si="51"/>
        <v>a</v>
      </c>
      <c r="U383" t="str">
        <f t="shared" si="51"/>
        <v>a</v>
      </c>
      <c r="V383" t="str">
        <f t="shared" si="51"/>
        <v>a</v>
      </c>
      <c r="X383">
        <f t="shared" si="46"/>
        <v>-8</v>
      </c>
    </row>
    <row r="384" spans="2:24" x14ac:dyDescent="0.3">
      <c r="B384">
        <v>5.1199999999999991E-5</v>
      </c>
      <c r="C384">
        <v>5.2123117407999997</v>
      </c>
      <c r="D384">
        <v>-0.86527995199999996</v>
      </c>
      <c r="G384" t="str">
        <f t="shared" si="51"/>
        <v>a</v>
      </c>
      <c r="H384" t="str">
        <f t="shared" si="51"/>
        <v>a</v>
      </c>
      <c r="I384" t="str">
        <f t="shared" si="51"/>
        <v>a</v>
      </c>
      <c r="J384" t="str">
        <f t="shared" si="51"/>
        <v>a</v>
      </c>
      <c r="K384" t="str">
        <f t="shared" si="51"/>
        <v>a</v>
      </c>
      <c r="L384" t="str">
        <f t="shared" si="51"/>
        <v>a</v>
      </c>
      <c r="M384" t="str">
        <f t="shared" si="51"/>
        <v>a</v>
      </c>
      <c r="N384" t="str">
        <f t="shared" si="51"/>
        <v>a</v>
      </c>
      <c r="O384" t="str">
        <f t="shared" si="51"/>
        <v>a</v>
      </c>
      <c r="P384" t="str">
        <f t="shared" si="51"/>
        <v>a</v>
      </c>
      <c r="Q384" t="str">
        <f t="shared" si="51"/>
        <v>a</v>
      </c>
      <c r="R384" t="str">
        <f t="shared" si="51"/>
        <v>a</v>
      </c>
      <c r="S384" t="str">
        <f t="shared" si="51"/>
        <v>a</v>
      </c>
      <c r="T384" t="str">
        <f t="shared" si="51"/>
        <v>a</v>
      </c>
      <c r="U384" t="str">
        <f t="shared" si="51"/>
        <v>a</v>
      </c>
      <c r="V384" t="str">
        <f t="shared" si="51"/>
        <v>a</v>
      </c>
      <c r="X384">
        <f t="shared" si="46"/>
        <v>-8</v>
      </c>
    </row>
    <row r="385" spans="2:24" x14ac:dyDescent="0.3">
      <c r="B385">
        <v>5.1599999999999987E-5</v>
      </c>
      <c r="C385">
        <v>5.1319097439999997</v>
      </c>
      <c r="D385">
        <v>-0.70447595839999999</v>
      </c>
      <c r="G385" t="str">
        <f t="shared" si="51"/>
        <v>a</v>
      </c>
      <c r="H385" t="str">
        <f t="shared" si="51"/>
        <v>a</v>
      </c>
      <c r="I385" t="str">
        <f t="shared" si="51"/>
        <v>a</v>
      </c>
      <c r="J385" t="str">
        <f t="shared" si="51"/>
        <v>a</v>
      </c>
      <c r="K385" t="str">
        <f t="shared" si="51"/>
        <v>a</v>
      </c>
      <c r="L385" t="str">
        <f t="shared" si="51"/>
        <v>a</v>
      </c>
      <c r="M385" t="str">
        <f t="shared" si="51"/>
        <v>a</v>
      </c>
      <c r="N385" t="str">
        <f t="shared" si="51"/>
        <v>a</v>
      </c>
      <c r="O385" t="str">
        <f t="shared" si="51"/>
        <v>a</v>
      </c>
      <c r="P385" t="str">
        <f t="shared" si="51"/>
        <v>a</v>
      </c>
      <c r="Q385" t="str">
        <f t="shared" si="51"/>
        <v>a</v>
      </c>
      <c r="R385" t="str">
        <f t="shared" si="51"/>
        <v>a</v>
      </c>
      <c r="S385" t="str">
        <f t="shared" si="51"/>
        <v>a</v>
      </c>
      <c r="T385" t="str">
        <f t="shared" si="51"/>
        <v>a</v>
      </c>
      <c r="U385" t="str">
        <f t="shared" si="51"/>
        <v>a</v>
      </c>
      <c r="V385" t="str">
        <f t="shared" si="51"/>
        <v>a</v>
      </c>
      <c r="X385">
        <f t="shared" si="46"/>
        <v>-8</v>
      </c>
    </row>
    <row r="386" spans="2:24" x14ac:dyDescent="0.3">
      <c r="B386">
        <v>5.199999999999999E-5</v>
      </c>
      <c r="C386">
        <v>5.2123117407999997</v>
      </c>
      <c r="D386">
        <v>-0.70447595839999999</v>
      </c>
      <c r="G386" t="str">
        <f t="shared" si="51"/>
        <v>a</v>
      </c>
      <c r="H386" t="str">
        <f t="shared" si="51"/>
        <v>a</v>
      </c>
      <c r="I386" t="str">
        <f t="shared" si="51"/>
        <v>a</v>
      </c>
      <c r="J386" t="str">
        <f t="shared" si="51"/>
        <v>a</v>
      </c>
      <c r="K386" t="str">
        <f t="shared" si="51"/>
        <v>a</v>
      </c>
      <c r="L386" t="str">
        <f t="shared" si="51"/>
        <v>a</v>
      </c>
      <c r="M386" t="str">
        <f t="shared" si="51"/>
        <v>a</v>
      </c>
      <c r="N386" t="str">
        <f t="shared" si="51"/>
        <v>a</v>
      </c>
      <c r="O386" t="str">
        <f t="shared" si="51"/>
        <v>a</v>
      </c>
      <c r="P386" t="str">
        <f t="shared" si="51"/>
        <v>a</v>
      </c>
      <c r="Q386" t="str">
        <f t="shared" si="51"/>
        <v>a</v>
      </c>
      <c r="R386" t="str">
        <f t="shared" si="51"/>
        <v>a</v>
      </c>
      <c r="S386" t="str">
        <f t="shared" si="51"/>
        <v>a</v>
      </c>
      <c r="T386" t="str">
        <f t="shared" si="51"/>
        <v>a</v>
      </c>
      <c r="U386" t="str">
        <f t="shared" si="51"/>
        <v>a</v>
      </c>
      <c r="V386" t="str">
        <f t="shared" si="51"/>
        <v>a</v>
      </c>
      <c r="X386">
        <f t="shared" si="46"/>
        <v>-8</v>
      </c>
    </row>
    <row r="387" spans="2:24" x14ac:dyDescent="0.3">
      <c r="B387">
        <v>5.2399999999999986E-5</v>
      </c>
      <c r="C387">
        <v>5.2123117407999997</v>
      </c>
      <c r="D387">
        <v>-0.78487795520000003</v>
      </c>
      <c r="G387" t="str">
        <f t="shared" si="51"/>
        <v>a</v>
      </c>
      <c r="H387" t="str">
        <f t="shared" si="51"/>
        <v>a</v>
      </c>
      <c r="I387" t="str">
        <f t="shared" si="51"/>
        <v>a</v>
      </c>
      <c r="J387" t="str">
        <f t="shared" si="51"/>
        <v>a</v>
      </c>
      <c r="K387" t="str">
        <f t="shared" si="51"/>
        <v>a</v>
      </c>
      <c r="L387" t="str">
        <f t="shared" si="51"/>
        <v>a</v>
      </c>
      <c r="M387" t="str">
        <f t="shared" si="51"/>
        <v>a</v>
      </c>
      <c r="N387" t="str">
        <f t="shared" si="51"/>
        <v>a</v>
      </c>
      <c r="O387" t="str">
        <f t="shared" si="51"/>
        <v>a</v>
      </c>
      <c r="P387" t="str">
        <f t="shared" si="51"/>
        <v>a</v>
      </c>
      <c r="Q387" t="str">
        <f t="shared" si="51"/>
        <v>a</v>
      </c>
      <c r="R387" t="str">
        <f t="shared" si="51"/>
        <v>a</v>
      </c>
      <c r="S387" t="str">
        <f t="shared" si="51"/>
        <v>a</v>
      </c>
      <c r="T387">
        <f t="shared" si="51"/>
        <v>-0.78487795520000003</v>
      </c>
      <c r="U387" t="str">
        <f t="shared" si="51"/>
        <v>a</v>
      </c>
      <c r="V387" t="str">
        <f t="shared" si="51"/>
        <v>a</v>
      </c>
      <c r="X387">
        <f t="shared" si="46"/>
        <v>-0.78487795520000003</v>
      </c>
    </row>
    <row r="388" spans="2:24" x14ac:dyDescent="0.3">
      <c r="B388">
        <v>5.2799999999999989E-5</v>
      </c>
      <c r="C388">
        <v>5.2927137375999997</v>
      </c>
      <c r="D388">
        <v>-0.70447595839999999</v>
      </c>
      <c r="G388" t="str">
        <f t="shared" si="51"/>
        <v>a</v>
      </c>
      <c r="H388" t="str">
        <f t="shared" si="51"/>
        <v>a</v>
      </c>
      <c r="I388" t="str">
        <f t="shared" si="51"/>
        <v>a</v>
      </c>
      <c r="J388" t="str">
        <f t="shared" si="51"/>
        <v>a</v>
      </c>
      <c r="K388" t="str">
        <f t="shared" si="51"/>
        <v>a</v>
      </c>
      <c r="L388" t="str">
        <f t="shared" si="51"/>
        <v>a</v>
      </c>
      <c r="M388" t="str">
        <f t="shared" si="51"/>
        <v>a</v>
      </c>
      <c r="N388" t="str">
        <f t="shared" si="51"/>
        <v>a</v>
      </c>
      <c r="O388" t="str">
        <f t="shared" si="51"/>
        <v>a</v>
      </c>
      <c r="P388" t="str">
        <f t="shared" si="51"/>
        <v>a</v>
      </c>
      <c r="Q388" t="str">
        <f t="shared" si="51"/>
        <v>a</v>
      </c>
      <c r="R388" t="str">
        <f t="shared" si="51"/>
        <v>a</v>
      </c>
      <c r="S388" t="str">
        <f t="shared" si="51"/>
        <v>a</v>
      </c>
      <c r="T388">
        <f t="shared" si="51"/>
        <v>-0.70447595839999999</v>
      </c>
      <c r="U388" t="str">
        <f t="shared" si="51"/>
        <v>a</v>
      </c>
      <c r="V388" t="str">
        <f t="shared" ref="V388" si="52">IF(AND($B388&gt;V$2, $B388&lt;V$3),$D388,"a")</f>
        <v>a</v>
      </c>
      <c r="X388">
        <f t="shared" si="46"/>
        <v>-0.70447595839999999</v>
      </c>
    </row>
    <row r="389" spans="2:24" x14ac:dyDescent="0.3">
      <c r="B389">
        <v>5.3199999999999985E-5</v>
      </c>
      <c r="C389">
        <v>5.2123117407999997</v>
      </c>
      <c r="D389">
        <v>-0.70447595839999999</v>
      </c>
      <c r="G389" t="str">
        <f t="shared" ref="G389:V404" si="53">IF(AND($B389&gt;G$2, $B389&lt;G$3),$D389,"a")</f>
        <v>a</v>
      </c>
      <c r="H389" t="str">
        <f t="shared" si="53"/>
        <v>a</v>
      </c>
      <c r="I389" t="str">
        <f t="shared" si="53"/>
        <v>a</v>
      </c>
      <c r="J389" t="str">
        <f t="shared" si="53"/>
        <v>a</v>
      </c>
      <c r="K389" t="str">
        <f t="shared" si="53"/>
        <v>a</v>
      </c>
      <c r="L389" t="str">
        <f t="shared" si="53"/>
        <v>a</v>
      </c>
      <c r="M389" t="str">
        <f t="shared" si="53"/>
        <v>a</v>
      </c>
      <c r="N389" t="str">
        <f t="shared" si="53"/>
        <v>a</v>
      </c>
      <c r="O389" t="str">
        <f t="shared" si="53"/>
        <v>a</v>
      </c>
      <c r="P389" t="str">
        <f t="shared" si="53"/>
        <v>a</v>
      </c>
      <c r="Q389" t="str">
        <f t="shared" si="53"/>
        <v>a</v>
      </c>
      <c r="R389" t="str">
        <f t="shared" si="53"/>
        <v>a</v>
      </c>
      <c r="S389" t="str">
        <f t="shared" si="53"/>
        <v>a</v>
      </c>
      <c r="T389">
        <f t="shared" si="53"/>
        <v>-0.70447595839999999</v>
      </c>
      <c r="U389" t="str">
        <f t="shared" si="53"/>
        <v>a</v>
      </c>
      <c r="V389" t="str">
        <f t="shared" si="53"/>
        <v>a</v>
      </c>
      <c r="X389">
        <f t="shared" si="46"/>
        <v>-0.70447595839999999</v>
      </c>
    </row>
    <row r="390" spans="2:24" x14ac:dyDescent="0.3">
      <c r="B390">
        <v>5.3599999999999988E-5</v>
      </c>
      <c r="C390">
        <v>5.2123117407999997</v>
      </c>
      <c r="D390">
        <v>-0.70447595839999999</v>
      </c>
      <c r="G390" t="str">
        <f t="shared" si="53"/>
        <v>a</v>
      </c>
      <c r="H390" t="str">
        <f t="shared" si="53"/>
        <v>a</v>
      </c>
      <c r="I390" t="str">
        <f t="shared" si="53"/>
        <v>a</v>
      </c>
      <c r="J390" t="str">
        <f t="shared" si="53"/>
        <v>a</v>
      </c>
      <c r="K390" t="str">
        <f t="shared" si="53"/>
        <v>a</v>
      </c>
      <c r="L390" t="str">
        <f t="shared" si="53"/>
        <v>a</v>
      </c>
      <c r="M390" t="str">
        <f t="shared" si="53"/>
        <v>a</v>
      </c>
      <c r="N390" t="str">
        <f t="shared" si="53"/>
        <v>a</v>
      </c>
      <c r="O390" t="str">
        <f t="shared" si="53"/>
        <v>a</v>
      </c>
      <c r="P390" t="str">
        <f t="shared" si="53"/>
        <v>a</v>
      </c>
      <c r="Q390" t="str">
        <f t="shared" si="53"/>
        <v>a</v>
      </c>
      <c r="R390" t="str">
        <f t="shared" si="53"/>
        <v>a</v>
      </c>
      <c r="S390" t="str">
        <f t="shared" si="53"/>
        <v>a</v>
      </c>
      <c r="T390">
        <f t="shared" si="53"/>
        <v>-0.70447595839999999</v>
      </c>
      <c r="U390" t="str">
        <f t="shared" si="53"/>
        <v>a</v>
      </c>
      <c r="V390" t="str">
        <f t="shared" si="53"/>
        <v>a</v>
      </c>
      <c r="X390">
        <f t="shared" si="46"/>
        <v>-0.70447595839999999</v>
      </c>
    </row>
    <row r="391" spans="2:24" x14ac:dyDescent="0.3">
      <c r="B391">
        <v>5.3999999999999991E-5</v>
      </c>
      <c r="C391">
        <v>5.2927137375999997</v>
      </c>
      <c r="D391">
        <v>-0.70447595839999999</v>
      </c>
      <c r="G391" t="str">
        <f t="shared" si="53"/>
        <v>a</v>
      </c>
      <c r="H391" t="str">
        <f t="shared" si="53"/>
        <v>a</v>
      </c>
      <c r="I391" t="str">
        <f t="shared" si="53"/>
        <v>a</v>
      </c>
      <c r="J391" t="str">
        <f t="shared" si="53"/>
        <v>a</v>
      </c>
      <c r="K391" t="str">
        <f t="shared" si="53"/>
        <v>a</v>
      </c>
      <c r="L391" t="str">
        <f t="shared" si="53"/>
        <v>a</v>
      </c>
      <c r="M391" t="str">
        <f t="shared" si="53"/>
        <v>a</v>
      </c>
      <c r="N391" t="str">
        <f t="shared" si="53"/>
        <v>a</v>
      </c>
      <c r="O391" t="str">
        <f t="shared" si="53"/>
        <v>a</v>
      </c>
      <c r="P391" t="str">
        <f t="shared" si="53"/>
        <v>a</v>
      </c>
      <c r="Q391" t="str">
        <f t="shared" si="53"/>
        <v>a</v>
      </c>
      <c r="R391" t="str">
        <f t="shared" si="53"/>
        <v>a</v>
      </c>
      <c r="S391" t="str">
        <f t="shared" si="53"/>
        <v>a</v>
      </c>
      <c r="T391">
        <f t="shared" si="53"/>
        <v>-0.70447595839999999</v>
      </c>
      <c r="U391" t="str">
        <f t="shared" si="53"/>
        <v>a</v>
      </c>
      <c r="V391" t="str">
        <f t="shared" si="53"/>
        <v>a</v>
      </c>
      <c r="X391">
        <f t="shared" ref="X391:X454" si="54">IF(OR(G391&lt;&gt;"a",H391&lt;&gt;"a",I391&lt;&gt;"a",J391&lt;&gt;"a",K391&lt;&gt;"a",L391&lt;&gt;"a",M391&lt;&gt;"a",N391&lt;&gt;"a",O391&lt;&gt;"a",P391&lt;&gt;"a",Q391&lt;&gt;"a",R391&lt;&gt;"a",S391&lt;&gt;"a",T391&lt;&gt;"a",U391&lt;&gt;"a",V391&lt;&gt;"a"),D391,-8)</f>
        <v>-0.70447595839999999</v>
      </c>
    </row>
    <row r="392" spans="2:24" x14ac:dyDescent="0.3">
      <c r="B392">
        <v>5.4399999999999987E-5</v>
      </c>
      <c r="C392">
        <v>5.1319097439999997</v>
      </c>
      <c r="D392">
        <v>-0.70447595839999999</v>
      </c>
      <c r="G392" t="str">
        <f t="shared" si="53"/>
        <v>a</v>
      </c>
      <c r="H392" t="str">
        <f t="shared" si="53"/>
        <v>a</v>
      </c>
      <c r="I392" t="str">
        <f t="shared" si="53"/>
        <v>a</v>
      </c>
      <c r="J392" t="str">
        <f t="shared" si="53"/>
        <v>a</v>
      </c>
      <c r="K392" t="str">
        <f t="shared" si="53"/>
        <v>a</v>
      </c>
      <c r="L392" t="str">
        <f t="shared" si="53"/>
        <v>a</v>
      </c>
      <c r="M392" t="str">
        <f t="shared" si="53"/>
        <v>a</v>
      </c>
      <c r="N392" t="str">
        <f t="shared" si="53"/>
        <v>a</v>
      </c>
      <c r="O392" t="str">
        <f t="shared" si="53"/>
        <v>a</v>
      </c>
      <c r="P392" t="str">
        <f t="shared" si="53"/>
        <v>a</v>
      </c>
      <c r="Q392" t="str">
        <f t="shared" si="53"/>
        <v>a</v>
      </c>
      <c r="R392" t="str">
        <f t="shared" si="53"/>
        <v>a</v>
      </c>
      <c r="S392" t="str">
        <f t="shared" si="53"/>
        <v>a</v>
      </c>
      <c r="T392">
        <f t="shared" si="53"/>
        <v>-0.70447595839999999</v>
      </c>
      <c r="U392" t="str">
        <f t="shared" si="53"/>
        <v>a</v>
      </c>
      <c r="V392" t="str">
        <f t="shared" si="53"/>
        <v>a</v>
      </c>
      <c r="X392">
        <f t="shared" si="54"/>
        <v>-0.70447595839999999</v>
      </c>
    </row>
    <row r="393" spans="2:24" x14ac:dyDescent="0.3">
      <c r="B393">
        <v>5.479999999999999E-5</v>
      </c>
      <c r="C393">
        <v>5.2927137375999997</v>
      </c>
      <c r="D393">
        <v>-0.70447595839999999</v>
      </c>
      <c r="G393" t="str">
        <f t="shared" si="53"/>
        <v>a</v>
      </c>
      <c r="H393" t="str">
        <f t="shared" si="53"/>
        <v>a</v>
      </c>
      <c r="I393" t="str">
        <f t="shared" si="53"/>
        <v>a</v>
      </c>
      <c r="J393" t="str">
        <f t="shared" si="53"/>
        <v>a</v>
      </c>
      <c r="K393" t="str">
        <f t="shared" si="53"/>
        <v>a</v>
      </c>
      <c r="L393" t="str">
        <f t="shared" si="53"/>
        <v>a</v>
      </c>
      <c r="M393" t="str">
        <f t="shared" si="53"/>
        <v>a</v>
      </c>
      <c r="N393" t="str">
        <f t="shared" si="53"/>
        <v>a</v>
      </c>
      <c r="O393" t="str">
        <f t="shared" si="53"/>
        <v>a</v>
      </c>
      <c r="P393" t="str">
        <f t="shared" si="53"/>
        <v>a</v>
      </c>
      <c r="Q393" t="str">
        <f t="shared" si="53"/>
        <v>a</v>
      </c>
      <c r="R393" t="str">
        <f t="shared" si="53"/>
        <v>a</v>
      </c>
      <c r="S393" t="str">
        <f t="shared" si="53"/>
        <v>a</v>
      </c>
      <c r="T393">
        <f t="shared" si="53"/>
        <v>-0.70447595839999999</v>
      </c>
      <c r="U393" t="str">
        <f t="shared" si="53"/>
        <v>a</v>
      </c>
      <c r="V393" t="str">
        <f t="shared" si="53"/>
        <v>a</v>
      </c>
      <c r="X393">
        <f t="shared" si="54"/>
        <v>-0.70447595839999999</v>
      </c>
    </row>
    <row r="394" spans="2:24" x14ac:dyDescent="0.3">
      <c r="B394">
        <v>5.5199999999999986E-5</v>
      </c>
      <c r="C394">
        <v>0.1469859424000001</v>
      </c>
      <c r="D394">
        <v>-0.78487795520000003</v>
      </c>
      <c r="G394" t="str">
        <f t="shared" si="53"/>
        <v>a</v>
      </c>
      <c r="H394" t="str">
        <f t="shared" si="53"/>
        <v>a</v>
      </c>
      <c r="I394" t="str">
        <f t="shared" si="53"/>
        <v>a</v>
      </c>
      <c r="J394" t="str">
        <f t="shared" si="53"/>
        <v>a</v>
      </c>
      <c r="K394" t="str">
        <f t="shared" si="53"/>
        <v>a</v>
      </c>
      <c r="L394" t="str">
        <f t="shared" si="53"/>
        <v>a</v>
      </c>
      <c r="M394" t="str">
        <f t="shared" si="53"/>
        <v>a</v>
      </c>
      <c r="N394" t="str">
        <f t="shared" si="53"/>
        <v>a</v>
      </c>
      <c r="O394" t="str">
        <f t="shared" si="53"/>
        <v>a</v>
      </c>
      <c r="P394" t="str">
        <f t="shared" si="53"/>
        <v>a</v>
      </c>
      <c r="Q394" t="str">
        <f t="shared" si="53"/>
        <v>a</v>
      </c>
      <c r="R394" t="str">
        <f t="shared" si="53"/>
        <v>a</v>
      </c>
      <c r="S394" t="str">
        <f t="shared" si="53"/>
        <v>a</v>
      </c>
      <c r="T394">
        <f t="shared" si="53"/>
        <v>-0.78487795520000003</v>
      </c>
      <c r="U394" t="str">
        <f t="shared" si="53"/>
        <v>a</v>
      </c>
      <c r="V394" t="str">
        <f t="shared" si="53"/>
        <v>a</v>
      </c>
      <c r="X394">
        <f t="shared" si="54"/>
        <v>-0.78487795520000003</v>
      </c>
    </row>
    <row r="395" spans="2:24" x14ac:dyDescent="0.3">
      <c r="B395">
        <v>5.5599999999999989E-5</v>
      </c>
      <c r="C395">
        <v>0.1469859424000001</v>
      </c>
      <c r="D395">
        <v>-0.70447595839999999</v>
      </c>
      <c r="G395" t="str">
        <f t="shared" si="53"/>
        <v>a</v>
      </c>
      <c r="H395" t="str">
        <f t="shared" si="53"/>
        <v>a</v>
      </c>
      <c r="I395" t="str">
        <f t="shared" si="53"/>
        <v>a</v>
      </c>
      <c r="J395" t="str">
        <f t="shared" si="53"/>
        <v>a</v>
      </c>
      <c r="K395" t="str">
        <f t="shared" si="53"/>
        <v>a</v>
      </c>
      <c r="L395" t="str">
        <f t="shared" si="53"/>
        <v>a</v>
      </c>
      <c r="M395" t="str">
        <f t="shared" si="53"/>
        <v>a</v>
      </c>
      <c r="N395" t="str">
        <f t="shared" si="53"/>
        <v>a</v>
      </c>
      <c r="O395" t="str">
        <f t="shared" si="53"/>
        <v>a</v>
      </c>
      <c r="P395" t="str">
        <f t="shared" si="53"/>
        <v>a</v>
      </c>
      <c r="Q395" t="str">
        <f t="shared" si="53"/>
        <v>a</v>
      </c>
      <c r="R395" t="str">
        <f t="shared" si="53"/>
        <v>a</v>
      </c>
      <c r="S395" t="str">
        <f t="shared" si="53"/>
        <v>a</v>
      </c>
      <c r="T395">
        <f t="shared" si="53"/>
        <v>-0.70447595839999999</v>
      </c>
      <c r="U395" t="str">
        <f t="shared" si="53"/>
        <v>a</v>
      </c>
      <c r="V395" t="str">
        <f t="shared" si="53"/>
        <v>a</v>
      </c>
      <c r="X395">
        <f t="shared" si="54"/>
        <v>-0.70447595839999999</v>
      </c>
    </row>
    <row r="396" spans="2:24" x14ac:dyDescent="0.3">
      <c r="B396">
        <v>5.5999999999999986E-5</v>
      </c>
      <c r="C396">
        <v>6.6583945600000097E-2</v>
      </c>
      <c r="D396">
        <v>-0.78487795520000003</v>
      </c>
      <c r="G396" t="str">
        <f t="shared" si="53"/>
        <v>a</v>
      </c>
      <c r="H396" t="str">
        <f t="shared" si="53"/>
        <v>a</v>
      </c>
      <c r="I396" t="str">
        <f t="shared" si="53"/>
        <v>a</v>
      </c>
      <c r="J396" t="str">
        <f t="shared" si="53"/>
        <v>a</v>
      </c>
      <c r="K396" t="str">
        <f t="shared" si="53"/>
        <v>a</v>
      </c>
      <c r="L396" t="str">
        <f t="shared" si="53"/>
        <v>a</v>
      </c>
      <c r="M396" t="str">
        <f t="shared" si="53"/>
        <v>a</v>
      </c>
      <c r="N396" t="str">
        <f t="shared" si="53"/>
        <v>a</v>
      </c>
      <c r="O396" t="str">
        <f t="shared" si="53"/>
        <v>a</v>
      </c>
      <c r="P396" t="str">
        <f t="shared" si="53"/>
        <v>a</v>
      </c>
      <c r="Q396" t="str">
        <f t="shared" si="53"/>
        <v>a</v>
      </c>
      <c r="R396" t="str">
        <f t="shared" si="53"/>
        <v>a</v>
      </c>
      <c r="S396" t="str">
        <f t="shared" si="53"/>
        <v>a</v>
      </c>
      <c r="T396">
        <f t="shared" si="53"/>
        <v>-0.78487795520000003</v>
      </c>
      <c r="U396" t="str">
        <f t="shared" si="53"/>
        <v>a</v>
      </c>
      <c r="V396" t="str">
        <f t="shared" si="53"/>
        <v>a</v>
      </c>
      <c r="X396">
        <f t="shared" si="54"/>
        <v>-0.78487795520000003</v>
      </c>
    </row>
    <row r="397" spans="2:24" x14ac:dyDescent="0.3">
      <c r="B397">
        <v>5.6399999999999989E-5</v>
      </c>
      <c r="C397">
        <v>6.6583945600000097E-2</v>
      </c>
      <c r="D397">
        <v>-0.70447595839999999</v>
      </c>
      <c r="G397" t="str">
        <f t="shared" si="53"/>
        <v>a</v>
      </c>
      <c r="H397" t="str">
        <f t="shared" si="53"/>
        <v>a</v>
      </c>
      <c r="I397" t="str">
        <f t="shared" si="53"/>
        <v>a</v>
      </c>
      <c r="J397" t="str">
        <f t="shared" si="53"/>
        <v>a</v>
      </c>
      <c r="K397" t="str">
        <f t="shared" si="53"/>
        <v>a</v>
      </c>
      <c r="L397" t="str">
        <f t="shared" si="53"/>
        <v>a</v>
      </c>
      <c r="M397" t="str">
        <f t="shared" si="53"/>
        <v>a</v>
      </c>
      <c r="N397" t="str">
        <f t="shared" si="53"/>
        <v>a</v>
      </c>
      <c r="O397" t="str">
        <f t="shared" si="53"/>
        <v>a</v>
      </c>
      <c r="P397" t="str">
        <f t="shared" si="53"/>
        <v>a</v>
      </c>
      <c r="Q397" t="str">
        <f t="shared" si="53"/>
        <v>a</v>
      </c>
      <c r="R397" t="str">
        <f t="shared" si="53"/>
        <v>a</v>
      </c>
      <c r="S397" t="str">
        <f t="shared" si="53"/>
        <v>a</v>
      </c>
      <c r="T397">
        <f t="shared" si="53"/>
        <v>-0.70447595839999999</v>
      </c>
      <c r="U397" t="str">
        <f t="shared" si="53"/>
        <v>a</v>
      </c>
      <c r="V397" t="str">
        <f t="shared" si="53"/>
        <v>a</v>
      </c>
      <c r="X397">
        <f t="shared" si="54"/>
        <v>-0.70447595839999999</v>
      </c>
    </row>
    <row r="398" spans="2:24" x14ac:dyDescent="0.3">
      <c r="B398">
        <v>5.6799999999999985E-5</v>
      </c>
      <c r="C398">
        <v>0.1469859424000001</v>
      </c>
      <c r="D398">
        <v>-0.70447595839999999</v>
      </c>
      <c r="G398" t="str">
        <f t="shared" si="53"/>
        <v>a</v>
      </c>
      <c r="H398" t="str">
        <f t="shared" si="53"/>
        <v>a</v>
      </c>
      <c r="I398" t="str">
        <f t="shared" si="53"/>
        <v>a</v>
      </c>
      <c r="J398" t="str">
        <f t="shared" si="53"/>
        <v>a</v>
      </c>
      <c r="K398" t="str">
        <f t="shared" si="53"/>
        <v>a</v>
      </c>
      <c r="L398" t="str">
        <f t="shared" si="53"/>
        <v>a</v>
      </c>
      <c r="M398" t="str">
        <f t="shared" si="53"/>
        <v>a</v>
      </c>
      <c r="N398" t="str">
        <f t="shared" si="53"/>
        <v>a</v>
      </c>
      <c r="O398" t="str">
        <f t="shared" si="53"/>
        <v>a</v>
      </c>
      <c r="P398" t="str">
        <f t="shared" si="53"/>
        <v>a</v>
      </c>
      <c r="Q398" t="str">
        <f t="shared" si="53"/>
        <v>a</v>
      </c>
      <c r="R398" t="str">
        <f t="shared" si="53"/>
        <v>a</v>
      </c>
      <c r="S398" t="str">
        <f t="shared" si="53"/>
        <v>a</v>
      </c>
      <c r="T398">
        <f t="shared" si="53"/>
        <v>-0.70447595839999999</v>
      </c>
      <c r="U398" t="str">
        <f t="shared" si="53"/>
        <v>a</v>
      </c>
      <c r="V398" t="str">
        <f t="shared" si="53"/>
        <v>a</v>
      </c>
      <c r="X398">
        <f t="shared" si="54"/>
        <v>-0.70447595839999999</v>
      </c>
    </row>
    <row r="399" spans="2:24" x14ac:dyDescent="0.3">
      <c r="B399">
        <v>5.7199999999999988E-5</v>
      </c>
      <c r="C399">
        <v>0.1469859424000001</v>
      </c>
      <c r="D399">
        <v>-0.70447595839999999</v>
      </c>
      <c r="G399" t="str">
        <f t="shared" si="53"/>
        <v>a</v>
      </c>
      <c r="H399" t="str">
        <f t="shared" si="53"/>
        <v>a</v>
      </c>
      <c r="I399" t="str">
        <f t="shared" si="53"/>
        <v>a</v>
      </c>
      <c r="J399" t="str">
        <f t="shared" si="53"/>
        <v>a</v>
      </c>
      <c r="K399" t="str">
        <f t="shared" si="53"/>
        <v>a</v>
      </c>
      <c r="L399" t="str">
        <f t="shared" si="53"/>
        <v>a</v>
      </c>
      <c r="M399" t="str">
        <f t="shared" si="53"/>
        <v>a</v>
      </c>
      <c r="N399" t="str">
        <f t="shared" si="53"/>
        <v>a</v>
      </c>
      <c r="O399" t="str">
        <f t="shared" si="53"/>
        <v>a</v>
      </c>
      <c r="P399" t="str">
        <f t="shared" si="53"/>
        <v>a</v>
      </c>
      <c r="Q399" t="str">
        <f t="shared" si="53"/>
        <v>a</v>
      </c>
      <c r="R399" t="str">
        <f t="shared" si="53"/>
        <v>a</v>
      </c>
      <c r="S399" t="str">
        <f t="shared" si="53"/>
        <v>a</v>
      </c>
      <c r="T399">
        <f t="shared" si="53"/>
        <v>-0.70447595839999999</v>
      </c>
      <c r="U399" t="str">
        <f t="shared" si="53"/>
        <v>a</v>
      </c>
      <c r="V399" t="str">
        <f t="shared" si="53"/>
        <v>a</v>
      </c>
      <c r="X399">
        <f t="shared" si="54"/>
        <v>-0.70447595839999999</v>
      </c>
    </row>
    <row r="400" spans="2:24" x14ac:dyDescent="0.3">
      <c r="B400">
        <v>5.7599999999999991E-5</v>
      </c>
      <c r="C400">
        <v>6.6583945600000097E-2</v>
      </c>
      <c r="D400">
        <v>-0.78487795520000003</v>
      </c>
      <c r="G400" t="str">
        <f t="shared" si="53"/>
        <v>a</v>
      </c>
      <c r="H400" t="str">
        <f t="shared" si="53"/>
        <v>a</v>
      </c>
      <c r="I400" t="str">
        <f t="shared" si="53"/>
        <v>a</v>
      </c>
      <c r="J400" t="str">
        <f t="shared" si="53"/>
        <v>a</v>
      </c>
      <c r="K400" t="str">
        <f t="shared" si="53"/>
        <v>a</v>
      </c>
      <c r="L400" t="str">
        <f t="shared" si="53"/>
        <v>a</v>
      </c>
      <c r="M400" t="str">
        <f t="shared" si="53"/>
        <v>a</v>
      </c>
      <c r="N400" t="str">
        <f t="shared" si="53"/>
        <v>a</v>
      </c>
      <c r="O400" t="str">
        <f t="shared" si="53"/>
        <v>a</v>
      </c>
      <c r="P400" t="str">
        <f t="shared" si="53"/>
        <v>a</v>
      </c>
      <c r="Q400" t="str">
        <f t="shared" si="53"/>
        <v>a</v>
      </c>
      <c r="R400" t="str">
        <f t="shared" si="53"/>
        <v>a</v>
      </c>
      <c r="S400" t="str">
        <f t="shared" si="53"/>
        <v>a</v>
      </c>
      <c r="T400">
        <f t="shared" si="53"/>
        <v>-0.78487795520000003</v>
      </c>
      <c r="U400" t="str">
        <f t="shared" si="53"/>
        <v>a</v>
      </c>
      <c r="V400" t="str">
        <f t="shared" si="53"/>
        <v>a</v>
      </c>
      <c r="X400">
        <f t="shared" si="54"/>
        <v>-0.78487795520000003</v>
      </c>
    </row>
    <row r="401" spans="2:24" x14ac:dyDescent="0.3">
      <c r="B401">
        <v>5.7999999999999987E-5</v>
      </c>
      <c r="C401">
        <v>6.6583945600000097E-2</v>
      </c>
      <c r="D401">
        <v>-0.78487795520000003</v>
      </c>
      <c r="G401" t="str">
        <f t="shared" si="53"/>
        <v>a</v>
      </c>
      <c r="H401" t="str">
        <f t="shared" si="53"/>
        <v>a</v>
      </c>
      <c r="I401" t="str">
        <f t="shared" si="53"/>
        <v>a</v>
      </c>
      <c r="J401" t="str">
        <f t="shared" si="53"/>
        <v>a</v>
      </c>
      <c r="K401" t="str">
        <f t="shared" si="53"/>
        <v>a</v>
      </c>
      <c r="L401" t="str">
        <f t="shared" si="53"/>
        <v>a</v>
      </c>
      <c r="M401" t="str">
        <f t="shared" si="53"/>
        <v>a</v>
      </c>
      <c r="N401" t="str">
        <f t="shared" si="53"/>
        <v>a</v>
      </c>
      <c r="O401" t="str">
        <f t="shared" si="53"/>
        <v>a</v>
      </c>
      <c r="P401" t="str">
        <f t="shared" si="53"/>
        <v>a</v>
      </c>
      <c r="Q401" t="str">
        <f t="shared" si="53"/>
        <v>a</v>
      </c>
      <c r="R401" t="str">
        <f t="shared" si="53"/>
        <v>a</v>
      </c>
      <c r="S401" t="str">
        <f t="shared" si="53"/>
        <v>a</v>
      </c>
      <c r="T401" t="str">
        <f t="shared" si="53"/>
        <v>a</v>
      </c>
      <c r="U401" t="str">
        <f t="shared" si="53"/>
        <v>a</v>
      </c>
      <c r="V401" t="str">
        <f t="shared" si="53"/>
        <v>a</v>
      </c>
      <c r="X401">
        <f t="shared" si="54"/>
        <v>-8</v>
      </c>
    </row>
    <row r="402" spans="2:24" x14ac:dyDescent="0.3">
      <c r="B402">
        <v>5.839999999999999E-5</v>
      </c>
      <c r="C402">
        <v>0.1469859424000001</v>
      </c>
      <c r="D402">
        <v>-0.70447595839999999</v>
      </c>
      <c r="G402" t="str">
        <f t="shared" si="53"/>
        <v>a</v>
      </c>
      <c r="H402" t="str">
        <f t="shared" si="53"/>
        <v>a</v>
      </c>
      <c r="I402" t="str">
        <f t="shared" si="53"/>
        <v>a</v>
      </c>
      <c r="J402" t="str">
        <f t="shared" si="53"/>
        <v>a</v>
      </c>
      <c r="K402" t="str">
        <f t="shared" si="53"/>
        <v>a</v>
      </c>
      <c r="L402" t="str">
        <f t="shared" si="53"/>
        <v>a</v>
      </c>
      <c r="M402" t="str">
        <f t="shared" si="53"/>
        <v>a</v>
      </c>
      <c r="N402" t="str">
        <f t="shared" si="53"/>
        <v>a</v>
      </c>
      <c r="O402" t="str">
        <f t="shared" si="53"/>
        <v>a</v>
      </c>
      <c r="P402" t="str">
        <f t="shared" si="53"/>
        <v>a</v>
      </c>
      <c r="Q402" t="str">
        <f t="shared" si="53"/>
        <v>a</v>
      </c>
      <c r="R402" t="str">
        <f t="shared" si="53"/>
        <v>a</v>
      </c>
      <c r="S402" t="str">
        <f t="shared" si="53"/>
        <v>a</v>
      </c>
      <c r="T402" t="str">
        <f t="shared" si="53"/>
        <v>a</v>
      </c>
      <c r="U402" t="str">
        <f t="shared" si="53"/>
        <v>a</v>
      </c>
      <c r="V402" t="str">
        <f t="shared" si="53"/>
        <v>a</v>
      </c>
      <c r="X402">
        <f t="shared" si="54"/>
        <v>-8</v>
      </c>
    </row>
    <row r="403" spans="2:24" x14ac:dyDescent="0.3">
      <c r="B403">
        <v>5.8799999999999986E-5</v>
      </c>
      <c r="C403">
        <v>0.1469859424000001</v>
      </c>
      <c r="D403">
        <v>-0.78487795520000003</v>
      </c>
      <c r="G403" t="str">
        <f t="shared" si="53"/>
        <v>a</v>
      </c>
      <c r="H403" t="str">
        <f t="shared" si="53"/>
        <v>a</v>
      </c>
      <c r="I403" t="str">
        <f t="shared" si="53"/>
        <v>a</v>
      </c>
      <c r="J403" t="str">
        <f t="shared" si="53"/>
        <v>a</v>
      </c>
      <c r="K403" t="str">
        <f t="shared" si="53"/>
        <v>a</v>
      </c>
      <c r="L403" t="str">
        <f t="shared" si="53"/>
        <v>a</v>
      </c>
      <c r="M403" t="str">
        <f t="shared" si="53"/>
        <v>a</v>
      </c>
      <c r="N403" t="str">
        <f t="shared" si="53"/>
        <v>a</v>
      </c>
      <c r="O403" t="str">
        <f t="shared" si="53"/>
        <v>a</v>
      </c>
      <c r="P403" t="str">
        <f t="shared" si="53"/>
        <v>a</v>
      </c>
      <c r="Q403" t="str">
        <f t="shared" si="53"/>
        <v>a</v>
      </c>
      <c r="R403" t="str">
        <f t="shared" si="53"/>
        <v>a</v>
      </c>
      <c r="S403" t="str">
        <f t="shared" si="53"/>
        <v>a</v>
      </c>
      <c r="T403" t="str">
        <f t="shared" si="53"/>
        <v>a</v>
      </c>
      <c r="U403" t="str">
        <f t="shared" si="53"/>
        <v>a</v>
      </c>
      <c r="V403" t="str">
        <f t="shared" si="53"/>
        <v>a</v>
      </c>
      <c r="X403">
        <f t="shared" si="54"/>
        <v>-8</v>
      </c>
    </row>
    <row r="404" spans="2:24" x14ac:dyDescent="0.3">
      <c r="B404">
        <v>5.9199999999999989E-5</v>
      </c>
      <c r="C404">
        <v>0.1469859424000001</v>
      </c>
      <c r="D404">
        <v>-0.78487795520000003</v>
      </c>
      <c r="G404" t="str">
        <f t="shared" si="53"/>
        <v>a</v>
      </c>
      <c r="H404" t="str">
        <f t="shared" si="53"/>
        <v>a</v>
      </c>
      <c r="I404" t="str">
        <f t="shared" si="53"/>
        <v>a</v>
      </c>
      <c r="J404" t="str">
        <f t="shared" si="53"/>
        <v>a</v>
      </c>
      <c r="K404" t="str">
        <f t="shared" si="53"/>
        <v>a</v>
      </c>
      <c r="L404" t="str">
        <f t="shared" si="53"/>
        <v>a</v>
      </c>
      <c r="M404" t="str">
        <f t="shared" si="53"/>
        <v>a</v>
      </c>
      <c r="N404" t="str">
        <f t="shared" si="53"/>
        <v>a</v>
      </c>
      <c r="O404" t="str">
        <f t="shared" si="53"/>
        <v>a</v>
      </c>
      <c r="P404" t="str">
        <f t="shared" si="53"/>
        <v>a</v>
      </c>
      <c r="Q404" t="str">
        <f t="shared" si="53"/>
        <v>a</v>
      </c>
      <c r="R404" t="str">
        <f t="shared" si="53"/>
        <v>a</v>
      </c>
      <c r="S404" t="str">
        <f t="shared" si="53"/>
        <v>a</v>
      </c>
      <c r="T404" t="str">
        <f t="shared" si="53"/>
        <v>a</v>
      </c>
      <c r="U404" t="str">
        <f t="shared" si="53"/>
        <v>a</v>
      </c>
      <c r="V404" t="str">
        <f t="shared" ref="V404" si="55">IF(AND($B404&gt;V$2, $B404&lt;V$3),$D404,"a")</f>
        <v>a</v>
      </c>
      <c r="X404">
        <f t="shared" si="54"/>
        <v>-8</v>
      </c>
    </row>
    <row r="405" spans="2:24" x14ac:dyDescent="0.3">
      <c r="B405">
        <v>5.9599999999999985E-5</v>
      </c>
      <c r="C405">
        <v>0.1469859424000001</v>
      </c>
      <c r="D405">
        <v>-0.70447595839999999</v>
      </c>
      <c r="G405" t="str">
        <f t="shared" ref="G405:V420" si="56">IF(AND($B405&gt;G$2, $B405&lt;G$3),$D405,"a")</f>
        <v>a</v>
      </c>
      <c r="H405" t="str">
        <f t="shared" si="56"/>
        <v>a</v>
      </c>
      <c r="I405" t="str">
        <f t="shared" si="56"/>
        <v>a</v>
      </c>
      <c r="J405" t="str">
        <f t="shared" si="56"/>
        <v>a</v>
      </c>
      <c r="K405" t="str">
        <f t="shared" si="56"/>
        <v>a</v>
      </c>
      <c r="L405" t="str">
        <f t="shared" si="56"/>
        <v>a</v>
      </c>
      <c r="M405" t="str">
        <f t="shared" si="56"/>
        <v>a</v>
      </c>
      <c r="N405" t="str">
        <f t="shared" si="56"/>
        <v>a</v>
      </c>
      <c r="O405" t="str">
        <f t="shared" si="56"/>
        <v>a</v>
      </c>
      <c r="P405" t="str">
        <f t="shared" si="56"/>
        <v>a</v>
      </c>
      <c r="Q405" t="str">
        <f t="shared" si="56"/>
        <v>a</v>
      </c>
      <c r="R405" t="str">
        <f t="shared" si="56"/>
        <v>a</v>
      </c>
      <c r="S405" t="str">
        <f t="shared" si="56"/>
        <v>a</v>
      </c>
      <c r="T405" t="str">
        <f t="shared" si="56"/>
        <v>a</v>
      </c>
      <c r="U405" t="str">
        <f t="shared" si="56"/>
        <v>a</v>
      </c>
      <c r="V405" t="str">
        <f t="shared" si="56"/>
        <v>a</v>
      </c>
      <c r="X405">
        <f t="shared" si="54"/>
        <v>-8</v>
      </c>
    </row>
    <row r="406" spans="2:24" x14ac:dyDescent="0.3">
      <c r="B406">
        <v>5.9999999999999988E-5</v>
      </c>
      <c r="C406">
        <v>6.6583945600000097E-2</v>
      </c>
      <c r="D406">
        <v>-0.78487795520000003</v>
      </c>
      <c r="G406" t="str">
        <f t="shared" si="56"/>
        <v>a</v>
      </c>
      <c r="H406" t="str">
        <f t="shared" si="56"/>
        <v>a</v>
      </c>
      <c r="I406" t="str">
        <f t="shared" si="56"/>
        <v>a</v>
      </c>
      <c r="J406" t="str">
        <f t="shared" si="56"/>
        <v>a</v>
      </c>
      <c r="K406" t="str">
        <f t="shared" si="56"/>
        <v>a</v>
      </c>
      <c r="L406" t="str">
        <f t="shared" si="56"/>
        <v>a</v>
      </c>
      <c r="M406" t="str">
        <f t="shared" si="56"/>
        <v>a</v>
      </c>
      <c r="N406" t="str">
        <f t="shared" si="56"/>
        <v>a</v>
      </c>
      <c r="O406" t="str">
        <f t="shared" si="56"/>
        <v>a</v>
      </c>
      <c r="P406" t="str">
        <f t="shared" si="56"/>
        <v>a</v>
      </c>
      <c r="Q406" t="str">
        <f t="shared" si="56"/>
        <v>a</v>
      </c>
      <c r="R406" t="str">
        <f t="shared" si="56"/>
        <v>a</v>
      </c>
      <c r="S406" t="str">
        <f t="shared" si="56"/>
        <v>a</v>
      </c>
      <c r="T406" t="str">
        <f t="shared" si="56"/>
        <v>a</v>
      </c>
      <c r="U406" t="str">
        <f t="shared" si="56"/>
        <v>a</v>
      </c>
      <c r="V406" t="str">
        <f t="shared" si="56"/>
        <v>a</v>
      </c>
      <c r="X406">
        <f t="shared" si="54"/>
        <v>-8</v>
      </c>
    </row>
    <row r="407" spans="2:24" x14ac:dyDescent="0.3">
      <c r="B407">
        <v>6.0399999999999991E-5</v>
      </c>
      <c r="C407">
        <v>5.1319097439999997</v>
      </c>
      <c r="D407">
        <v>-0.78487795520000003</v>
      </c>
      <c r="G407" t="str">
        <f t="shared" si="56"/>
        <v>a</v>
      </c>
      <c r="H407" t="str">
        <f t="shared" si="56"/>
        <v>a</v>
      </c>
      <c r="I407" t="str">
        <f t="shared" si="56"/>
        <v>a</v>
      </c>
      <c r="J407" t="str">
        <f t="shared" si="56"/>
        <v>a</v>
      </c>
      <c r="K407" t="str">
        <f t="shared" si="56"/>
        <v>a</v>
      </c>
      <c r="L407" t="str">
        <f t="shared" si="56"/>
        <v>a</v>
      </c>
      <c r="M407" t="str">
        <f t="shared" si="56"/>
        <v>a</v>
      </c>
      <c r="N407" t="str">
        <f t="shared" si="56"/>
        <v>a</v>
      </c>
      <c r="O407" t="str">
        <f t="shared" si="56"/>
        <v>a</v>
      </c>
      <c r="P407" t="str">
        <f t="shared" si="56"/>
        <v>a</v>
      </c>
      <c r="Q407" t="str">
        <f t="shared" si="56"/>
        <v>a</v>
      </c>
      <c r="R407" t="str">
        <f t="shared" si="56"/>
        <v>a</v>
      </c>
      <c r="S407" t="str">
        <f t="shared" si="56"/>
        <v>a</v>
      </c>
      <c r="T407" t="str">
        <f t="shared" si="56"/>
        <v>a</v>
      </c>
      <c r="U407" t="str">
        <f t="shared" si="56"/>
        <v>a</v>
      </c>
      <c r="V407" t="str">
        <f t="shared" si="56"/>
        <v>a</v>
      </c>
      <c r="X407">
        <f t="shared" si="54"/>
        <v>-8</v>
      </c>
    </row>
    <row r="408" spans="2:24" x14ac:dyDescent="0.3">
      <c r="B408">
        <v>6.0799999999999987E-5</v>
      </c>
      <c r="C408">
        <v>5.2123117407999997</v>
      </c>
      <c r="D408">
        <v>-0.70447595839999999</v>
      </c>
      <c r="G408" t="str">
        <f t="shared" si="56"/>
        <v>a</v>
      </c>
      <c r="H408" t="str">
        <f t="shared" si="56"/>
        <v>a</v>
      </c>
      <c r="I408" t="str">
        <f t="shared" si="56"/>
        <v>a</v>
      </c>
      <c r="J408" t="str">
        <f t="shared" si="56"/>
        <v>a</v>
      </c>
      <c r="K408" t="str">
        <f t="shared" si="56"/>
        <v>a</v>
      </c>
      <c r="L408" t="str">
        <f t="shared" si="56"/>
        <v>a</v>
      </c>
      <c r="M408" t="str">
        <f t="shared" si="56"/>
        <v>a</v>
      </c>
      <c r="N408" t="str">
        <f t="shared" si="56"/>
        <v>a</v>
      </c>
      <c r="O408" t="str">
        <f t="shared" si="56"/>
        <v>a</v>
      </c>
      <c r="P408" t="str">
        <f t="shared" si="56"/>
        <v>a</v>
      </c>
      <c r="Q408" t="str">
        <f t="shared" si="56"/>
        <v>a</v>
      </c>
      <c r="R408" t="str">
        <f t="shared" si="56"/>
        <v>a</v>
      </c>
      <c r="S408" t="str">
        <f t="shared" si="56"/>
        <v>a</v>
      </c>
      <c r="T408" t="str">
        <f t="shared" si="56"/>
        <v>a</v>
      </c>
      <c r="U408" t="str">
        <f t="shared" si="56"/>
        <v>a</v>
      </c>
      <c r="V408" t="str">
        <f t="shared" si="56"/>
        <v>a</v>
      </c>
      <c r="X408">
        <f t="shared" si="54"/>
        <v>-8</v>
      </c>
    </row>
    <row r="409" spans="2:24" x14ac:dyDescent="0.3">
      <c r="B409">
        <v>6.1199999999999983E-5</v>
      </c>
      <c r="C409">
        <v>5.2123117407999997</v>
      </c>
      <c r="D409">
        <v>-0.54367196480000002</v>
      </c>
      <c r="G409" t="str">
        <f t="shared" si="56"/>
        <v>a</v>
      </c>
      <c r="H409" t="str">
        <f t="shared" si="56"/>
        <v>a</v>
      </c>
      <c r="I409" t="str">
        <f t="shared" si="56"/>
        <v>a</v>
      </c>
      <c r="J409" t="str">
        <f t="shared" si="56"/>
        <v>a</v>
      </c>
      <c r="K409" t="str">
        <f t="shared" si="56"/>
        <v>a</v>
      </c>
      <c r="L409" t="str">
        <f t="shared" si="56"/>
        <v>a</v>
      </c>
      <c r="M409" t="str">
        <f t="shared" si="56"/>
        <v>a</v>
      </c>
      <c r="N409" t="str">
        <f t="shared" si="56"/>
        <v>a</v>
      </c>
      <c r="O409" t="str">
        <f t="shared" si="56"/>
        <v>a</v>
      </c>
      <c r="P409" t="str">
        <f t="shared" si="56"/>
        <v>a</v>
      </c>
      <c r="Q409" t="str">
        <f t="shared" si="56"/>
        <v>a</v>
      </c>
      <c r="R409" t="str">
        <f t="shared" si="56"/>
        <v>a</v>
      </c>
      <c r="S409" t="str">
        <f t="shared" si="56"/>
        <v>a</v>
      </c>
      <c r="T409" t="str">
        <f t="shared" si="56"/>
        <v>a</v>
      </c>
      <c r="U409" t="str">
        <f t="shared" si="56"/>
        <v>a</v>
      </c>
      <c r="V409" t="str">
        <f t="shared" si="56"/>
        <v>a</v>
      </c>
      <c r="X409">
        <f t="shared" si="54"/>
        <v>-8</v>
      </c>
    </row>
    <row r="410" spans="2:24" x14ac:dyDescent="0.3">
      <c r="B410">
        <v>6.1599999999999993E-5</v>
      </c>
      <c r="C410">
        <v>5.2123117407999997</v>
      </c>
      <c r="D410">
        <v>-0.46326996799999998</v>
      </c>
      <c r="G410" t="str">
        <f t="shared" si="56"/>
        <v>a</v>
      </c>
      <c r="H410" t="str">
        <f t="shared" si="56"/>
        <v>a</v>
      </c>
      <c r="I410" t="str">
        <f t="shared" si="56"/>
        <v>a</v>
      </c>
      <c r="J410" t="str">
        <f t="shared" si="56"/>
        <v>a</v>
      </c>
      <c r="K410" t="str">
        <f t="shared" si="56"/>
        <v>a</v>
      </c>
      <c r="L410" t="str">
        <f t="shared" si="56"/>
        <v>a</v>
      </c>
      <c r="M410" t="str">
        <f t="shared" si="56"/>
        <v>a</v>
      </c>
      <c r="N410" t="str">
        <f t="shared" si="56"/>
        <v>a</v>
      </c>
      <c r="O410" t="str">
        <f t="shared" si="56"/>
        <v>a</v>
      </c>
      <c r="P410" t="str">
        <f t="shared" si="56"/>
        <v>a</v>
      </c>
      <c r="Q410" t="str">
        <f t="shared" si="56"/>
        <v>a</v>
      </c>
      <c r="R410" t="str">
        <f t="shared" si="56"/>
        <v>a</v>
      </c>
      <c r="S410" t="str">
        <f t="shared" si="56"/>
        <v>a</v>
      </c>
      <c r="T410" t="str">
        <f t="shared" si="56"/>
        <v>a</v>
      </c>
      <c r="U410" t="str">
        <f t="shared" si="56"/>
        <v>a</v>
      </c>
      <c r="V410" t="str">
        <f t="shared" si="56"/>
        <v>a</v>
      </c>
      <c r="X410">
        <f t="shared" si="54"/>
        <v>-8</v>
      </c>
    </row>
    <row r="411" spans="2:24" x14ac:dyDescent="0.3">
      <c r="B411">
        <v>6.1999999999999989E-5</v>
      </c>
      <c r="C411">
        <v>5.2123117407999997</v>
      </c>
      <c r="D411">
        <v>-0.38286797119999999</v>
      </c>
      <c r="G411" t="str">
        <f t="shared" si="56"/>
        <v>a</v>
      </c>
      <c r="H411" t="str">
        <f t="shared" si="56"/>
        <v>a</v>
      </c>
      <c r="I411" t="str">
        <f t="shared" si="56"/>
        <v>a</v>
      </c>
      <c r="J411" t="str">
        <f t="shared" si="56"/>
        <v>a</v>
      </c>
      <c r="K411" t="str">
        <f t="shared" si="56"/>
        <v>a</v>
      </c>
      <c r="L411" t="str">
        <f t="shared" si="56"/>
        <v>a</v>
      </c>
      <c r="M411" t="str">
        <f t="shared" si="56"/>
        <v>a</v>
      </c>
      <c r="N411" t="str">
        <f t="shared" si="56"/>
        <v>a</v>
      </c>
      <c r="O411" t="str">
        <f t="shared" si="56"/>
        <v>a</v>
      </c>
      <c r="P411" t="str">
        <f t="shared" si="56"/>
        <v>a</v>
      </c>
      <c r="Q411" t="str">
        <f t="shared" si="56"/>
        <v>a</v>
      </c>
      <c r="R411" t="str">
        <f t="shared" si="56"/>
        <v>a</v>
      </c>
      <c r="S411" t="str">
        <f t="shared" si="56"/>
        <v>a</v>
      </c>
      <c r="T411" t="str">
        <f t="shared" si="56"/>
        <v>a</v>
      </c>
      <c r="U411" t="str">
        <f t="shared" si="56"/>
        <v>a</v>
      </c>
      <c r="V411" t="str">
        <f t="shared" si="56"/>
        <v>a</v>
      </c>
      <c r="X411">
        <f t="shared" si="54"/>
        <v>-8</v>
      </c>
    </row>
    <row r="412" spans="2:24" x14ac:dyDescent="0.3">
      <c r="B412">
        <v>6.2399999999999985E-5</v>
      </c>
      <c r="C412">
        <v>5.2123117407999997</v>
      </c>
      <c r="D412">
        <v>-0.38286797119999999</v>
      </c>
      <c r="G412" t="str">
        <f t="shared" si="56"/>
        <v>a</v>
      </c>
      <c r="H412" t="str">
        <f t="shared" si="56"/>
        <v>a</v>
      </c>
      <c r="I412" t="str">
        <f t="shared" si="56"/>
        <v>a</v>
      </c>
      <c r="J412" t="str">
        <f t="shared" si="56"/>
        <v>a</v>
      </c>
      <c r="K412" t="str">
        <f t="shared" si="56"/>
        <v>a</v>
      </c>
      <c r="L412" t="str">
        <f t="shared" si="56"/>
        <v>a</v>
      </c>
      <c r="M412" t="str">
        <f t="shared" si="56"/>
        <v>a</v>
      </c>
      <c r="N412" t="str">
        <f t="shared" si="56"/>
        <v>a</v>
      </c>
      <c r="O412" t="str">
        <f t="shared" si="56"/>
        <v>a</v>
      </c>
      <c r="P412" t="str">
        <f t="shared" si="56"/>
        <v>a</v>
      </c>
      <c r="Q412" t="str">
        <f t="shared" si="56"/>
        <v>a</v>
      </c>
      <c r="R412" t="str">
        <f t="shared" si="56"/>
        <v>a</v>
      </c>
      <c r="S412" t="str">
        <f t="shared" si="56"/>
        <v>a</v>
      </c>
      <c r="T412" t="str">
        <f t="shared" si="56"/>
        <v>a</v>
      </c>
      <c r="U412">
        <f t="shared" si="56"/>
        <v>-0.38286797119999999</v>
      </c>
      <c r="V412" t="str">
        <f t="shared" si="56"/>
        <v>a</v>
      </c>
      <c r="X412">
        <f t="shared" si="54"/>
        <v>-0.38286797119999999</v>
      </c>
    </row>
    <row r="413" spans="2:24" x14ac:dyDescent="0.3">
      <c r="B413">
        <v>6.2799999999999981E-5</v>
      </c>
      <c r="C413">
        <v>5.2123117407999997</v>
      </c>
      <c r="D413">
        <v>-0.46326996799999998</v>
      </c>
      <c r="G413" t="str">
        <f t="shared" si="56"/>
        <v>a</v>
      </c>
      <c r="H413" t="str">
        <f t="shared" si="56"/>
        <v>a</v>
      </c>
      <c r="I413" t="str">
        <f t="shared" si="56"/>
        <v>a</v>
      </c>
      <c r="J413" t="str">
        <f t="shared" si="56"/>
        <v>a</v>
      </c>
      <c r="K413" t="str">
        <f t="shared" si="56"/>
        <v>a</v>
      </c>
      <c r="L413" t="str">
        <f t="shared" si="56"/>
        <v>a</v>
      </c>
      <c r="M413" t="str">
        <f t="shared" si="56"/>
        <v>a</v>
      </c>
      <c r="N413" t="str">
        <f t="shared" si="56"/>
        <v>a</v>
      </c>
      <c r="O413" t="str">
        <f t="shared" si="56"/>
        <v>a</v>
      </c>
      <c r="P413" t="str">
        <f t="shared" si="56"/>
        <v>a</v>
      </c>
      <c r="Q413" t="str">
        <f t="shared" si="56"/>
        <v>a</v>
      </c>
      <c r="R413" t="str">
        <f t="shared" si="56"/>
        <v>a</v>
      </c>
      <c r="S413" t="str">
        <f t="shared" si="56"/>
        <v>a</v>
      </c>
      <c r="T413" t="str">
        <f t="shared" si="56"/>
        <v>a</v>
      </c>
      <c r="U413">
        <f t="shared" si="56"/>
        <v>-0.46326996799999998</v>
      </c>
      <c r="V413" t="str">
        <f t="shared" si="56"/>
        <v>a</v>
      </c>
      <c r="X413">
        <f t="shared" si="54"/>
        <v>-0.46326996799999998</v>
      </c>
    </row>
    <row r="414" spans="2:24" x14ac:dyDescent="0.3">
      <c r="B414">
        <v>6.3199999999999991E-5</v>
      </c>
      <c r="C414">
        <v>5.2123117407999997</v>
      </c>
      <c r="D414">
        <v>-0.38286797119999999</v>
      </c>
      <c r="G414" t="str">
        <f t="shared" si="56"/>
        <v>a</v>
      </c>
      <c r="H414" t="str">
        <f t="shared" si="56"/>
        <v>a</v>
      </c>
      <c r="I414" t="str">
        <f t="shared" si="56"/>
        <v>a</v>
      </c>
      <c r="J414" t="str">
        <f t="shared" si="56"/>
        <v>a</v>
      </c>
      <c r="K414" t="str">
        <f t="shared" si="56"/>
        <v>a</v>
      </c>
      <c r="L414" t="str">
        <f t="shared" si="56"/>
        <v>a</v>
      </c>
      <c r="M414" t="str">
        <f t="shared" si="56"/>
        <v>a</v>
      </c>
      <c r="N414" t="str">
        <f t="shared" si="56"/>
        <v>a</v>
      </c>
      <c r="O414" t="str">
        <f t="shared" si="56"/>
        <v>a</v>
      </c>
      <c r="P414" t="str">
        <f t="shared" si="56"/>
        <v>a</v>
      </c>
      <c r="Q414" t="str">
        <f t="shared" si="56"/>
        <v>a</v>
      </c>
      <c r="R414" t="str">
        <f t="shared" si="56"/>
        <v>a</v>
      </c>
      <c r="S414" t="str">
        <f t="shared" si="56"/>
        <v>a</v>
      </c>
      <c r="T414" t="str">
        <f t="shared" si="56"/>
        <v>a</v>
      </c>
      <c r="U414">
        <f t="shared" si="56"/>
        <v>-0.38286797119999999</v>
      </c>
      <c r="V414" t="str">
        <f t="shared" si="56"/>
        <v>a</v>
      </c>
      <c r="X414">
        <f t="shared" si="54"/>
        <v>-0.38286797119999999</v>
      </c>
    </row>
    <row r="415" spans="2:24" x14ac:dyDescent="0.3">
      <c r="B415">
        <v>6.3599999999999987E-5</v>
      </c>
      <c r="C415">
        <v>5.2123117407999997</v>
      </c>
      <c r="D415">
        <v>-0.46326996799999998</v>
      </c>
      <c r="G415" t="str">
        <f t="shared" si="56"/>
        <v>a</v>
      </c>
      <c r="H415" t="str">
        <f t="shared" si="56"/>
        <v>a</v>
      </c>
      <c r="I415" t="str">
        <f t="shared" si="56"/>
        <v>a</v>
      </c>
      <c r="J415" t="str">
        <f t="shared" si="56"/>
        <v>a</v>
      </c>
      <c r="K415" t="str">
        <f t="shared" si="56"/>
        <v>a</v>
      </c>
      <c r="L415" t="str">
        <f t="shared" si="56"/>
        <v>a</v>
      </c>
      <c r="M415" t="str">
        <f t="shared" si="56"/>
        <v>a</v>
      </c>
      <c r="N415" t="str">
        <f t="shared" si="56"/>
        <v>a</v>
      </c>
      <c r="O415" t="str">
        <f t="shared" si="56"/>
        <v>a</v>
      </c>
      <c r="P415" t="str">
        <f t="shared" si="56"/>
        <v>a</v>
      </c>
      <c r="Q415" t="str">
        <f t="shared" si="56"/>
        <v>a</v>
      </c>
      <c r="R415" t="str">
        <f t="shared" si="56"/>
        <v>a</v>
      </c>
      <c r="S415" t="str">
        <f t="shared" si="56"/>
        <v>a</v>
      </c>
      <c r="T415" t="str">
        <f t="shared" si="56"/>
        <v>a</v>
      </c>
      <c r="U415">
        <f t="shared" si="56"/>
        <v>-0.46326996799999998</v>
      </c>
      <c r="V415" t="str">
        <f t="shared" si="56"/>
        <v>a</v>
      </c>
      <c r="X415">
        <f t="shared" si="54"/>
        <v>-0.46326996799999998</v>
      </c>
    </row>
    <row r="416" spans="2:24" x14ac:dyDescent="0.3">
      <c r="B416">
        <v>6.3999999999999984E-5</v>
      </c>
      <c r="C416">
        <v>5.2123117407999997</v>
      </c>
      <c r="D416">
        <v>-0.38286797119999999</v>
      </c>
      <c r="G416" t="str">
        <f t="shared" si="56"/>
        <v>a</v>
      </c>
      <c r="H416" t="str">
        <f t="shared" si="56"/>
        <v>a</v>
      </c>
      <c r="I416" t="str">
        <f t="shared" si="56"/>
        <v>a</v>
      </c>
      <c r="J416" t="str">
        <f t="shared" si="56"/>
        <v>a</v>
      </c>
      <c r="K416" t="str">
        <f t="shared" si="56"/>
        <v>a</v>
      </c>
      <c r="L416" t="str">
        <f t="shared" si="56"/>
        <v>a</v>
      </c>
      <c r="M416" t="str">
        <f t="shared" si="56"/>
        <v>a</v>
      </c>
      <c r="N416" t="str">
        <f t="shared" si="56"/>
        <v>a</v>
      </c>
      <c r="O416" t="str">
        <f t="shared" si="56"/>
        <v>a</v>
      </c>
      <c r="P416" t="str">
        <f t="shared" si="56"/>
        <v>a</v>
      </c>
      <c r="Q416" t="str">
        <f t="shared" si="56"/>
        <v>a</v>
      </c>
      <c r="R416" t="str">
        <f t="shared" si="56"/>
        <v>a</v>
      </c>
      <c r="S416" t="str">
        <f t="shared" si="56"/>
        <v>a</v>
      </c>
      <c r="T416" t="str">
        <f t="shared" si="56"/>
        <v>a</v>
      </c>
      <c r="U416">
        <f t="shared" si="56"/>
        <v>-0.38286797119999999</v>
      </c>
      <c r="V416" t="str">
        <f t="shared" si="56"/>
        <v>a</v>
      </c>
      <c r="X416">
        <f t="shared" si="54"/>
        <v>-0.38286797119999999</v>
      </c>
    </row>
    <row r="417" spans="2:24" x14ac:dyDescent="0.3">
      <c r="B417">
        <v>6.4399999999999993E-5</v>
      </c>
      <c r="C417">
        <v>5.2123117407999997</v>
      </c>
      <c r="D417">
        <v>-0.46326996799999998</v>
      </c>
      <c r="G417" t="str">
        <f t="shared" si="56"/>
        <v>a</v>
      </c>
      <c r="H417" t="str">
        <f t="shared" si="56"/>
        <v>a</v>
      </c>
      <c r="I417" t="str">
        <f t="shared" si="56"/>
        <v>a</v>
      </c>
      <c r="J417" t="str">
        <f t="shared" si="56"/>
        <v>a</v>
      </c>
      <c r="K417" t="str">
        <f t="shared" si="56"/>
        <v>a</v>
      </c>
      <c r="L417" t="str">
        <f t="shared" si="56"/>
        <v>a</v>
      </c>
      <c r="M417" t="str">
        <f t="shared" si="56"/>
        <v>a</v>
      </c>
      <c r="N417" t="str">
        <f t="shared" si="56"/>
        <v>a</v>
      </c>
      <c r="O417" t="str">
        <f t="shared" si="56"/>
        <v>a</v>
      </c>
      <c r="P417" t="str">
        <f t="shared" si="56"/>
        <v>a</v>
      </c>
      <c r="Q417" t="str">
        <f t="shared" si="56"/>
        <v>a</v>
      </c>
      <c r="R417" t="str">
        <f t="shared" si="56"/>
        <v>a</v>
      </c>
      <c r="S417" t="str">
        <f t="shared" si="56"/>
        <v>a</v>
      </c>
      <c r="T417" t="str">
        <f t="shared" si="56"/>
        <v>a</v>
      </c>
      <c r="U417">
        <f t="shared" si="56"/>
        <v>-0.46326996799999998</v>
      </c>
      <c r="V417" t="str">
        <f t="shared" si="56"/>
        <v>a</v>
      </c>
      <c r="X417">
        <f t="shared" si="54"/>
        <v>-0.46326996799999998</v>
      </c>
    </row>
    <row r="418" spans="2:24" x14ac:dyDescent="0.3">
      <c r="B418">
        <v>6.4799999999999989E-5</v>
      </c>
      <c r="C418">
        <v>5.2123117407999997</v>
      </c>
      <c r="D418">
        <v>-0.3024659744</v>
      </c>
      <c r="G418" t="str">
        <f t="shared" si="56"/>
        <v>a</v>
      </c>
      <c r="H418" t="str">
        <f t="shared" si="56"/>
        <v>a</v>
      </c>
      <c r="I418" t="str">
        <f t="shared" si="56"/>
        <v>a</v>
      </c>
      <c r="J418" t="str">
        <f t="shared" si="56"/>
        <v>a</v>
      </c>
      <c r="K418" t="str">
        <f t="shared" si="56"/>
        <v>a</v>
      </c>
      <c r="L418" t="str">
        <f t="shared" si="56"/>
        <v>a</v>
      </c>
      <c r="M418" t="str">
        <f t="shared" si="56"/>
        <v>a</v>
      </c>
      <c r="N418" t="str">
        <f t="shared" si="56"/>
        <v>a</v>
      </c>
      <c r="O418" t="str">
        <f t="shared" si="56"/>
        <v>a</v>
      </c>
      <c r="P418" t="str">
        <f t="shared" si="56"/>
        <v>a</v>
      </c>
      <c r="Q418" t="str">
        <f t="shared" si="56"/>
        <v>a</v>
      </c>
      <c r="R418" t="str">
        <f t="shared" si="56"/>
        <v>a</v>
      </c>
      <c r="S418" t="str">
        <f t="shared" si="56"/>
        <v>a</v>
      </c>
      <c r="T418" t="str">
        <f t="shared" si="56"/>
        <v>a</v>
      </c>
      <c r="U418">
        <f t="shared" si="56"/>
        <v>-0.3024659744</v>
      </c>
      <c r="V418" t="str">
        <f t="shared" si="56"/>
        <v>a</v>
      </c>
      <c r="X418">
        <f t="shared" si="54"/>
        <v>-0.3024659744</v>
      </c>
    </row>
    <row r="419" spans="2:24" x14ac:dyDescent="0.3">
      <c r="B419">
        <v>6.5199999999999986E-5</v>
      </c>
      <c r="C419">
        <v>6.6583945600000097E-2</v>
      </c>
      <c r="D419">
        <v>-0.38286797119999999</v>
      </c>
      <c r="G419" t="str">
        <f t="shared" si="56"/>
        <v>a</v>
      </c>
      <c r="H419" t="str">
        <f t="shared" si="56"/>
        <v>a</v>
      </c>
      <c r="I419" t="str">
        <f t="shared" si="56"/>
        <v>a</v>
      </c>
      <c r="J419" t="str">
        <f t="shared" si="56"/>
        <v>a</v>
      </c>
      <c r="K419" t="str">
        <f t="shared" si="56"/>
        <v>a</v>
      </c>
      <c r="L419" t="str">
        <f t="shared" si="56"/>
        <v>a</v>
      </c>
      <c r="M419" t="str">
        <f t="shared" si="56"/>
        <v>a</v>
      </c>
      <c r="N419" t="str">
        <f t="shared" si="56"/>
        <v>a</v>
      </c>
      <c r="O419" t="str">
        <f t="shared" si="56"/>
        <v>a</v>
      </c>
      <c r="P419" t="str">
        <f t="shared" si="56"/>
        <v>a</v>
      </c>
      <c r="Q419" t="str">
        <f t="shared" si="56"/>
        <v>a</v>
      </c>
      <c r="R419" t="str">
        <f t="shared" si="56"/>
        <v>a</v>
      </c>
      <c r="S419" t="str">
        <f t="shared" si="56"/>
        <v>a</v>
      </c>
      <c r="T419" t="str">
        <f t="shared" si="56"/>
        <v>a</v>
      </c>
      <c r="U419">
        <f t="shared" si="56"/>
        <v>-0.38286797119999999</v>
      </c>
      <c r="V419" t="str">
        <f t="shared" si="56"/>
        <v>a</v>
      </c>
      <c r="X419">
        <f t="shared" si="54"/>
        <v>-0.38286797119999999</v>
      </c>
    </row>
    <row r="420" spans="2:24" x14ac:dyDescent="0.3">
      <c r="B420">
        <v>6.5599999999999982E-5</v>
      </c>
      <c r="C420">
        <v>0.1469859424000001</v>
      </c>
      <c r="D420">
        <v>-0.46326996799999998</v>
      </c>
      <c r="G420" t="str">
        <f t="shared" si="56"/>
        <v>a</v>
      </c>
      <c r="H420" t="str">
        <f t="shared" si="56"/>
        <v>a</v>
      </c>
      <c r="I420" t="str">
        <f t="shared" si="56"/>
        <v>a</v>
      </c>
      <c r="J420" t="str">
        <f t="shared" si="56"/>
        <v>a</v>
      </c>
      <c r="K420" t="str">
        <f t="shared" si="56"/>
        <v>a</v>
      </c>
      <c r="L420" t="str">
        <f t="shared" si="56"/>
        <v>a</v>
      </c>
      <c r="M420" t="str">
        <f t="shared" si="56"/>
        <v>a</v>
      </c>
      <c r="N420" t="str">
        <f t="shared" si="56"/>
        <v>a</v>
      </c>
      <c r="O420" t="str">
        <f t="shared" si="56"/>
        <v>a</v>
      </c>
      <c r="P420" t="str">
        <f t="shared" si="56"/>
        <v>a</v>
      </c>
      <c r="Q420" t="str">
        <f t="shared" si="56"/>
        <v>a</v>
      </c>
      <c r="R420" t="str">
        <f t="shared" si="56"/>
        <v>a</v>
      </c>
      <c r="S420" t="str">
        <f t="shared" si="56"/>
        <v>a</v>
      </c>
      <c r="T420" t="str">
        <f t="shared" si="56"/>
        <v>a</v>
      </c>
      <c r="U420">
        <f t="shared" si="56"/>
        <v>-0.46326996799999998</v>
      </c>
      <c r="V420" t="str">
        <f t="shared" ref="V420" si="57">IF(AND($B420&gt;V$2, $B420&lt;V$3),$D420,"a")</f>
        <v>a</v>
      </c>
      <c r="X420">
        <f t="shared" si="54"/>
        <v>-0.46326996799999998</v>
      </c>
    </row>
    <row r="421" spans="2:24" x14ac:dyDescent="0.3">
      <c r="B421">
        <v>6.5999999999999992E-5</v>
      </c>
      <c r="C421">
        <v>0.1469859424000001</v>
      </c>
      <c r="D421">
        <v>-0.46326996799999998</v>
      </c>
      <c r="G421" t="str">
        <f t="shared" ref="G421:V436" si="58">IF(AND($B421&gt;G$2, $B421&lt;G$3),$D421,"a")</f>
        <v>a</v>
      </c>
      <c r="H421" t="str">
        <f t="shared" si="58"/>
        <v>a</v>
      </c>
      <c r="I421" t="str">
        <f t="shared" si="58"/>
        <v>a</v>
      </c>
      <c r="J421" t="str">
        <f t="shared" si="58"/>
        <v>a</v>
      </c>
      <c r="K421" t="str">
        <f t="shared" si="58"/>
        <v>a</v>
      </c>
      <c r="L421" t="str">
        <f t="shared" si="58"/>
        <v>a</v>
      </c>
      <c r="M421" t="str">
        <f t="shared" si="58"/>
        <v>a</v>
      </c>
      <c r="N421" t="str">
        <f t="shared" si="58"/>
        <v>a</v>
      </c>
      <c r="O421" t="str">
        <f t="shared" si="58"/>
        <v>a</v>
      </c>
      <c r="P421" t="str">
        <f t="shared" si="58"/>
        <v>a</v>
      </c>
      <c r="Q421" t="str">
        <f t="shared" si="58"/>
        <v>a</v>
      </c>
      <c r="R421" t="str">
        <f t="shared" si="58"/>
        <v>a</v>
      </c>
      <c r="S421" t="str">
        <f t="shared" si="58"/>
        <v>a</v>
      </c>
      <c r="T421" t="str">
        <f t="shared" si="58"/>
        <v>a</v>
      </c>
      <c r="U421">
        <f t="shared" si="58"/>
        <v>-0.46326996799999998</v>
      </c>
      <c r="V421" t="str">
        <f t="shared" si="58"/>
        <v>a</v>
      </c>
      <c r="X421">
        <f t="shared" si="54"/>
        <v>-0.46326996799999998</v>
      </c>
    </row>
    <row r="422" spans="2:24" x14ac:dyDescent="0.3">
      <c r="B422">
        <v>6.6399999999999988E-5</v>
      </c>
      <c r="C422">
        <v>0.1469859424000001</v>
      </c>
      <c r="D422">
        <v>-0.38286797119999999</v>
      </c>
      <c r="G422" t="str">
        <f t="shared" si="58"/>
        <v>a</v>
      </c>
      <c r="H422" t="str">
        <f t="shared" si="58"/>
        <v>a</v>
      </c>
      <c r="I422" t="str">
        <f t="shared" si="58"/>
        <v>a</v>
      </c>
      <c r="J422" t="str">
        <f t="shared" si="58"/>
        <v>a</v>
      </c>
      <c r="K422" t="str">
        <f t="shared" si="58"/>
        <v>a</v>
      </c>
      <c r="L422" t="str">
        <f t="shared" si="58"/>
        <v>a</v>
      </c>
      <c r="M422" t="str">
        <f t="shared" si="58"/>
        <v>a</v>
      </c>
      <c r="N422" t="str">
        <f t="shared" si="58"/>
        <v>a</v>
      </c>
      <c r="O422" t="str">
        <f t="shared" si="58"/>
        <v>a</v>
      </c>
      <c r="P422" t="str">
        <f t="shared" si="58"/>
        <v>a</v>
      </c>
      <c r="Q422" t="str">
        <f t="shared" si="58"/>
        <v>a</v>
      </c>
      <c r="R422" t="str">
        <f t="shared" si="58"/>
        <v>a</v>
      </c>
      <c r="S422" t="str">
        <f t="shared" si="58"/>
        <v>a</v>
      </c>
      <c r="T422" t="str">
        <f t="shared" si="58"/>
        <v>a</v>
      </c>
      <c r="U422">
        <f t="shared" si="58"/>
        <v>-0.38286797119999999</v>
      </c>
      <c r="V422" t="str">
        <f t="shared" si="58"/>
        <v>a</v>
      </c>
      <c r="X422">
        <f t="shared" si="54"/>
        <v>-0.38286797119999999</v>
      </c>
    </row>
    <row r="423" spans="2:24" x14ac:dyDescent="0.3">
      <c r="B423">
        <v>6.6799999999999984E-5</v>
      </c>
      <c r="C423">
        <v>6.6583945600000097E-2</v>
      </c>
      <c r="D423">
        <v>-0.38286797119999999</v>
      </c>
      <c r="G423" t="str">
        <f t="shared" si="58"/>
        <v>a</v>
      </c>
      <c r="H423" t="str">
        <f t="shared" si="58"/>
        <v>a</v>
      </c>
      <c r="I423" t="str">
        <f t="shared" si="58"/>
        <v>a</v>
      </c>
      <c r="J423" t="str">
        <f t="shared" si="58"/>
        <v>a</v>
      </c>
      <c r="K423" t="str">
        <f t="shared" si="58"/>
        <v>a</v>
      </c>
      <c r="L423" t="str">
        <f t="shared" si="58"/>
        <v>a</v>
      </c>
      <c r="M423" t="str">
        <f t="shared" si="58"/>
        <v>a</v>
      </c>
      <c r="N423" t="str">
        <f t="shared" si="58"/>
        <v>a</v>
      </c>
      <c r="O423" t="str">
        <f t="shared" si="58"/>
        <v>a</v>
      </c>
      <c r="P423" t="str">
        <f t="shared" si="58"/>
        <v>a</v>
      </c>
      <c r="Q423" t="str">
        <f t="shared" si="58"/>
        <v>a</v>
      </c>
      <c r="R423" t="str">
        <f t="shared" si="58"/>
        <v>a</v>
      </c>
      <c r="S423" t="str">
        <f t="shared" si="58"/>
        <v>a</v>
      </c>
      <c r="T423" t="str">
        <f t="shared" si="58"/>
        <v>a</v>
      </c>
      <c r="U423">
        <f t="shared" si="58"/>
        <v>-0.38286797119999999</v>
      </c>
      <c r="V423" t="str">
        <f t="shared" si="58"/>
        <v>a</v>
      </c>
      <c r="X423">
        <f t="shared" si="54"/>
        <v>-0.38286797119999999</v>
      </c>
    </row>
    <row r="424" spans="2:24" x14ac:dyDescent="0.3">
      <c r="B424">
        <v>6.7199999999999994E-5</v>
      </c>
      <c r="C424">
        <v>0.1469859424000001</v>
      </c>
      <c r="D424">
        <v>-0.38286797119999999</v>
      </c>
      <c r="G424" t="str">
        <f t="shared" si="58"/>
        <v>a</v>
      </c>
      <c r="H424" t="str">
        <f t="shared" si="58"/>
        <v>a</v>
      </c>
      <c r="I424" t="str">
        <f t="shared" si="58"/>
        <v>a</v>
      </c>
      <c r="J424" t="str">
        <f t="shared" si="58"/>
        <v>a</v>
      </c>
      <c r="K424" t="str">
        <f t="shared" si="58"/>
        <v>a</v>
      </c>
      <c r="L424" t="str">
        <f t="shared" si="58"/>
        <v>a</v>
      </c>
      <c r="M424" t="str">
        <f t="shared" si="58"/>
        <v>a</v>
      </c>
      <c r="N424" t="str">
        <f t="shared" si="58"/>
        <v>a</v>
      </c>
      <c r="O424" t="str">
        <f t="shared" si="58"/>
        <v>a</v>
      </c>
      <c r="P424" t="str">
        <f t="shared" si="58"/>
        <v>a</v>
      </c>
      <c r="Q424" t="str">
        <f t="shared" si="58"/>
        <v>a</v>
      </c>
      <c r="R424" t="str">
        <f t="shared" si="58"/>
        <v>a</v>
      </c>
      <c r="S424" t="str">
        <f t="shared" si="58"/>
        <v>a</v>
      </c>
      <c r="T424" t="str">
        <f t="shared" si="58"/>
        <v>a</v>
      </c>
      <c r="U424">
        <f t="shared" si="58"/>
        <v>-0.38286797119999999</v>
      </c>
      <c r="V424" t="str">
        <f t="shared" si="58"/>
        <v>a</v>
      </c>
      <c r="X424">
        <f t="shared" si="54"/>
        <v>-0.38286797119999999</v>
      </c>
    </row>
    <row r="425" spans="2:24" x14ac:dyDescent="0.3">
      <c r="B425">
        <v>6.759999999999999E-5</v>
      </c>
      <c r="C425">
        <v>6.6583945600000097E-2</v>
      </c>
      <c r="D425">
        <v>-0.38286797119999999</v>
      </c>
      <c r="G425" t="str">
        <f t="shared" si="58"/>
        <v>a</v>
      </c>
      <c r="H425" t="str">
        <f t="shared" si="58"/>
        <v>a</v>
      </c>
      <c r="I425" t="str">
        <f t="shared" si="58"/>
        <v>a</v>
      </c>
      <c r="J425" t="str">
        <f t="shared" si="58"/>
        <v>a</v>
      </c>
      <c r="K425" t="str">
        <f t="shared" si="58"/>
        <v>a</v>
      </c>
      <c r="L425" t="str">
        <f t="shared" si="58"/>
        <v>a</v>
      </c>
      <c r="M425" t="str">
        <f t="shared" si="58"/>
        <v>a</v>
      </c>
      <c r="N425" t="str">
        <f t="shared" si="58"/>
        <v>a</v>
      </c>
      <c r="O425" t="str">
        <f t="shared" si="58"/>
        <v>a</v>
      </c>
      <c r="P425" t="str">
        <f t="shared" si="58"/>
        <v>a</v>
      </c>
      <c r="Q425" t="str">
        <f t="shared" si="58"/>
        <v>a</v>
      </c>
      <c r="R425" t="str">
        <f t="shared" si="58"/>
        <v>a</v>
      </c>
      <c r="S425" t="str">
        <f t="shared" si="58"/>
        <v>a</v>
      </c>
      <c r="T425" t="str">
        <f t="shared" si="58"/>
        <v>a</v>
      </c>
      <c r="U425">
        <f t="shared" si="58"/>
        <v>-0.38286797119999999</v>
      </c>
      <c r="V425" t="str">
        <f t="shared" si="58"/>
        <v>a</v>
      </c>
      <c r="X425">
        <f t="shared" si="54"/>
        <v>-0.38286797119999999</v>
      </c>
    </row>
    <row r="426" spans="2:24" x14ac:dyDescent="0.3">
      <c r="B426">
        <v>6.7999999999999986E-5</v>
      </c>
      <c r="C426">
        <v>0.1469859424000001</v>
      </c>
      <c r="D426">
        <v>-0.38286797119999999</v>
      </c>
      <c r="G426" t="str">
        <f t="shared" si="58"/>
        <v>a</v>
      </c>
      <c r="H426" t="str">
        <f t="shared" si="58"/>
        <v>a</v>
      </c>
      <c r="I426" t="str">
        <f t="shared" si="58"/>
        <v>a</v>
      </c>
      <c r="J426" t="str">
        <f t="shared" si="58"/>
        <v>a</v>
      </c>
      <c r="K426" t="str">
        <f t="shared" si="58"/>
        <v>a</v>
      </c>
      <c r="L426" t="str">
        <f t="shared" si="58"/>
        <v>a</v>
      </c>
      <c r="M426" t="str">
        <f t="shared" si="58"/>
        <v>a</v>
      </c>
      <c r="N426" t="str">
        <f t="shared" si="58"/>
        <v>a</v>
      </c>
      <c r="O426" t="str">
        <f t="shared" si="58"/>
        <v>a</v>
      </c>
      <c r="P426" t="str">
        <f t="shared" si="58"/>
        <v>a</v>
      </c>
      <c r="Q426" t="str">
        <f t="shared" si="58"/>
        <v>a</v>
      </c>
      <c r="R426" t="str">
        <f t="shared" si="58"/>
        <v>a</v>
      </c>
      <c r="S426" t="str">
        <f t="shared" si="58"/>
        <v>a</v>
      </c>
      <c r="T426" t="str">
        <f t="shared" si="58"/>
        <v>a</v>
      </c>
      <c r="U426" t="str">
        <f t="shared" si="58"/>
        <v>a</v>
      </c>
      <c r="V426" t="str">
        <f t="shared" si="58"/>
        <v>a</v>
      </c>
      <c r="X426">
        <f t="shared" si="54"/>
        <v>-8</v>
      </c>
    </row>
    <row r="427" spans="2:24" x14ac:dyDescent="0.3">
      <c r="B427">
        <v>6.8399999999999982E-5</v>
      </c>
      <c r="C427">
        <v>0.1469859424000001</v>
      </c>
      <c r="D427">
        <v>-0.46326996799999998</v>
      </c>
      <c r="G427" t="str">
        <f t="shared" si="58"/>
        <v>a</v>
      </c>
      <c r="H427" t="str">
        <f t="shared" si="58"/>
        <v>a</v>
      </c>
      <c r="I427" t="str">
        <f t="shared" si="58"/>
        <v>a</v>
      </c>
      <c r="J427" t="str">
        <f t="shared" si="58"/>
        <v>a</v>
      </c>
      <c r="K427" t="str">
        <f t="shared" si="58"/>
        <v>a</v>
      </c>
      <c r="L427" t="str">
        <f t="shared" si="58"/>
        <v>a</v>
      </c>
      <c r="M427" t="str">
        <f t="shared" si="58"/>
        <v>a</v>
      </c>
      <c r="N427" t="str">
        <f t="shared" si="58"/>
        <v>a</v>
      </c>
      <c r="O427" t="str">
        <f t="shared" si="58"/>
        <v>a</v>
      </c>
      <c r="P427" t="str">
        <f t="shared" si="58"/>
        <v>a</v>
      </c>
      <c r="Q427" t="str">
        <f t="shared" si="58"/>
        <v>a</v>
      </c>
      <c r="R427" t="str">
        <f t="shared" si="58"/>
        <v>a</v>
      </c>
      <c r="S427" t="str">
        <f t="shared" si="58"/>
        <v>a</v>
      </c>
      <c r="T427" t="str">
        <f t="shared" si="58"/>
        <v>a</v>
      </c>
      <c r="U427" t="str">
        <f t="shared" si="58"/>
        <v>a</v>
      </c>
      <c r="V427" t="str">
        <f t="shared" si="58"/>
        <v>a</v>
      </c>
      <c r="X427">
        <f t="shared" si="54"/>
        <v>-8</v>
      </c>
    </row>
    <row r="428" spans="2:24" x14ac:dyDescent="0.3">
      <c r="B428">
        <v>6.8799999999999992E-5</v>
      </c>
      <c r="C428">
        <v>0.1469859424000001</v>
      </c>
      <c r="D428">
        <v>-0.38286797119999999</v>
      </c>
      <c r="G428" t="str">
        <f t="shared" si="58"/>
        <v>a</v>
      </c>
      <c r="H428" t="str">
        <f t="shared" si="58"/>
        <v>a</v>
      </c>
      <c r="I428" t="str">
        <f t="shared" si="58"/>
        <v>a</v>
      </c>
      <c r="J428" t="str">
        <f t="shared" si="58"/>
        <v>a</v>
      </c>
      <c r="K428" t="str">
        <f t="shared" si="58"/>
        <v>a</v>
      </c>
      <c r="L428" t="str">
        <f t="shared" si="58"/>
        <v>a</v>
      </c>
      <c r="M428" t="str">
        <f t="shared" si="58"/>
        <v>a</v>
      </c>
      <c r="N428" t="str">
        <f t="shared" si="58"/>
        <v>a</v>
      </c>
      <c r="O428" t="str">
        <f t="shared" si="58"/>
        <v>a</v>
      </c>
      <c r="P428" t="str">
        <f t="shared" si="58"/>
        <v>a</v>
      </c>
      <c r="Q428" t="str">
        <f t="shared" si="58"/>
        <v>a</v>
      </c>
      <c r="R428" t="str">
        <f t="shared" si="58"/>
        <v>a</v>
      </c>
      <c r="S428" t="str">
        <f t="shared" si="58"/>
        <v>a</v>
      </c>
      <c r="T428" t="str">
        <f t="shared" si="58"/>
        <v>a</v>
      </c>
      <c r="U428" t="str">
        <f t="shared" si="58"/>
        <v>a</v>
      </c>
      <c r="V428" t="str">
        <f t="shared" si="58"/>
        <v>a</v>
      </c>
      <c r="X428">
        <f t="shared" si="54"/>
        <v>-8</v>
      </c>
    </row>
    <row r="429" spans="2:24" x14ac:dyDescent="0.3">
      <c r="B429">
        <v>6.9199999999999988E-5</v>
      </c>
      <c r="C429">
        <v>0.1469859424000001</v>
      </c>
      <c r="D429">
        <v>-0.46326996799999998</v>
      </c>
      <c r="G429" t="str">
        <f t="shared" si="58"/>
        <v>a</v>
      </c>
      <c r="H429" t="str">
        <f t="shared" si="58"/>
        <v>a</v>
      </c>
      <c r="I429" t="str">
        <f t="shared" si="58"/>
        <v>a</v>
      </c>
      <c r="J429" t="str">
        <f t="shared" si="58"/>
        <v>a</v>
      </c>
      <c r="K429" t="str">
        <f t="shared" si="58"/>
        <v>a</v>
      </c>
      <c r="L429" t="str">
        <f t="shared" si="58"/>
        <v>a</v>
      </c>
      <c r="M429" t="str">
        <f t="shared" si="58"/>
        <v>a</v>
      </c>
      <c r="N429" t="str">
        <f t="shared" si="58"/>
        <v>a</v>
      </c>
      <c r="O429" t="str">
        <f t="shared" si="58"/>
        <v>a</v>
      </c>
      <c r="P429" t="str">
        <f t="shared" si="58"/>
        <v>a</v>
      </c>
      <c r="Q429" t="str">
        <f t="shared" si="58"/>
        <v>a</v>
      </c>
      <c r="R429" t="str">
        <f t="shared" si="58"/>
        <v>a</v>
      </c>
      <c r="S429" t="str">
        <f t="shared" si="58"/>
        <v>a</v>
      </c>
      <c r="T429" t="str">
        <f t="shared" si="58"/>
        <v>a</v>
      </c>
      <c r="U429" t="str">
        <f t="shared" si="58"/>
        <v>a</v>
      </c>
      <c r="V429" t="str">
        <f t="shared" si="58"/>
        <v>a</v>
      </c>
      <c r="X429">
        <f t="shared" si="54"/>
        <v>-8</v>
      </c>
    </row>
    <row r="430" spans="2:24" x14ac:dyDescent="0.3">
      <c r="B430">
        <v>6.9599999999999984E-5</v>
      </c>
      <c r="C430">
        <v>0.1469859424000001</v>
      </c>
      <c r="D430">
        <v>-0.46326996799999998</v>
      </c>
      <c r="G430" t="str">
        <f t="shared" si="58"/>
        <v>a</v>
      </c>
      <c r="H430" t="str">
        <f t="shared" si="58"/>
        <v>a</v>
      </c>
      <c r="I430" t="str">
        <f t="shared" si="58"/>
        <v>a</v>
      </c>
      <c r="J430" t="str">
        <f t="shared" si="58"/>
        <v>a</v>
      </c>
      <c r="K430" t="str">
        <f t="shared" si="58"/>
        <v>a</v>
      </c>
      <c r="L430" t="str">
        <f t="shared" si="58"/>
        <v>a</v>
      </c>
      <c r="M430" t="str">
        <f t="shared" si="58"/>
        <v>a</v>
      </c>
      <c r="N430" t="str">
        <f t="shared" si="58"/>
        <v>a</v>
      </c>
      <c r="O430" t="str">
        <f t="shared" si="58"/>
        <v>a</v>
      </c>
      <c r="P430" t="str">
        <f t="shared" si="58"/>
        <v>a</v>
      </c>
      <c r="Q430" t="str">
        <f t="shared" si="58"/>
        <v>a</v>
      </c>
      <c r="R430" t="str">
        <f t="shared" si="58"/>
        <v>a</v>
      </c>
      <c r="S430" t="str">
        <f t="shared" si="58"/>
        <v>a</v>
      </c>
      <c r="T430" t="str">
        <f t="shared" si="58"/>
        <v>a</v>
      </c>
      <c r="U430" t="str">
        <f t="shared" si="58"/>
        <v>a</v>
      </c>
      <c r="V430" t="str">
        <f t="shared" si="58"/>
        <v>a</v>
      </c>
      <c r="X430">
        <f t="shared" si="54"/>
        <v>-8</v>
      </c>
    </row>
    <row r="431" spans="2:24" x14ac:dyDescent="0.3">
      <c r="B431">
        <v>6.9999999999999994E-5</v>
      </c>
      <c r="C431">
        <v>0.1469859424000001</v>
      </c>
      <c r="D431">
        <v>-0.38286797119999999</v>
      </c>
      <c r="G431" t="str">
        <f t="shared" si="58"/>
        <v>a</v>
      </c>
      <c r="H431" t="str">
        <f t="shared" si="58"/>
        <v>a</v>
      </c>
      <c r="I431" t="str">
        <f t="shared" si="58"/>
        <v>a</v>
      </c>
      <c r="J431" t="str">
        <f t="shared" si="58"/>
        <v>a</v>
      </c>
      <c r="K431" t="str">
        <f t="shared" si="58"/>
        <v>a</v>
      </c>
      <c r="L431" t="str">
        <f t="shared" si="58"/>
        <v>a</v>
      </c>
      <c r="M431" t="str">
        <f t="shared" si="58"/>
        <v>a</v>
      </c>
      <c r="N431" t="str">
        <f t="shared" si="58"/>
        <v>a</v>
      </c>
      <c r="O431" t="str">
        <f t="shared" si="58"/>
        <v>a</v>
      </c>
      <c r="P431" t="str">
        <f t="shared" si="58"/>
        <v>a</v>
      </c>
      <c r="Q431" t="str">
        <f t="shared" si="58"/>
        <v>a</v>
      </c>
      <c r="R431" t="str">
        <f t="shared" si="58"/>
        <v>a</v>
      </c>
      <c r="S431" t="str">
        <f t="shared" si="58"/>
        <v>a</v>
      </c>
      <c r="T431" t="str">
        <f t="shared" si="58"/>
        <v>a</v>
      </c>
      <c r="U431" t="str">
        <f t="shared" si="58"/>
        <v>a</v>
      </c>
      <c r="V431" t="str">
        <f t="shared" si="58"/>
        <v>a</v>
      </c>
      <c r="X431">
        <f t="shared" si="54"/>
        <v>-8</v>
      </c>
    </row>
    <row r="432" spans="2:24" x14ac:dyDescent="0.3">
      <c r="B432">
        <v>7.039999999999999E-5</v>
      </c>
      <c r="C432">
        <v>5.2123117407999997</v>
      </c>
      <c r="D432">
        <v>-0.38286797119999999</v>
      </c>
      <c r="G432" t="str">
        <f t="shared" si="58"/>
        <v>a</v>
      </c>
      <c r="H432" t="str">
        <f t="shared" si="58"/>
        <v>a</v>
      </c>
      <c r="I432" t="str">
        <f t="shared" si="58"/>
        <v>a</v>
      </c>
      <c r="J432" t="str">
        <f t="shared" si="58"/>
        <v>a</v>
      </c>
      <c r="K432" t="str">
        <f t="shared" si="58"/>
        <v>a</v>
      </c>
      <c r="L432" t="str">
        <f t="shared" si="58"/>
        <v>a</v>
      </c>
      <c r="M432" t="str">
        <f t="shared" si="58"/>
        <v>a</v>
      </c>
      <c r="N432" t="str">
        <f t="shared" si="58"/>
        <v>a</v>
      </c>
      <c r="O432" t="str">
        <f t="shared" si="58"/>
        <v>a</v>
      </c>
      <c r="P432" t="str">
        <f t="shared" si="58"/>
        <v>a</v>
      </c>
      <c r="Q432" t="str">
        <f t="shared" si="58"/>
        <v>a</v>
      </c>
      <c r="R432" t="str">
        <f t="shared" si="58"/>
        <v>a</v>
      </c>
      <c r="S432" t="str">
        <f t="shared" si="58"/>
        <v>a</v>
      </c>
      <c r="T432" t="str">
        <f t="shared" si="58"/>
        <v>a</v>
      </c>
      <c r="U432" t="str">
        <f t="shared" si="58"/>
        <v>a</v>
      </c>
      <c r="V432" t="str">
        <f t="shared" si="58"/>
        <v>a</v>
      </c>
      <c r="X432">
        <f t="shared" si="54"/>
        <v>-8</v>
      </c>
    </row>
    <row r="433" spans="2:24" x14ac:dyDescent="0.3">
      <c r="B433">
        <v>7.0799999999999986E-5</v>
      </c>
      <c r="C433">
        <v>5.2123117407999997</v>
      </c>
      <c r="D433">
        <v>-0.22206397760000002</v>
      </c>
      <c r="G433" t="str">
        <f t="shared" si="58"/>
        <v>a</v>
      </c>
      <c r="H433" t="str">
        <f t="shared" si="58"/>
        <v>a</v>
      </c>
      <c r="I433" t="str">
        <f t="shared" si="58"/>
        <v>a</v>
      </c>
      <c r="J433" t="str">
        <f t="shared" si="58"/>
        <v>a</v>
      </c>
      <c r="K433" t="str">
        <f t="shared" si="58"/>
        <v>a</v>
      </c>
      <c r="L433" t="str">
        <f t="shared" si="58"/>
        <v>a</v>
      </c>
      <c r="M433" t="str">
        <f t="shared" si="58"/>
        <v>a</v>
      </c>
      <c r="N433" t="str">
        <f t="shared" si="58"/>
        <v>a</v>
      </c>
      <c r="O433" t="str">
        <f t="shared" si="58"/>
        <v>a</v>
      </c>
      <c r="P433" t="str">
        <f t="shared" si="58"/>
        <v>a</v>
      </c>
      <c r="Q433" t="str">
        <f t="shared" si="58"/>
        <v>a</v>
      </c>
      <c r="R433" t="str">
        <f t="shared" si="58"/>
        <v>a</v>
      </c>
      <c r="S433" t="str">
        <f t="shared" si="58"/>
        <v>a</v>
      </c>
      <c r="T433" t="str">
        <f t="shared" si="58"/>
        <v>a</v>
      </c>
      <c r="U433" t="str">
        <f t="shared" si="58"/>
        <v>a</v>
      </c>
      <c r="V433" t="str">
        <f t="shared" si="58"/>
        <v>a</v>
      </c>
      <c r="X433">
        <f t="shared" si="54"/>
        <v>-8</v>
      </c>
    </row>
    <row r="434" spans="2:24" x14ac:dyDescent="0.3">
      <c r="B434">
        <v>7.1199999999999982E-5</v>
      </c>
      <c r="C434">
        <v>5.2123117407999997</v>
      </c>
      <c r="D434">
        <v>-0.22206397760000002</v>
      </c>
      <c r="G434" t="str">
        <f t="shared" si="58"/>
        <v>a</v>
      </c>
      <c r="H434" t="str">
        <f t="shared" si="58"/>
        <v>a</v>
      </c>
      <c r="I434" t="str">
        <f t="shared" si="58"/>
        <v>a</v>
      </c>
      <c r="J434" t="str">
        <f t="shared" si="58"/>
        <v>a</v>
      </c>
      <c r="K434" t="str">
        <f t="shared" si="58"/>
        <v>a</v>
      </c>
      <c r="L434" t="str">
        <f t="shared" si="58"/>
        <v>a</v>
      </c>
      <c r="M434" t="str">
        <f t="shared" si="58"/>
        <v>a</v>
      </c>
      <c r="N434" t="str">
        <f t="shared" si="58"/>
        <v>a</v>
      </c>
      <c r="O434" t="str">
        <f t="shared" si="58"/>
        <v>a</v>
      </c>
      <c r="P434" t="str">
        <f t="shared" si="58"/>
        <v>a</v>
      </c>
      <c r="Q434" t="str">
        <f t="shared" si="58"/>
        <v>a</v>
      </c>
      <c r="R434" t="str">
        <f t="shared" si="58"/>
        <v>a</v>
      </c>
      <c r="S434" t="str">
        <f t="shared" si="58"/>
        <v>a</v>
      </c>
      <c r="T434" t="str">
        <f t="shared" si="58"/>
        <v>a</v>
      </c>
      <c r="U434" t="str">
        <f t="shared" si="58"/>
        <v>a</v>
      </c>
      <c r="V434" t="str">
        <f t="shared" si="58"/>
        <v>a</v>
      </c>
      <c r="X434">
        <f t="shared" si="54"/>
        <v>-8</v>
      </c>
    </row>
    <row r="435" spans="2:24" x14ac:dyDescent="0.3">
      <c r="B435">
        <v>7.1599999999999992E-5</v>
      </c>
      <c r="C435">
        <v>5.2123117407999997</v>
      </c>
      <c r="D435">
        <v>-6.1259984000000003E-2</v>
      </c>
      <c r="G435" t="str">
        <f t="shared" si="58"/>
        <v>a</v>
      </c>
      <c r="H435" t="str">
        <f t="shared" si="58"/>
        <v>a</v>
      </c>
      <c r="I435" t="str">
        <f t="shared" si="58"/>
        <v>a</v>
      </c>
      <c r="J435" t="str">
        <f t="shared" si="58"/>
        <v>a</v>
      </c>
      <c r="K435" t="str">
        <f t="shared" si="58"/>
        <v>a</v>
      </c>
      <c r="L435" t="str">
        <f t="shared" si="58"/>
        <v>a</v>
      </c>
      <c r="M435" t="str">
        <f t="shared" si="58"/>
        <v>a</v>
      </c>
      <c r="N435" t="str">
        <f t="shared" si="58"/>
        <v>a</v>
      </c>
      <c r="O435" t="str">
        <f t="shared" si="58"/>
        <v>a</v>
      </c>
      <c r="P435" t="str">
        <f t="shared" si="58"/>
        <v>a</v>
      </c>
      <c r="Q435" t="str">
        <f t="shared" si="58"/>
        <v>a</v>
      </c>
      <c r="R435" t="str">
        <f t="shared" si="58"/>
        <v>a</v>
      </c>
      <c r="S435" t="str">
        <f t="shared" si="58"/>
        <v>a</v>
      </c>
      <c r="T435" t="str">
        <f t="shared" si="58"/>
        <v>a</v>
      </c>
      <c r="U435" t="str">
        <f t="shared" si="58"/>
        <v>a</v>
      </c>
      <c r="V435" t="str">
        <f t="shared" si="58"/>
        <v>a</v>
      </c>
      <c r="X435">
        <f t="shared" si="54"/>
        <v>-8</v>
      </c>
    </row>
    <row r="436" spans="2:24" x14ac:dyDescent="0.3">
      <c r="B436">
        <v>7.1999999999999988E-5</v>
      </c>
      <c r="C436">
        <v>5.2123117407999997</v>
      </c>
      <c r="D436">
        <v>-6.1259984000000003E-2</v>
      </c>
      <c r="G436" t="str">
        <f t="shared" si="58"/>
        <v>a</v>
      </c>
      <c r="H436" t="str">
        <f t="shared" si="58"/>
        <v>a</v>
      </c>
      <c r="I436" t="str">
        <f t="shared" si="58"/>
        <v>a</v>
      </c>
      <c r="J436" t="str">
        <f t="shared" si="58"/>
        <v>a</v>
      </c>
      <c r="K436" t="str">
        <f t="shared" si="58"/>
        <v>a</v>
      </c>
      <c r="L436" t="str">
        <f t="shared" si="58"/>
        <v>a</v>
      </c>
      <c r="M436" t="str">
        <f t="shared" si="58"/>
        <v>a</v>
      </c>
      <c r="N436" t="str">
        <f t="shared" si="58"/>
        <v>a</v>
      </c>
      <c r="O436" t="str">
        <f t="shared" si="58"/>
        <v>a</v>
      </c>
      <c r="P436" t="str">
        <f t="shared" si="58"/>
        <v>a</v>
      </c>
      <c r="Q436" t="str">
        <f t="shared" si="58"/>
        <v>a</v>
      </c>
      <c r="R436" t="str">
        <f t="shared" si="58"/>
        <v>a</v>
      </c>
      <c r="S436" t="str">
        <f t="shared" si="58"/>
        <v>a</v>
      </c>
      <c r="T436" t="str">
        <f t="shared" si="58"/>
        <v>a</v>
      </c>
      <c r="U436" t="str">
        <f t="shared" si="58"/>
        <v>a</v>
      </c>
      <c r="V436" t="str">
        <f t="shared" ref="V436" si="59">IF(AND($B436&gt;V$2, $B436&lt;V$3),$D436,"a")</f>
        <v>a</v>
      </c>
      <c r="X436">
        <f t="shared" si="54"/>
        <v>-8</v>
      </c>
    </row>
    <row r="437" spans="2:24" x14ac:dyDescent="0.3">
      <c r="B437">
        <v>7.2399999999999984E-5</v>
      </c>
      <c r="C437">
        <v>5.2123117407999997</v>
      </c>
      <c r="D437">
        <v>-0.22206397760000002</v>
      </c>
      <c r="G437" t="str">
        <f t="shared" ref="G437:V452" si="60">IF(AND($B437&gt;G$2, $B437&lt;G$3),$D437,"a")</f>
        <v>a</v>
      </c>
      <c r="H437" t="str">
        <f t="shared" si="60"/>
        <v>a</v>
      </c>
      <c r="I437" t="str">
        <f t="shared" si="60"/>
        <v>a</v>
      </c>
      <c r="J437" t="str">
        <f t="shared" si="60"/>
        <v>a</v>
      </c>
      <c r="K437" t="str">
        <f t="shared" si="60"/>
        <v>a</v>
      </c>
      <c r="L437" t="str">
        <f t="shared" si="60"/>
        <v>a</v>
      </c>
      <c r="M437" t="str">
        <f t="shared" si="60"/>
        <v>a</v>
      </c>
      <c r="N437" t="str">
        <f t="shared" si="60"/>
        <v>a</v>
      </c>
      <c r="O437" t="str">
        <f t="shared" si="60"/>
        <v>a</v>
      </c>
      <c r="P437" t="str">
        <f t="shared" si="60"/>
        <v>a</v>
      </c>
      <c r="Q437" t="str">
        <f t="shared" si="60"/>
        <v>a</v>
      </c>
      <c r="R437" t="str">
        <f t="shared" si="60"/>
        <v>a</v>
      </c>
      <c r="S437" t="str">
        <f t="shared" si="60"/>
        <v>a</v>
      </c>
      <c r="T437" t="str">
        <f t="shared" si="60"/>
        <v>a</v>
      </c>
      <c r="U437" t="str">
        <f t="shared" si="60"/>
        <v>a</v>
      </c>
      <c r="V437">
        <f t="shared" si="60"/>
        <v>-0.22206397760000002</v>
      </c>
      <c r="X437">
        <f t="shared" si="54"/>
        <v>-0.22206397760000002</v>
      </c>
    </row>
    <row r="438" spans="2:24" x14ac:dyDescent="0.3">
      <c r="B438">
        <v>7.2799999999999981E-5</v>
      </c>
      <c r="C438">
        <v>5.2123117407999997</v>
      </c>
      <c r="D438">
        <v>-6.1259984000000003E-2</v>
      </c>
      <c r="G438" t="str">
        <f t="shared" si="60"/>
        <v>a</v>
      </c>
      <c r="H438" t="str">
        <f t="shared" si="60"/>
        <v>a</v>
      </c>
      <c r="I438" t="str">
        <f t="shared" si="60"/>
        <v>a</v>
      </c>
      <c r="J438" t="str">
        <f t="shared" si="60"/>
        <v>a</v>
      </c>
      <c r="K438" t="str">
        <f t="shared" si="60"/>
        <v>a</v>
      </c>
      <c r="L438" t="str">
        <f t="shared" si="60"/>
        <v>a</v>
      </c>
      <c r="M438" t="str">
        <f t="shared" si="60"/>
        <v>a</v>
      </c>
      <c r="N438" t="str">
        <f t="shared" si="60"/>
        <v>a</v>
      </c>
      <c r="O438" t="str">
        <f t="shared" si="60"/>
        <v>a</v>
      </c>
      <c r="P438" t="str">
        <f t="shared" si="60"/>
        <v>a</v>
      </c>
      <c r="Q438" t="str">
        <f t="shared" si="60"/>
        <v>a</v>
      </c>
      <c r="R438" t="str">
        <f t="shared" si="60"/>
        <v>a</v>
      </c>
      <c r="S438" t="str">
        <f t="shared" si="60"/>
        <v>a</v>
      </c>
      <c r="T438" t="str">
        <f t="shared" si="60"/>
        <v>a</v>
      </c>
      <c r="U438" t="str">
        <f t="shared" si="60"/>
        <v>a</v>
      </c>
      <c r="V438">
        <f t="shared" si="60"/>
        <v>-6.1259984000000003E-2</v>
      </c>
      <c r="X438">
        <f t="shared" si="54"/>
        <v>-6.1259984000000003E-2</v>
      </c>
    </row>
    <row r="439" spans="2:24" x14ac:dyDescent="0.3">
      <c r="B439">
        <v>7.319999999999999E-5</v>
      </c>
      <c r="C439">
        <v>5.2927137375999997</v>
      </c>
      <c r="D439">
        <v>1.9142012799999997E-2</v>
      </c>
      <c r="G439" t="str">
        <f t="shared" si="60"/>
        <v>a</v>
      </c>
      <c r="H439" t="str">
        <f t="shared" si="60"/>
        <v>a</v>
      </c>
      <c r="I439" t="str">
        <f t="shared" si="60"/>
        <v>a</v>
      </c>
      <c r="J439" t="str">
        <f t="shared" si="60"/>
        <v>a</v>
      </c>
      <c r="K439" t="str">
        <f t="shared" si="60"/>
        <v>a</v>
      </c>
      <c r="L439" t="str">
        <f t="shared" si="60"/>
        <v>a</v>
      </c>
      <c r="M439" t="str">
        <f t="shared" si="60"/>
        <v>a</v>
      </c>
      <c r="N439" t="str">
        <f t="shared" si="60"/>
        <v>a</v>
      </c>
      <c r="O439" t="str">
        <f t="shared" si="60"/>
        <v>a</v>
      </c>
      <c r="P439" t="str">
        <f t="shared" si="60"/>
        <v>a</v>
      </c>
      <c r="Q439" t="str">
        <f t="shared" si="60"/>
        <v>a</v>
      </c>
      <c r="R439" t="str">
        <f t="shared" si="60"/>
        <v>a</v>
      </c>
      <c r="S439" t="str">
        <f t="shared" si="60"/>
        <v>a</v>
      </c>
      <c r="T439" t="str">
        <f t="shared" si="60"/>
        <v>a</v>
      </c>
      <c r="U439" t="str">
        <f t="shared" si="60"/>
        <v>a</v>
      </c>
      <c r="V439">
        <f t="shared" si="60"/>
        <v>1.9142012799999997E-2</v>
      </c>
      <c r="X439">
        <f t="shared" si="54"/>
        <v>1.9142012799999997E-2</v>
      </c>
    </row>
    <row r="440" spans="2:24" x14ac:dyDescent="0.3">
      <c r="B440">
        <v>7.3599999999999987E-5</v>
      </c>
      <c r="C440">
        <v>5.2123117407999997</v>
      </c>
      <c r="D440">
        <v>-6.1259984000000003E-2</v>
      </c>
      <c r="G440" t="str">
        <f t="shared" si="60"/>
        <v>a</v>
      </c>
      <c r="H440" t="str">
        <f t="shared" si="60"/>
        <v>a</v>
      </c>
      <c r="I440" t="str">
        <f t="shared" si="60"/>
        <v>a</v>
      </c>
      <c r="J440" t="str">
        <f t="shared" si="60"/>
        <v>a</v>
      </c>
      <c r="K440" t="str">
        <f t="shared" si="60"/>
        <v>a</v>
      </c>
      <c r="L440" t="str">
        <f t="shared" si="60"/>
        <v>a</v>
      </c>
      <c r="M440" t="str">
        <f t="shared" si="60"/>
        <v>a</v>
      </c>
      <c r="N440" t="str">
        <f t="shared" si="60"/>
        <v>a</v>
      </c>
      <c r="O440" t="str">
        <f t="shared" si="60"/>
        <v>a</v>
      </c>
      <c r="P440" t="str">
        <f t="shared" si="60"/>
        <v>a</v>
      </c>
      <c r="Q440" t="str">
        <f t="shared" si="60"/>
        <v>a</v>
      </c>
      <c r="R440" t="str">
        <f t="shared" si="60"/>
        <v>a</v>
      </c>
      <c r="S440" t="str">
        <f t="shared" si="60"/>
        <v>a</v>
      </c>
      <c r="T440" t="str">
        <f t="shared" si="60"/>
        <v>a</v>
      </c>
      <c r="U440" t="str">
        <f t="shared" si="60"/>
        <v>a</v>
      </c>
      <c r="V440">
        <f t="shared" si="60"/>
        <v>-6.1259984000000003E-2</v>
      </c>
      <c r="X440">
        <f t="shared" si="54"/>
        <v>-6.1259984000000003E-2</v>
      </c>
    </row>
    <row r="441" spans="2:24" x14ac:dyDescent="0.3">
      <c r="B441">
        <v>7.3999999999999983E-5</v>
      </c>
      <c r="C441">
        <v>5.2927137375999997</v>
      </c>
      <c r="D441">
        <v>-6.1259984000000003E-2</v>
      </c>
      <c r="G441" t="str">
        <f t="shared" si="60"/>
        <v>a</v>
      </c>
      <c r="H441" t="str">
        <f t="shared" si="60"/>
        <v>a</v>
      </c>
      <c r="I441" t="str">
        <f t="shared" si="60"/>
        <v>a</v>
      </c>
      <c r="J441" t="str">
        <f t="shared" si="60"/>
        <v>a</v>
      </c>
      <c r="K441" t="str">
        <f t="shared" si="60"/>
        <v>a</v>
      </c>
      <c r="L441" t="str">
        <f t="shared" si="60"/>
        <v>a</v>
      </c>
      <c r="M441" t="str">
        <f t="shared" si="60"/>
        <v>a</v>
      </c>
      <c r="N441" t="str">
        <f t="shared" si="60"/>
        <v>a</v>
      </c>
      <c r="O441" t="str">
        <f t="shared" si="60"/>
        <v>a</v>
      </c>
      <c r="P441" t="str">
        <f t="shared" si="60"/>
        <v>a</v>
      </c>
      <c r="Q441" t="str">
        <f t="shared" si="60"/>
        <v>a</v>
      </c>
      <c r="R441" t="str">
        <f t="shared" si="60"/>
        <v>a</v>
      </c>
      <c r="S441" t="str">
        <f t="shared" si="60"/>
        <v>a</v>
      </c>
      <c r="T441" t="str">
        <f t="shared" si="60"/>
        <v>a</v>
      </c>
      <c r="U441" t="str">
        <f t="shared" si="60"/>
        <v>a</v>
      </c>
      <c r="V441">
        <f t="shared" si="60"/>
        <v>-6.1259984000000003E-2</v>
      </c>
      <c r="X441">
        <f t="shared" si="54"/>
        <v>-6.1259984000000003E-2</v>
      </c>
    </row>
    <row r="442" spans="2:24" x14ac:dyDescent="0.3">
      <c r="B442">
        <v>7.4399999999999992E-5</v>
      </c>
      <c r="C442">
        <v>5.2123117407999997</v>
      </c>
      <c r="D442">
        <v>-0.1416619808</v>
      </c>
      <c r="G442" t="str">
        <f t="shared" si="60"/>
        <v>a</v>
      </c>
      <c r="H442" t="str">
        <f t="shared" si="60"/>
        <v>a</v>
      </c>
      <c r="I442" t="str">
        <f t="shared" si="60"/>
        <v>a</v>
      </c>
      <c r="J442" t="str">
        <f t="shared" si="60"/>
        <v>a</v>
      </c>
      <c r="K442" t="str">
        <f t="shared" si="60"/>
        <v>a</v>
      </c>
      <c r="L442" t="str">
        <f t="shared" si="60"/>
        <v>a</v>
      </c>
      <c r="M442" t="str">
        <f t="shared" si="60"/>
        <v>a</v>
      </c>
      <c r="N442" t="str">
        <f t="shared" si="60"/>
        <v>a</v>
      </c>
      <c r="O442" t="str">
        <f t="shared" si="60"/>
        <v>a</v>
      </c>
      <c r="P442" t="str">
        <f t="shared" si="60"/>
        <v>a</v>
      </c>
      <c r="Q442" t="str">
        <f t="shared" si="60"/>
        <v>a</v>
      </c>
      <c r="R442" t="str">
        <f t="shared" si="60"/>
        <v>a</v>
      </c>
      <c r="S442" t="str">
        <f t="shared" si="60"/>
        <v>a</v>
      </c>
      <c r="T442" t="str">
        <f t="shared" si="60"/>
        <v>a</v>
      </c>
      <c r="U442" t="str">
        <f t="shared" si="60"/>
        <v>a</v>
      </c>
      <c r="V442">
        <f t="shared" si="60"/>
        <v>-0.1416619808</v>
      </c>
      <c r="X442">
        <f t="shared" si="54"/>
        <v>-0.1416619808</v>
      </c>
    </row>
    <row r="443" spans="2:24" x14ac:dyDescent="0.3">
      <c r="B443">
        <v>7.4799999999999989E-5</v>
      </c>
      <c r="C443">
        <v>5.1319097439999997</v>
      </c>
      <c r="D443">
        <v>-0.1416619808</v>
      </c>
      <c r="G443" t="str">
        <f t="shared" si="60"/>
        <v>a</v>
      </c>
      <c r="H443" t="str">
        <f t="shared" si="60"/>
        <v>a</v>
      </c>
      <c r="I443" t="str">
        <f t="shared" si="60"/>
        <v>a</v>
      </c>
      <c r="J443" t="str">
        <f t="shared" si="60"/>
        <v>a</v>
      </c>
      <c r="K443" t="str">
        <f t="shared" si="60"/>
        <v>a</v>
      </c>
      <c r="L443" t="str">
        <f t="shared" si="60"/>
        <v>a</v>
      </c>
      <c r="M443" t="str">
        <f t="shared" si="60"/>
        <v>a</v>
      </c>
      <c r="N443" t="str">
        <f t="shared" si="60"/>
        <v>a</v>
      </c>
      <c r="O443" t="str">
        <f t="shared" si="60"/>
        <v>a</v>
      </c>
      <c r="P443" t="str">
        <f t="shared" si="60"/>
        <v>a</v>
      </c>
      <c r="Q443" t="str">
        <f t="shared" si="60"/>
        <v>a</v>
      </c>
      <c r="R443" t="str">
        <f t="shared" si="60"/>
        <v>a</v>
      </c>
      <c r="S443" t="str">
        <f t="shared" si="60"/>
        <v>a</v>
      </c>
      <c r="T443" t="str">
        <f t="shared" si="60"/>
        <v>a</v>
      </c>
      <c r="U443" t="str">
        <f t="shared" si="60"/>
        <v>a</v>
      </c>
      <c r="V443">
        <f t="shared" si="60"/>
        <v>-0.1416619808</v>
      </c>
      <c r="X443">
        <f t="shared" si="54"/>
        <v>-0.1416619808</v>
      </c>
    </row>
    <row r="444" spans="2:24" x14ac:dyDescent="0.3">
      <c r="B444">
        <v>7.5199999999999985E-5</v>
      </c>
      <c r="C444">
        <v>0.1469859424000001</v>
      </c>
      <c r="D444">
        <v>-6.1259984000000003E-2</v>
      </c>
      <c r="G444" t="str">
        <f t="shared" si="60"/>
        <v>a</v>
      </c>
      <c r="H444" t="str">
        <f t="shared" si="60"/>
        <v>a</v>
      </c>
      <c r="I444" t="str">
        <f t="shared" si="60"/>
        <v>a</v>
      </c>
      <c r="J444" t="str">
        <f t="shared" si="60"/>
        <v>a</v>
      </c>
      <c r="K444" t="str">
        <f t="shared" si="60"/>
        <v>a</v>
      </c>
      <c r="L444" t="str">
        <f t="shared" si="60"/>
        <v>a</v>
      </c>
      <c r="M444" t="str">
        <f t="shared" si="60"/>
        <v>a</v>
      </c>
      <c r="N444" t="str">
        <f t="shared" si="60"/>
        <v>a</v>
      </c>
      <c r="O444" t="str">
        <f t="shared" si="60"/>
        <v>a</v>
      </c>
      <c r="P444" t="str">
        <f t="shared" si="60"/>
        <v>a</v>
      </c>
      <c r="Q444" t="str">
        <f t="shared" si="60"/>
        <v>a</v>
      </c>
      <c r="R444" t="str">
        <f t="shared" si="60"/>
        <v>a</v>
      </c>
      <c r="S444" t="str">
        <f t="shared" si="60"/>
        <v>a</v>
      </c>
      <c r="T444" t="str">
        <f t="shared" si="60"/>
        <v>a</v>
      </c>
      <c r="U444" t="str">
        <f t="shared" si="60"/>
        <v>a</v>
      </c>
      <c r="V444">
        <f t="shared" si="60"/>
        <v>-6.1259984000000003E-2</v>
      </c>
      <c r="X444">
        <f t="shared" si="54"/>
        <v>-6.1259984000000003E-2</v>
      </c>
    </row>
    <row r="445" spans="2:24" x14ac:dyDescent="0.3">
      <c r="B445">
        <v>7.5599999999999981E-5</v>
      </c>
      <c r="C445">
        <v>0.1469859424000001</v>
      </c>
      <c r="D445">
        <v>-6.1259984000000003E-2</v>
      </c>
      <c r="G445" t="str">
        <f t="shared" si="60"/>
        <v>a</v>
      </c>
      <c r="H445" t="str">
        <f t="shared" si="60"/>
        <v>a</v>
      </c>
      <c r="I445" t="str">
        <f t="shared" si="60"/>
        <v>a</v>
      </c>
      <c r="J445" t="str">
        <f t="shared" si="60"/>
        <v>a</v>
      </c>
      <c r="K445" t="str">
        <f t="shared" si="60"/>
        <v>a</v>
      </c>
      <c r="L445" t="str">
        <f t="shared" si="60"/>
        <v>a</v>
      </c>
      <c r="M445" t="str">
        <f t="shared" si="60"/>
        <v>a</v>
      </c>
      <c r="N445" t="str">
        <f t="shared" si="60"/>
        <v>a</v>
      </c>
      <c r="O445" t="str">
        <f t="shared" si="60"/>
        <v>a</v>
      </c>
      <c r="P445" t="str">
        <f t="shared" si="60"/>
        <v>a</v>
      </c>
      <c r="Q445" t="str">
        <f t="shared" si="60"/>
        <v>a</v>
      </c>
      <c r="R445" t="str">
        <f t="shared" si="60"/>
        <v>a</v>
      </c>
      <c r="S445" t="str">
        <f t="shared" si="60"/>
        <v>a</v>
      </c>
      <c r="T445" t="str">
        <f t="shared" si="60"/>
        <v>a</v>
      </c>
      <c r="U445" t="str">
        <f t="shared" si="60"/>
        <v>a</v>
      </c>
      <c r="V445">
        <f t="shared" si="60"/>
        <v>-6.1259984000000003E-2</v>
      </c>
      <c r="X445">
        <f t="shared" si="54"/>
        <v>-6.1259984000000003E-2</v>
      </c>
    </row>
    <row r="446" spans="2:24" x14ac:dyDescent="0.3">
      <c r="B446">
        <v>7.5999999999999991E-5</v>
      </c>
      <c r="C446">
        <v>6.6583945600000097E-2</v>
      </c>
      <c r="D446">
        <v>1.9142012799999997E-2</v>
      </c>
      <c r="G446" t="str">
        <f t="shared" si="60"/>
        <v>a</v>
      </c>
      <c r="H446" t="str">
        <f t="shared" si="60"/>
        <v>a</v>
      </c>
      <c r="I446" t="str">
        <f t="shared" si="60"/>
        <v>a</v>
      </c>
      <c r="J446" t="str">
        <f t="shared" si="60"/>
        <v>a</v>
      </c>
      <c r="K446" t="str">
        <f t="shared" si="60"/>
        <v>a</v>
      </c>
      <c r="L446" t="str">
        <f t="shared" si="60"/>
        <v>a</v>
      </c>
      <c r="M446" t="str">
        <f t="shared" si="60"/>
        <v>a</v>
      </c>
      <c r="N446" t="str">
        <f t="shared" si="60"/>
        <v>a</v>
      </c>
      <c r="O446" t="str">
        <f t="shared" si="60"/>
        <v>a</v>
      </c>
      <c r="P446" t="str">
        <f t="shared" si="60"/>
        <v>a</v>
      </c>
      <c r="Q446" t="str">
        <f t="shared" si="60"/>
        <v>a</v>
      </c>
      <c r="R446" t="str">
        <f t="shared" si="60"/>
        <v>a</v>
      </c>
      <c r="S446" t="str">
        <f t="shared" si="60"/>
        <v>a</v>
      </c>
      <c r="T446" t="str">
        <f t="shared" si="60"/>
        <v>a</v>
      </c>
      <c r="U446" t="str">
        <f t="shared" si="60"/>
        <v>a</v>
      </c>
      <c r="V446">
        <f t="shared" si="60"/>
        <v>1.9142012799999997E-2</v>
      </c>
      <c r="X446">
        <f t="shared" si="54"/>
        <v>1.9142012799999997E-2</v>
      </c>
    </row>
    <row r="447" spans="2:24" x14ac:dyDescent="0.3">
      <c r="B447">
        <v>7.6399999999999987E-5</v>
      </c>
      <c r="C447">
        <v>0.1469859424000001</v>
      </c>
      <c r="D447">
        <v>-6.1259984000000003E-2</v>
      </c>
      <c r="G447" t="str">
        <f t="shared" si="60"/>
        <v>a</v>
      </c>
      <c r="H447" t="str">
        <f t="shared" si="60"/>
        <v>a</v>
      </c>
      <c r="I447" t="str">
        <f t="shared" si="60"/>
        <v>a</v>
      </c>
      <c r="J447" t="str">
        <f t="shared" si="60"/>
        <v>a</v>
      </c>
      <c r="K447" t="str">
        <f t="shared" si="60"/>
        <v>a</v>
      </c>
      <c r="L447" t="str">
        <f t="shared" si="60"/>
        <v>a</v>
      </c>
      <c r="M447" t="str">
        <f t="shared" si="60"/>
        <v>a</v>
      </c>
      <c r="N447" t="str">
        <f t="shared" si="60"/>
        <v>a</v>
      </c>
      <c r="O447" t="str">
        <f t="shared" si="60"/>
        <v>a</v>
      </c>
      <c r="P447" t="str">
        <f t="shared" si="60"/>
        <v>a</v>
      </c>
      <c r="Q447" t="str">
        <f t="shared" si="60"/>
        <v>a</v>
      </c>
      <c r="R447" t="str">
        <f t="shared" si="60"/>
        <v>a</v>
      </c>
      <c r="S447" t="str">
        <f t="shared" si="60"/>
        <v>a</v>
      </c>
      <c r="T447" t="str">
        <f t="shared" si="60"/>
        <v>a</v>
      </c>
      <c r="U447" t="str">
        <f t="shared" si="60"/>
        <v>a</v>
      </c>
      <c r="V447">
        <f t="shared" si="60"/>
        <v>-6.1259984000000003E-2</v>
      </c>
      <c r="X447">
        <f t="shared" si="54"/>
        <v>-6.1259984000000003E-2</v>
      </c>
    </row>
    <row r="448" spans="2:24" x14ac:dyDescent="0.3">
      <c r="B448">
        <v>7.6799999999999983E-5</v>
      </c>
      <c r="C448">
        <v>0.1469859424000001</v>
      </c>
      <c r="D448">
        <v>-6.1259984000000003E-2</v>
      </c>
      <c r="G448" t="str">
        <f t="shared" si="60"/>
        <v>a</v>
      </c>
      <c r="H448" t="str">
        <f t="shared" si="60"/>
        <v>a</v>
      </c>
      <c r="I448" t="str">
        <f t="shared" si="60"/>
        <v>a</v>
      </c>
      <c r="J448" t="str">
        <f t="shared" si="60"/>
        <v>a</v>
      </c>
      <c r="K448" t="str">
        <f t="shared" si="60"/>
        <v>a</v>
      </c>
      <c r="L448" t="str">
        <f t="shared" si="60"/>
        <v>a</v>
      </c>
      <c r="M448" t="str">
        <f t="shared" si="60"/>
        <v>a</v>
      </c>
      <c r="N448" t="str">
        <f t="shared" si="60"/>
        <v>a</v>
      </c>
      <c r="O448" t="str">
        <f t="shared" si="60"/>
        <v>a</v>
      </c>
      <c r="P448" t="str">
        <f t="shared" si="60"/>
        <v>a</v>
      </c>
      <c r="Q448" t="str">
        <f t="shared" si="60"/>
        <v>a</v>
      </c>
      <c r="R448" t="str">
        <f t="shared" si="60"/>
        <v>a</v>
      </c>
      <c r="S448" t="str">
        <f t="shared" si="60"/>
        <v>a</v>
      </c>
      <c r="T448" t="str">
        <f t="shared" si="60"/>
        <v>a</v>
      </c>
      <c r="U448" t="str">
        <f t="shared" si="60"/>
        <v>a</v>
      </c>
      <c r="V448">
        <f t="shared" si="60"/>
        <v>-6.1259984000000003E-2</v>
      </c>
      <c r="X448">
        <f t="shared" si="54"/>
        <v>-6.1259984000000003E-2</v>
      </c>
    </row>
    <row r="449" spans="2:24" x14ac:dyDescent="0.3">
      <c r="B449">
        <v>7.7199999999999993E-5</v>
      </c>
      <c r="C449">
        <v>0.1469859424000001</v>
      </c>
      <c r="D449">
        <v>-6.1259984000000003E-2</v>
      </c>
      <c r="G449" t="str">
        <f t="shared" si="60"/>
        <v>a</v>
      </c>
      <c r="H449" t="str">
        <f t="shared" si="60"/>
        <v>a</v>
      </c>
      <c r="I449" t="str">
        <f t="shared" si="60"/>
        <v>a</v>
      </c>
      <c r="J449" t="str">
        <f t="shared" si="60"/>
        <v>a</v>
      </c>
      <c r="K449" t="str">
        <f t="shared" si="60"/>
        <v>a</v>
      </c>
      <c r="L449" t="str">
        <f t="shared" si="60"/>
        <v>a</v>
      </c>
      <c r="M449" t="str">
        <f t="shared" si="60"/>
        <v>a</v>
      </c>
      <c r="N449" t="str">
        <f t="shared" si="60"/>
        <v>a</v>
      </c>
      <c r="O449" t="str">
        <f t="shared" si="60"/>
        <v>a</v>
      </c>
      <c r="P449" t="str">
        <f t="shared" si="60"/>
        <v>a</v>
      </c>
      <c r="Q449" t="str">
        <f t="shared" si="60"/>
        <v>a</v>
      </c>
      <c r="R449" t="str">
        <f t="shared" si="60"/>
        <v>a</v>
      </c>
      <c r="S449" t="str">
        <f t="shared" si="60"/>
        <v>a</v>
      </c>
      <c r="T449" t="str">
        <f t="shared" si="60"/>
        <v>a</v>
      </c>
      <c r="U449" t="str">
        <f t="shared" si="60"/>
        <v>a</v>
      </c>
      <c r="V449">
        <f t="shared" si="60"/>
        <v>-6.1259984000000003E-2</v>
      </c>
      <c r="X449">
        <f t="shared" si="54"/>
        <v>-6.1259984000000003E-2</v>
      </c>
    </row>
    <row r="450" spans="2:24" x14ac:dyDescent="0.3">
      <c r="B450">
        <v>7.7599999999999989E-5</v>
      </c>
      <c r="C450">
        <v>6.6583945600000097E-2</v>
      </c>
      <c r="D450">
        <v>-6.1259984000000003E-2</v>
      </c>
      <c r="G450" t="str">
        <f t="shared" si="60"/>
        <v>a</v>
      </c>
      <c r="H450" t="str">
        <f t="shared" si="60"/>
        <v>a</v>
      </c>
      <c r="I450" t="str">
        <f t="shared" si="60"/>
        <v>a</v>
      </c>
      <c r="J450" t="str">
        <f t="shared" si="60"/>
        <v>a</v>
      </c>
      <c r="K450" t="str">
        <f t="shared" si="60"/>
        <v>a</v>
      </c>
      <c r="L450" t="str">
        <f t="shared" si="60"/>
        <v>a</v>
      </c>
      <c r="M450" t="str">
        <f t="shared" si="60"/>
        <v>a</v>
      </c>
      <c r="N450" t="str">
        <f t="shared" si="60"/>
        <v>a</v>
      </c>
      <c r="O450" t="str">
        <f t="shared" si="60"/>
        <v>a</v>
      </c>
      <c r="P450" t="str">
        <f t="shared" si="60"/>
        <v>a</v>
      </c>
      <c r="Q450" t="str">
        <f t="shared" si="60"/>
        <v>a</v>
      </c>
      <c r="R450" t="str">
        <f t="shared" si="60"/>
        <v>a</v>
      </c>
      <c r="S450" t="str">
        <f t="shared" si="60"/>
        <v>a</v>
      </c>
      <c r="T450" t="str">
        <f t="shared" si="60"/>
        <v>a</v>
      </c>
      <c r="U450" t="str">
        <f t="shared" si="60"/>
        <v>a</v>
      </c>
      <c r="V450">
        <f t="shared" si="60"/>
        <v>-6.1259984000000003E-2</v>
      </c>
      <c r="X450">
        <f t="shared" si="54"/>
        <v>-6.1259984000000003E-2</v>
      </c>
    </row>
    <row r="451" spans="2:24" x14ac:dyDescent="0.3">
      <c r="B451">
        <v>7.7999999999999985E-5</v>
      </c>
      <c r="C451">
        <v>0.1469859424000001</v>
      </c>
      <c r="D451">
        <v>-6.1259984000000003E-2</v>
      </c>
      <c r="G451" t="str">
        <f t="shared" si="60"/>
        <v>a</v>
      </c>
      <c r="H451" t="str">
        <f t="shared" si="60"/>
        <v>a</v>
      </c>
      <c r="I451" t="str">
        <f t="shared" si="60"/>
        <v>a</v>
      </c>
      <c r="J451" t="str">
        <f t="shared" si="60"/>
        <v>a</v>
      </c>
      <c r="K451" t="str">
        <f t="shared" si="60"/>
        <v>a</v>
      </c>
      <c r="L451" t="str">
        <f t="shared" si="60"/>
        <v>a</v>
      </c>
      <c r="M451" t="str">
        <f t="shared" si="60"/>
        <v>a</v>
      </c>
      <c r="N451" t="str">
        <f t="shared" si="60"/>
        <v>a</v>
      </c>
      <c r="O451" t="str">
        <f t="shared" si="60"/>
        <v>a</v>
      </c>
      <c r="P451" t="str">
        <f t="shared" si="60"/>
        <v>a</v>
      </c>
      <c r="Q451" t="str">
        <f t="shared" si="60"/>
        <v>a</v>
      </c>
      <c r="R451" t="str">
        <f t="shared" si="60"/>
        <v>a</v>
      </c>
      <c r="S451" t="str">
        <f t="shared" si="60"/>
        <v>a</v>
      </c>
      <c r="T451" t="str">
        <f t="shared" si="60"/>
        <v>a</v>
      </c>
      <c r="U451" t="str">
        <f t="shared" si="60"/>
        <v>a</v>
      </c>
      <c r="V451" t="str">
        <f t="shared" si="60"/>
        <v>a</v>
      </c>
      <c r="X451">
        <f t="shared" si="54"/>
        <v>-8</v>
      </c>
    </row>
    <row r="452" spans="2:24" x14ac:dyDescent="0.3">
      <c r="B452">
        <v>7.8399999999999981E-5</v>
      </c>
      <c r="C452">
        <v>0.1469859424000001</v>
      </c>
      <c r="D452">
        <v>-6.1259984000000003E-2</v>
      </c>
      <c r="G452" t="str">
        <f t="shared" si="60"/>
        <v>a</v>
      </c>
      <c r="H452" t="str">
        <f t="shared" si="60"/>
        <v>a</v>
      </c>
      <c r="I452" t="str">
        <f t="shared" si="60"/>
        <v>a</v>
      </c>
      <c r="J452" t="str">
        <f t="shared" si="60"/>
        <v>a</v>
      </c>
      <c r="K452" t="str">
        <f t="shared" si="60"/>
        <v>a</v>
      </c>
      <c r="L452" t="str">
        <f t="shared" si="60"/>
        <v>a</v>
      </c>
      <c r="M452" t="str">
        <f t="shared" si="60"/>
        <v>a</v>
      </c>
      <c r="N452" t="str">
        <f t="shared" si="60"/>
        <v>a</v>
      </c>
      <c r="O452" t="str">
        <f t="shared" si="60"/>
        <v>a</v>
      </c>
      <c r="P452" t="str">
        <f t="shared" si="60"/>
        <v>a</v>
      </c>
      <c r="Q452" t="str">
        <f t="shared" si="60"/>
        <v>a</v>
      </c>
      <c r="R452" t="str">
        <f t="shared" si="60"/>
        <v>a</v>
      </c>
      <c r="S452" t="str">
        <f t="shared" si="60"/>
        <v>a</v>
      </c>
      <c r="T452" t="str">
        <f t="shared" si="60"/>
        <v>a</v>
      </c>
      <c r="U452" t="str">
        <f t="shared" si="60"/>
        <v>a</v>
      </c>
      <c r="V452" t="str">
        <f t="shared" ref="V452" si="61">IF(AND($B452&gt;V$2, $B452&lt;V$3),$D452,"a")</f>
        <v>a</v>
      </c>
      <c r="X452">
        <f t="shared" si="54"/>
        <v>-8</v>
      </c>
    </row>
    <row r="453" spans="2:24" x14ac:dyDescent="0.3">
      <c r="B453">
        <v>7.8799999999999991E-5</v>
      </c>
      <c r="C453">
        <v>0.1469859424000001</v>
      </c>
      <c r="D453">
        <v>-0.22206397760000002</v>
      </c>
      <c r="G453" t="str">
        <f t="shared" ref="G453:V468" si="62">IF(AND($B453&gt;G$2, $B453&lt;G$3),$D453,"a")</f>
        <v>a</v>
      </c>
      <c r="H453" t="str">
        <f t="shared" si="62"/>
        <v>a</v>
      </c>
      <c r="I453" t="str">
        <f t="shared" si="62"/>
        <v>a</v>
      </c>
      <c r="J453" t="str">
        <f t="shared" si="62"/>
        <v>a</v>
      </c>
      <c r="K453" t="str">
        <f t="shared" si="62"/>
        <v>a</v>
      </c>
      <c r="L453" t="str">
        <f t="shared" si="62"/>
        <v>a</v>
      </c>
      <c r="M453" t="str">
        <f t="shared" si="62"/>
        <v>a</v>
      </c>
      <c r="N453" t="str">
        <f t="shared" si="62"/>
        <v>a</v>
      </c>
      <c r="O453" t="str">
        <f t="shared" si="62"/>
        <v>a</v>
      </c>
      <c r="P453" t="str">
        <f t="shared" si="62"/>
        <v>a</v>
      </c>
      <c r="Q453" t="str">
        <f t="shared" si="62"/>
        <v>a</v>
      </c>
      <c r="R453" t="str">
        <f t="shared" si="62"/>
        <v>a</v>
      </c>
      <c r="S453" t="str">
        <f t="shared" si="62"/>
        <v>a</v>
      </c>
      <c r="T453" t="str">
        <f t="shared" si="62"/>
        <v>a</v>
      </c>
      <c r="U453" t="str">
        <f t="shared" si="62"/>
        <v>a</v>
      </c>
      <c r="V453" t="str">
        <f t="shared" si="62"/>
        <v>a</v>
      </c>
      <c r="X453">
        <f t="shared" si="54"/>
        <v>-8</v>
      </c>
    </row>
    <row r="454" spans="2:24" x14ac:dyDescent="0.3">
      <c r="B454">
        <v>7.9199999999999987E-5</v>
      </c>
      <c r="C454">
        <v>6.6583945600000097E-2</v>
      </c>
      <c r="D454">
        <v>1.9142012799999997E-2</v>
      </c>
      <c r="G454" t="str">
        <f t="shared" si="62"/>
        <v>a</v>
      </c>
      <c r="H454" t="str">
        <f t="shared" si="62"/>
        <v>a</v>
      </c>
      <c r="I454" t="str">
        <f t="shared" si="62"/>
        <v>a</v>
      </c>
      <c r="J454" t="str">
        <f t="shared" si="62"/>
        <v>a</v>
      </c>
      <c r="K454" t="str">
        <f t="shared" si="62"/>
        <v>a</v>
      </c>
      <c r="L454" t="str">
        <f t="shared" si="62"/>
        <v>a</v>
      </c>
      <c r="M454" t="str">
        <f t="shared" si="62"/>
        <v>a</v>
      </c>
      <c r="N454" t="str">
        <f t="shared" si="62"/>
        <v>a</v>
      </c>
      <c r="O454" t="str">
        <f t="shared" si="62"/>
        <v>a</v>
      </c>
      <c r="P454" t="str">
        <f t="shared" si="62"/>
        <v>a</v>
      </c>
      <c r="Q454" t="str">
        <f t="shared" si="62"/>
        <v>a</v>
      </c>
      <c r="R454" t="str">
        <f t="shared" si="62"/>
        <v>a</v>
      </c>
      <c r="S454" t="str">
        <f t="shared" si="62"/>
        <v>a</v>
      </c>
      <c r="T454" t="str">
        <f t="shared" si="62"/>
        <v>a</v>
      </c>
      <c r="U454" t="str">
        <f t="shared" si="62"/>
        <v>a</v>
      </c>
      <c r="V454" t="str">
        <f t="shared" si="62"/>
        <v>a</v>
      </c>
      <c r="X454">
        <f t="shared" si="54"/>
        <v>-8</v>
      </c>
    </row>
    <row r="455" spans="2:24" x14ac:dyDescent="0.3">
      <c r="B455">
        <v>7.9599999999999983E-5</v>
      </c>
      <c r="C455">
        <v>0.1469859424000001</v>
      </c>
      <c r="D455">
        <v>-0.22206397760000002</v>
      </c>
      <c r="G455" t="str">
        <f t="shared" si="62"/>
        <v>a</v>
      </c>
      <c r="H455" t="str">
        <f t="shared" si="62"/>
        <v>a</v>
      </c>
      <c r="I455" t="str">
        <f t="shared" si="62"/>
        <v>a</v>
      </c>
      <c r="J455" t="str">
        <f t="shared" si="62"/>
        <v>a</v>
      </c>
      <c r="K455" t="str">
        <f t="shared" si="62"/>
        <v>a</v>
      </c>
      <c r="L455" t="str">
        <f t="shared" si="62"/>
        <v>a</v>
      </c>
      <c r="M455" t="str">
        <f t="shared" si="62"/>
        <v>a</v>
      </c>
      <c r="N455" t="str">
        <f t="shared" si="62"/>
        <v>a</v>
      </c>
      <c r="O455" t="str">
        <f t="shared" si="62"/>
        <v>a</v>
      </c>
      <c r="P455" t="str">
        <f t="shared" si="62"/>
        <v>a</v>
      </c>
      <c r="Q455" t="str">
        <f t="shared" si="62"/>
        <v>a</v>
      </c>
      <c r="R455" t="str">
        <f t="shared" si="62"/>
        <v>a</v>
      </c>
      <c r="S455" t="str">
        <f t="shared" si="62"/>
        <v>a</v>
      </c>
      <c r="T455" t="str">
        <f t="shared" si="62"/>
        <v>a</v>
      </c>
      <c r="U455" t="str">
        <f t="shared" si="62"/>
        <v>a</v>
      </c>
      <c r="V455" t="str">
        <f t="shared" si="62"/>
        <v>a</v>
      </c>
      <c r="X455">
        <f t="shared" ref="X455:X505" si="63">IF(OR(G455&lt;&gt;"a",H455&lt;&gt;"a",I455&lt;&gt;"a",J455&lt;&gt;"a",K455&lt;&gt;"a",L455&lt;&gt;"a",M455&lt;&gt;"a",N455&lt;&gt;"a",O455&lt;&gt;"a",P455&lt;&gt;"a",Q455&lt;&gt;"a",R455&lt;&gt;"a",S455&lt;&gt;"a",T455&lt;&gt;"a",U455&lt;&gt;"a",V455&lt;&gt;"a"),D455,-8)</f>
        <v>-8</v>
      </c>
    </row>
    <row r="456" spans="2:24" x14ac:dyDescent="0.3">
      <c r="B456">
        <v>7.9999999999999993E-5</v>
      </c>
      <c r="C456">
        <v>0.1469859424000001</v>
      </c>
      <c r="D456">
        <v>-0.22206397760000002</v>
      </c>
      <c r="G456" t="str">
        <f t="shared" si="62"/>
        <v>a</v>
      </c>
      <c r="H456" t="str">
        <f t="shared" si="62"/>
        <v>a</v>
      </c>
      <c r="I456" t="str">
        <f t="shared" si="62"/>
        <v>a</v>
      </c>
      <c r="J456" t="str">
        <f t="shared" si="62"/>
        <v>a</v>
      </c>
      <c r="K456" t="str">
        <f t="shared" si="62"/>
        <v>a</v>
      </c>
      <c r="L456" t="str">
        <f t="shared" si="62"/>
        <v>a</v>
      </c>
      <c r="M456" t="str">
        <f t="shared" si="62"/>
        <v>a</v>
      </c>
      <c r="N456" t="str">
        <f t="shared" si="62"/>
        <v>a</v>
      </c>
      <c r="O456" t="str">
        <f t="shared" si="62"/>
        <v>a</v>
      </c>
      <c r="P456" t="str">
        <f t="shared" si="62"/>
        <v>a</v>
      </c>
      <c r="Q456" t="str">
        <f t="shared" si="62"/>
        <v>a</v>
      </c>
      <c r="R456" t="str">
        <f t="shared" si="62"/>
        <v>a</v>
      </c>
      <c r="S456" t="str">
        <f t="shared" si="62"/>
        <v>a</v>
      </c>
      <c r="T456" t="str">
        <f t="shared" si="62"/>
        <v>a</v>
      </c>
      <c r="U456" t="str">
        <f t="shared" si="62"/>
        <v>a</v>
      </c>
      <c r="V456" t="str">
        <f t="shared" si="62"/>
        <v>a</v>
      </c>
      <c r="X456">
        <f t="shared" si="63"/>
        <v>-8</v>
      </c>
    </row>
    <row r="457" spans="2:24" x14ac:dyDescent="0.3">
      <c r="B457">
        <v>8.0399999999999989E-5</v>
      </c>
      <c r="C457">
        <v>5.2123117407999997</v>
      </c>
      <c r="D457">
        <v>-0.1416619808</v>
      </c>
      <c r="G457" t="str">
        <f t="shared" si="62"/>
        <v>a</v>
      </c>
      <c r="H457" t="str">
        <f t="shared" si="62"/>
        <v>a</v>
      </c>
      <c r="I457" t="str">
        <f t="shared" si="62"/>
        <v>a</v>
      </c>
      <c r="J457" t="str">
        <f t="shared" si="62"/>
        <v>a</v>
      </c>
      <c r="K457" t="str">
        <f t="shared" si="62"/>
        <v>a</v>
      </c>
      <c r="L457" t="str">
        <f t="shared" si="62"/>
        <v>a</v>
      </c>
      <c r="M457" t="str">
        <f t="shared" si="62"/>
        <v>a</v>
      </c>
      <c r="N457" t="str">
        <f t="shared" si="62"/>
        <v>a</v>
      </c>
      <c r="O457" t="str">
        <f t="shared" si="62"/>
        <v>a</v>
      </c>
      <c r="P457" t="str">
        <f t="shared" si="62"/>
        <v>a</v>
      </c>
      <c r="Q457" t="str">
        <f t="shared" si="62"/>
        <v>a</v>
      </c>
      <c r="R457" t="str">
        <f t="shared" si="62"/>
        <v>a</v>
      </c>
      <c r="S457" t="str">
        <f t="shared" si="62"/>
        <v>a</v>
      </c>
      <c r="T457" t="str">
        <f t="shared" si="62"/>
        <v>a</v>
      </c>
      <c r="U457" t="str">
        <f t="shared" si="62"/>
        <v>a</v>
      </c>
      <c r="V457" t="str">
        <f t="shared" si="62"/>
        <v>a</v>
      </c>
      <c r="X457">
        <f t="shared" si="63"/>
        <v>-8</v>
      </c>
    </row>
    <row r="458" spans="2:24" x14ac:dyDescent="0.3">
      <c r="B458">
        <v>8.0799999999999985E-5</v>
      </c>
      <c r="C458">
        <v>5.2123117407999997</v>
      </c>
      <c r="D458">
        <v>-0.62407396159999995</v>
      </c>
      <c r="G458" t="str">
        <f t="shared" si="62"/>
        <v>a</v>
      </c>
      <c r="H458" t="str">
        <f t="shared" si="62"/>
        <v>a</v>
      </c>
      <c r="I458" t="str">
        <f t="shared" si="62"/>
        <v>a</v>
      </c>
      <c r="J458" t="str">
        <f t="shared" si="62"/>
        <v>a</v>
      </c>
      <c r="K458" t="str">
        <f t="shared" si="62"/>
        <v>a</v>
      </c>
      <c r="L458" t="str">
        <f t="shared" si="62"/>
        <v>a</v>
      </c>
      <c r="M458" t="str">
        <f t="shared" si="62"/>
        <v>a</v>
      </c>
      <c r="N458" t="str">
        <f t="shared" si="62"/>
        <v>a</v>
      </c>
      <c r="O458" t="str">
        <f t="shared" si="62"/>
        <v>a</v>
      </c>
      <c r="P458" t="str">
        <f t="shared" si="62"/>
        <v>a</v>
      </c>
      <c r="Q458" t="str">
        <f t="shared" si="62"/>
        <v>a</v>
      </c>
      <c r="R458" t="str">
        <f t="shared" si="62"/>
        <v>a</v>
      </c>
      <c r="S458" t="str">
        <f t="shared" si="62"/>
        <v>a</v>
      </c>
      <c r="T458" t="str">
        <f t="shared" si="62"/>
        <v>a</v>
      </c>
      <c r="U458" t="str">
        <f t="shared" si="62"/>
        <v>a</v>
      </c>
      <c r="V458" t="str">
        <f t="shared" si="62"/>
        <v>a</v>
      </c>
      <c r="X458">
        <f t="shared" si="63"/>
        <v>-8</v>
      </c>
    </row>
    <row r="459" spans="2:24" x14ac:dyDescent="0.3">
      <c r="B459">
        <v>8.1199999999999982E-5</v>
      </c>
      <c r="C459">
        <v>5.2123117407999997</v>
      </c>
      <c r="D459">
        <v>-0.78487795520000003</v>
      </c>
      <c r="G459" t="str">
        <f t="shared" si="62"/>
        <v>a</v>
      </c>
      <c r="H459" t="str">
        <f t="shared" si="62"/>
        <v>a</v>
      </c>
      <c r="I459" t="str">
        <f t="shared" si="62"/>
        <v>a</v>
      </c>
      <c r="J459" t="str">
        <f t="shared" si="62"/>
        <v>a</v>
      </c>
      <c r="K459" t="str">
        <f t="shared" si="62"/>
        <v>a</v>
      </c>
      <c r="L459" t="str">
        <f t="shared" si="62"/>
        <v>a</v>
      </c>
      <c r="M459" t="str">
        <f t="shared" si="62"/>
        <v>a</v>
      </c>
      <c r="N459" t="str">
        <f t="shared" si="62"/>
        <v>a</v>
      </c>
      <c r="O459" t="str">
        <f t="shared" si="62"/>
        <v>a</v>
      </c>
      <c r="P459" t="str">
        <f t="shared" si="62"/>
        <v>a</v>
      </c>
      <c r="Q459" t="str">
        <f t="shared" si="62"/>
        <v>a</v>
      </c>
      <c r="R459" t="str">
        <f t="shared" si="62"/>
        <v>a</v>
      </c>
      <c r="S459" t="str">
        <f t="shared" si="62"/>
        <v>a</v>
      </c>
      <c r="T459" t="str">
        <f t="shared" si="62"/>
        <v>a</v>
      </c>
      <c r="U459" t="str">
        <f t="shared" si="62"/>
        <v>a</v>
      </c>
      <c r="V459" t="str">
        <f t="shared" si="62"/>
        <v>a</v>
      </c>
      <c r="X459">
        <f t="shared" si="63"/>
        <v>-8</v>
      </c>
    </row>
    <row r="460" spans="2:24" x14ac:dyDescent="0.3">
      <c r="B460">
        <v>8.1599999999999991E-5</v>
      </c>
      <c r="C460">
        <v>5.2123117407999997</v>
      </c>
      <c r="D460">
        <v>-0.94568194880000001</v>
      </c>
      <c r="G460" t="str">
        <f t="shared" si="62"/>
        <v>a</v>
      </c>
      <c r="H460" t="str">
        <f t="shared" si="62"/>
        <v>a</v>
      </c>
      <c r="I460" t="str">
        <f t="shared" si="62"/>
        <v>a</v>
      </c>
      <c r="J460" t="str">
        <f t="shared" si="62"/>
        <v>a</v>
      </c>
      <c r="K460" t="str">
        <f t="shared" si="62"/>
        <v>a</v>
      </c>
      <c r="L460" t="str">
        <f t="shared" si="62"/>
        <v>a</v>
      </c>
      <c r="M460" t="str">
        <f t="shared" si="62"/>
        <v>a</v>
      </c>
      <c r="N460" t="str">
        <f t="shared" si="62"/>
        <v>a</v>
      </c>
      <c r="O460" t="str">
        <f t="shared" si="62"/>
        <v>a</v>
      </c>
      <c r="P460" t="str">
        <f t="shared" si="62"/>
        <v>a</v>
      </c>
      <c r="Q460" t="str">
        <f t="shared" si="62"/>
        <v>a</v>
      </c>
      <c r="R460" t="str">
        <f t="shared" si="62"/>
        <v>a</v>
      </c>
      <c r="S460" t="str">
        <f t="shared" si="62"/>
        <v>a</v>
      </c>
      <c r="T460" t="str">
        <f t="shared" si="62"/>
        <v>a</v>
      </c>
      <c r="U460" t="str">
        <f t="shared" si="62"/>
        <v>a</v>
      </c>
      <c r="V460" t="str">
        <f t="shared" si="62"/>
        <v>a</v>
      </c>
      <c r="X460">
        <f t="shared" si="63"/>
        <v>-8</v>
      </c>
    </row>
    <row r="461" spans="2:24" x14ac:dyDescent="0.3">
      <c r="B461">
        <v>8.1999999999999987E-5</v>
      </c>
      <c r="C461">
        <v>5.1319097439999997</v>
      </c>
      <c r="D461">
        <v>-1.1064859424</v>
      </c>
      <c r="G461" t="str">
        <f t="shared" si="62"/>
        <v>a</v>
      </c>
      <c r="H461" t="str">
        <f t="shared" si="62"/>
        <v>a</v>
      </c>
      <c r="I461" t="str">
        <f t="shared" si="62"/>
        <v>a</v>
      </c>
      <c r="J461" t="str">
        <f t="shared" si="62"/>
        <v>a</v>
      </c>
      <c r="K461" t="str">
        <f t="shared" si="62"/>
        <v>a</v>
      </c>
      <c r="L461" t="str">
        <f t="shared" si="62"/>
        <v>a</v>
      </c>
      <c r="M461" t="str">
        <f t="shared" si="62"/>
        <v>a</v>
      </c>
      <c r="N461" t="str">
        <f t="shared" si="62"/>
        <v>a</v>
      </c>
      <c r="O461" t="str">
        <f t="shared" si="62"/>
        <v>a</v>
      </c>
      <c r="P461" t="str">
        <f t="shared" si="62"/>
        <v>a</v>
      </c>
      <c r="Q461" t="str">
        <f t="shared" si="62"/>
        <v>a</v>
      </c>
      <c r="R461" t="str">
        <f t="shared" si="62"/>
        <v>a</v>
      </c>
      <c r="S461" t="str">
        <f t="shared" si="62"/>
        <v>a</v>
      </c>
      <c r="T461" t="str">
        <f t="shared" si="62"/>
        <v>a</v>
      </c>
      <c r="U461" t="str">
        <f t="shared" si="62"/>
        <v>a</v>
      </c>
      <c r="V461" t="str">
        <f t="shared" si="62"/>
        <v>a</v>
      </c>
      <c r="X461">
        <f t="shared" si="63"/>
        <v>-8</v>
      </c>
    </row>
    <row r="462" spans="2:24" x14ac:dyDescent="0.3">
      <c r="B462">
        <v>8.2399999999999984E-5</v>
      </c>
      <c r="C462">
        <v>5.2123117407999997</v>
      </c>
      <c r="D462">
        <v>-1.4280939295999999</v>
      </c>
      <c r="G462" t="str">
        <f t="shared" si="62"/>
        <v>a</v>
      </c>
      <c r="H462" t="str">
        <f t="shared" si="62"/>
        <v>a</v>
      </c>
      <c r="I462" t="str">
        <f t="shared" si="62"/>
        <v>a</v>
      </c>
      <c r="J462" t="str">
        <f t="shared" si="62"/>
        <v>a</v>
      </c>
      <c r="K462" t="str">
        <f t="shared" si="62"/>
        <v>a</v>
      </c>
      <c r="L462" t="str">
        <f t="shared" si="62"/>
        <v>a</v>
      </c>
      <c r="M462" t="str">
        <f t="shared" si="62"/>
        <v>a</v>
      </c>
      <c r="N462" t="str">
        <f t="shared" si="62"/>
        <v>a</v>
      </c>
      <c r="O462" t="str">
        <f t="shared" si="62"/>
        <v>a</v>
      </c>
      <c r="P462" t="str">
        <f t="shared" si="62"/>
        <v>a</v>
      </c>
      <c r="Q462" t="str">
        <f t="shared" si="62"/>
        <v>a</v>
      </c>
      <c r="R462" t="str">
        <f t="shared" si="62"/>
        <v>a</v>
      </c>
      <c r="S462" t="str">
        <f t="shared" si="62"/>
        <v>a</v>
      </c>
      <c r="T462" t="str">
        <f t="shared" si="62"/>
        <v>a</v>
      </c>
      <c r="U462" t="str">
        <f t="shared" si="62"/>
        <v>a</v>
      </c>
      <c r="V462" t="str">
        <f t="shared" si="62"/>
        <v>a</v>
      </c>
      <c r="X462">
        <f t="shared" si="63"/>
        <v>-8</v>
      </c>
    </row>
    <row r="463" spans="2:24" x14ac:dyDescent="0.3">
      <c r="B463">
        <v>8.2799999999999993E-5</v>
      </c>
      <c r="C463">
        <v>5.2123117407999997</v>
      </c>
      <c r="D463">
        <v>-1.66929992</v>
      </c>
      <c r="G463" t="str">
        <f t="shared" si="62"/>
        <v>a</v>
      </c>
      <c r="H463" t="str">
        <f t="shared" si="62"/>
        <v>a</v>
      </c>
      <c r="I463" t="str">
        <f t="shared" si="62"/>
        <v>a</v>
      </c>
      <c r="J463" t="str">
        <f t="shared" si="62"/>
        <v>a</v>
      </c>
      <c r="K463" t="str">
        <f t="shared" si="62"/>
        <v>a</v>
      </c>
      <c r="L463" t="str">
        <f t="shared" si="62"/>
        <v>a</v>
      </c>
      <c r="M463" t="str">
        <f t="shared" si="62"/>
        <v>a</v>
      </c>
      <c r="N463" t="str">
        <f t="shared" si="62"/>
        <v>a</v>
      </c>
      <c r="O463" t="str">
        <f t="shared" si="62"/>
        <v>a</v>
      </c>
      <c r="P463" t="str">
        <f t="shared" si="62"/>
        <v>a</v>
      </c>
      <c r="Q463" t="str">
        <f t="shared" si="62"/>
        <v>a</v>
      </c>
      <c r="R463" t="str">
        <f t="shared" si="62"/>
        <v>a</v>
      </c>
      <c r="S463" t="str">
        <f t="shared" si="62"/>
        <v>a</v>
      </c>
      <c r="T463" t="str">
        <f t="shared" si="62"/>
        <v>a</v>
      </c>
      <c r="U463" t="str">
        <f t="shared" si="62"/>
        <v>a</v>
      </c>
      <c r="V463" t="str">
        <f t="shared" si="62"/>
        <v>a</v>
      </c>
      <c r="X463">
        <f t="shared" si="63"/>
        <v>-8</v>
      </c>
    </row>
    <row r="464" spans="2:24" x14ac:dyDescent="0.3">
      <c r="B464">
        <v>8.3199999999999989E-5</v>
      </c>
      <c r="C464">
        <v>5.2123117407999997</v>
      </c>
      <c r="D464">
        <v>-1.9105059104</v>
      </c>
      <c r="G464" t="str">
        <f t="shared" si="62"/>
        <v>a</v>
      </c>
      <c r="H464" t="str">
        <f t="shared" si="62"/>
        <v>a</v>
      </c>
      <c r="I464" t="str">
        <f t="shared" si="62"/>
        <v>a</v>
      </c>
      <c r="J464" t="str">
        <f t="shared" si="62"/>
        <v>a</v>
      </c>
      <c r="K464" t="str">
        <f t="shared" si="62"/>
        <v>a</v>
      </c>
      <c r="L464" t="str">
        <f t="shared" si="62"/>
        <v>a</v>
      </c>
      <c r="M464" t="str">
        <f t="shared" si="62"/>
        <v>a</v>
      </c>
      <c r="N464" t="str">
        <f t="shared" si="62"/>
        <v>a</v>
      </c>
      <c r="O464" t="str">
        <f t="shared" si="62"/>
        <v>a</v>
      </c>
      <c r="P464" t="str">
        <f t="shared" si="62"/>
        <v>a</v>
      </c>
      <c r="Q464" t="str">
        <f t="shared" si="62"/>
        <v>a</v>
      </c>
      <c r="R464" t="str">
        <f t="shared" si="62"/>
        <v>a</v>
      </c>
      <c r="S464" t="str">
        <f t="shared" si="62"/>
        <v>a</v>
      </c>
      <c r="T464" t="str">
        <f t="shared" si="62"/>
        <v>a</v>
      </c>
      <c r="U464" t="str">
        <f t="shared" si="62"/>
        <v>a</v>
      </c>
      <c r="V464" t="str">
        <f t="shared" si="62"/>
        <v>a</v>
      </c>
      <c r="X464">
        <f t="shared" si="63"/>
        <v>-8</v>
      </c>
    </row>
    <row r="465" spans="2:24" x14ac:dyDescent="0.3">
      <c r="B465">
        <v>8.3599999999999986E-5</v>
      </c>
      <c r="C465">
        <v>5.2123117407999997</v>
      </c>
      <c r="D465">
        <v>-1.9909079072</v>
      </c>
      <c r="G465" t="str">
        <f t="shared" si="62"/>
        <v>a</v>
      </c>
      <c r="H465" t="str">
        <f t="shared" si="62"/>
        <v>a</v>
      </c>
      <c r="I465" t="str">
        <f t="shared" si="62"/>
        <v>a</v>
      </c>
      <c r="J465" t="str">
        <f t="shared" si="62"/>
        <v>a</v>
      </c>
      <c r="K465" t="str">
        <f t="shared" si="62"/>
        <v>a</v>
      </c>
      <c r="L465" t="str">
        <f t="shared" si="62"/>
        <v>a</v>
      </c>
      <c r="M465" t="str">
        <f t="shared" si="62"/>
        <v>a</v>
      </c>
      <c r="N465" t="str">
        <f t="shared" si="62"/>
        <v>a</v>
      </c>
      <c r="O465" t="str">
        <f t="shared" si="62"/>
        <v>a</v>
      </c>
      <c r="P465" t="str">
        <f t="shared" si="62"/>
        <v>a</v>
      </c>
      <c r="Q465" t="str">
        <f t="shared" si="62"/>
        <v>a</v>
      </c>
      <c r="R465" t="str">
        <f t="shared" si="62"/>
        <v>a</v>
      </c>
      <c r="S465" t="str">
        <f t="shared" si="62"/>
        <v>a</v>
      </c>
      <c r="T465" t="str">
        <f t="shared" si="62"/>
        <v>a</v>
      </c>
      <c r="U465" t="str">
        <f t="shared" si="62"/>
        <v>a</v>
      </c>
      <c r="V465" t="str">
        <f t="shared" si="62"/>
        <v>a</v>
      </c>
      <c r="X465">
        <f t="shared" si="63"/>
        <v>-8</v>
      </c>
    </row>
    <row r="466" spans="2:24" x14ac:dyDescent="0.3">
      <c r="B466">
        <v>8.3999999999999982E-5</v>
      </c>
      <c r="C466">
        <v>5.2123117407999997</v>
      </c>
      <c r="D466">
        <v>-2.1517119008000001</v>
      </c>
      <c r="G466" t="str">
        <f t="shared" si="62"/>
        <v>a</v>
      </c>
      <c r="H466" t="str">
        <f t="shared" si="62"/>
        <v>a</v>
      </c>
      <c r="I466" t="str">
        <f t="shared" si="62"/>
        <v>a</v>
      </c>
      <c r="J466" t="str">
        <f t="shared" si="62"/>
        <v>a</v>
      </c>
      <c r="K466" t="str">
        <f t="shared" si="62"/>
        <v>a</v>
      </c>
      <c r="L466" t="str">
        <f t="shared" si="62"/>
        <v>a</v>
      </c>
      <c r="M466" t="str">
        <f t="shared" si="62"/>
        <v>a</v>
      </c>
      <c r="N466" t="str">
        <f t="shared" si="62"/>
        <v>a</v>
      </c>
      <c r="O466" t="str">
        <f t="shared" si="62"/>
        <v>a</v>
      </c>
      <c r="P466" t="str">
        <f t="shared" si="62"/>
        <v>a</v>
      </c>
      <c r="Q466" t="str">
        <f t="shared" si="62"/>
        <v>a</v>
      </c>
      <c r="R466" t="str">
        <f t="shared" si="62"/>
        <v>a</v>
      </c>
      <c r="S466" t="str">
        <f t="shared" si="62"/>
        <v>a</v>
      </c>
      <c r="T466" t="str">
        <f t="shared" si="62"/>
        <v>a</v>
      </c>
      <c r="U466" t="str">
        <f t="shared" si="62"/>
        <v>a</v>
      </c>
      <c r="V466" t="str">
        <f t="shared" si="62"/>
        <v>a</v>
      </c>
      <c r="X466">
        <f t="shared" si="63"/>
        <v>-8</v>
      </c>
    </row>
    <row r="467" spans="2:24" x14ac:dyDescent="0.3">
      <c r="B467">
        <v>8.4399999999999992E-5</v>
      </c>
      <c r="C467">
        <v>5.2123117407999997</v>
      </c>
      <c r="D467">
        <v>-2.4733198879999998</v>
      </c>
      <c r="G467" t="str">
        <f t="shared" si="62"/>
        <v>a</v>
      </c>
      <c r="H467" t="str">
        <f t="shared" si="62"/>
        <v>a</v>
      </c>
      <c r="I467" t="str">
        <f t="shared" si="62"/>
        <v>a</v>
      </c>
      <c r="J467" t="str">
        <f t="shared" si="62"/>
        <v>a</v>
      </c>
      <c r="K467" t="str">
        <f t="shared" si="62"/>
        <v>a</v>
      </c>
      <c r="L467" t="str">
        <f t="shared" si="62"/>
        <v>a</v>
      </c>
      <c r="M467" t="str">
        <f t="shared" si="62"/>
        <v>a</v>
      </c>
      <c r="N467" t="str">
        <f t="shared" si="62"/>
        <v>a</v>
      </c>
      <c r="O467" t="str">
        <f t="shared" si="62"/>
        <v>a</v>
      </c>
      <c r="P467" t="str">
        <f t="shared" si="62"/>
        <v>a</v>
      </c>
      <c r="Q467" t="str">
        <f t="shared" si="62"/>
        <v>a</v>
      </c>
      <c r="R467" t="str">
        <f t="shared" si="62"/>
        <v>a</v>
      </c>
      <c r="S467" t="str">
        <f t="shared" si="62"/>
        <v>a</v>
      </c>
      <c r="T467" t="str">
        <f t="shared" si="62"/>
        <v>a</v>
      </c>
      <c r="U467" t="str">
        <f t="shared" si="62"/>
        <v>a</v>
      </c>
      <c r="V467" t="str">
        <f t="shared" si="62"/>
        <v>a</v>
      </c>
      <c r="X467">
        <f t="shared" si="63"/>
        <v>-8</v>
      </c>
    </row>
    <row r="468" spans="2:24" x14ac:dyDescent="0.3">
      <c r="B468">
        <v>8.4799999999999988E-5</v>
      </c>
      <c r="C468">
        <v>5.2123117407999997</v>
      </c>
      <c r="D468">
        <v>-2.5537218847999998</v>
      </c>
      <c r="G468" t="str">
        <f t="shared" si="62"/>
        <v>a</v>
      </c>
      <c r="H468" t="str">
        <f t="shared" si="62"/>
        <v>a</v>
      </c>
      <c r="I468" t="str">
        <f t="shared" si="62"/>
        <v>a</v>
      </c>
      <c r="J468" t="str">
        <f t="shared" si="62"/>
        <v>a</v>
      </c>
      <c r="K468" t="str">
        <f t="shared" si="62"/>
        <v>a</v>
      </c>
      <c r="L468" t="str">
        <f t="shared" si="62"/>
        <v>a</v>
      </c>
      <c r="M468" t="str">
        <f t="shared" si="62"/>
        <v>a</v>
      </c>
      <c r="N468" t="str">
        <f t="shared" si="62"/>
        <v>a</v>
      </c>
      <c r="O468" t="str">
        <f t="shared" si="62"/>
        <v>a</v>
      </c>
      <c r="P468" t="str">
        <f t="shared" si="62"/>
        <v>a</v>
      </c>
      <c r="Q468" t="str">
        <f t="shared" si="62"/>
        <v>a</v>
      </c>
      <c r="R468" t="str">
        <f t="shared" si="62"/>
        <v>a</v>
      </c>
      <c r="S468" t="str">
        <f t="shared" si="62"/>
        <v>a</v>
      </c>
      <c r="T468" t="str">
        <f t="shared" si="62"/>
        <v>a</v>
      </c>
      <c r="U468" t="str">
        <f t="shared" si="62"/>
        <v>a</v>
      </c>
      <c r="V468" t="str">
        <f t="shared" ref="V468" si="64">IF(AND($B468&gt;V$2, $B468&lt;V$3),$D468,"a")</f>
        <v>a</v>
      </c>
      <c r="X468">
        <f t="shared" si="63"/>
        <v>-8</v>
      </c>
    </row>
    <row r="469" spans="2:24" x14ac:dyDescent="0.3">
      <c r="B469">
        <v>8.5199999999999984E-5</v>
      </c>
      <c r="C469">
        <v>0.1469859424000001</v>
      </c>
      <c r="D469">
        <v>-2.875329872</v>
      </c>
      <c r="G469" t="str">
        <f t="shared" ref="G469:V484" si="65">IF(AND($B469&gt;G$2, $B469&lt;G$3),$D469,"a")</f>
        <v>a</v>
      </c>
      <c r="H469" t="str">
        <f t="shared" si="65"/>
        <v>a</v>
      </c>
      <c r="I469" t="str">
        <f t="shared" si="65"/>
        <v>a</v>
      </c>
      <c r="J469" t="str">
        <f t="shared" si="65"/>
        <v>a</v>
      </c>
      <c r="K469" t="str">
        <f t="shared" si="65"/>
        <v>a</v>
      </c>
      <c r="L469" t="str">
        <f t="shared" si="65"/>
        <v>a</v>
      </c>
      <c r="M469" t="str">
        <f t="shared" si="65"/>
        <v>a</v>
      </c>
      <c r="N469" t="str">
        <f t="shared" si="65"/>
        <v>a</v>
      </c>
      <c r="O469" t="str">
        <f t="shared" si="65"/>
        <v>a</v>
      </c>
      <c r="P469" t="str">
        <f t="shared" si="65"/>
        <v>a</v>
      </c>
      <c r="Q469" t="str">
        <f t="shared" si="65"/>
        <v>a</v>
      </c>
      <c r="R469" t="str">
        <f t="shared" si="65"/>
        <v>a</v>
      </c>
      <c r="S469" t="str">
        <f t="shared" si="65"/>
        <v>a</v>
      </c>
      <c r="T469" t="str">
        <f t="shared" si="65"/>
        <v>a</v>
      </c>
      <c r="U469" t="str">
        <f t="shared" si="65"/>
        <v>a</v>
      </c>
      <c r="V469" t="str">
        <f t="shared" si="65"/>
        <v>a</v>
      </c>
      <c r="X469">
        <f t="shared" si="63"/>
        <v>-8</v>
      </c>
    </row>
    <row r="470" spans="2:24" x14ac:dyDescent="0.3">
      <c r="B470">
        <v>8.5599999999999994E-5</v>
      </c>
      <c r="C470">
        <v>0.1469859424000001</v>
      </c>
      <c r="D470">
        <v>-2.9557318688000001</v>
      </c>
      <c r="G470" t="str">
        <f t="shared" si="65"/>
        <v>a</v>
      </c>
      <c r="H470" t="str">
        <f t="shared" si="65"/>
        <v>a</v>
      </c>
      <c r="I470" t="str">
        <f t="shared" si="65"/>
        <v>a</v>
      </c>
      <c r="J470" t="str">
        <f t="shared" si="65"/>
        <v>a</v>
      </c>
      <c r="K470" t="str">
        <f t="shared" si="65"/>
        <v>a</v>
      </c>
      <c r="L470" t="str">
        <f t="shared" si="65"/>
        <v>a</v>
      </c>
      <c r="M470" t="str">
        <f t="shared" si="65"/>
        <v>a</v>
      </c>
      <c r="N470" t="str">
        <f t="shared" si="65"/>
        <v>a</v>
      </c>
      <c r="O470" t="str">
        <f t="shared" si="65"/>
        <v>a</v>
      </c>
      <c r="P470" t="str">
        <f t="shared" si="65"/>
        <v>a</v>
      </c>
      <c r="Q470" t="str">
        <f t="shared" si="65"/>
        <v>a</v>
      </c>
      <c r="R470" t="str">
        <f t="shared" si="65"/>
        <v>a</v>
      </c>
      <c r="S470" t="str">
        <f t="shared" si="65"/>
        <v>a</v>
      </c>
      <c r="T470" t="str">
        <f t="shared" si="65"/>
        <v>a</v>
      </c>
      <c r="U470" t="str">
        <f t="shared" si="65"/>
        <v>a</v>
      </c>
      <c r="V470" t="str">
        <f t="shared" si="65"/>
        <v>a</v>
      </c>
      <c r="X470">
        <f t="shared" si="63"/>
        <v>-8</v>
      </c>
    </row>
    <row r="471" spans="2:24" x14ac:dyDescent="0.3">
      <c r="B471">
        <v>8.599999999999999E-5</v>
      </c>
      <c r="C471">
        <v>0.1469859424000001</v>
      </c>
      <c r="D471">
        <v>-3.1969378592000002</v>
      </c>
      <c r="G471" t="str">
        <f t="shared" si="65"/>
        <v>a</v>
      </c>
      <c r="H471" t="str">
        <f t="shared" si="65"/>
        <v>a</v>
      </c>
      <c r="I471" t="str">
        <f t="shared" si="65"/>
        <v>a</v>
      </c>
      <c r="J471" t="str">
        <f t="shared" si="65"/>
        <v>a</v>
      </c>
      <c r="K471" t="str">
        <f t="shared" si="65"/>
        <v>a</v>
      </c>
      <c r="L471" t="str">
        <f t="shared" si="65"/>
        <v>a</v>
      </c>
      <c r="M471" t="str">
        <f t="shared" si="65"/>
        <v>a</v>
      </c>
      <c r="N471" t="str">
        <f t="shared" si="65"/>
        <v>a</v>
      </c>
      <c r="O471" t="str">
        <f t="shared" si="65"/>
        <v>a</v>
      </c>
      <c r="P471" t="str">
        <f t="shared" si="65"/>
        <v>a</v>
      </c>
      <c r="Q471" t="str">
        <f t="shared" si="65"/>
        <v>a</v>
      </c>
      <c r="R471" t="str">
        <f t="shared" si="65"/>
        <v>a</v>
      </c>
      <c r="S471" t="str">
        <f t="shared" si="65"/>
        <v>a</v>
      </c>
      <c r="T471" t="str">
        <f t="shared" si="65"/>
        <v>a</v>
      </c>
      <c r="U471" t="str">
        <f t="shared" si="65"/>
        <v>a</v>
      </c>
      <c r="V471" t="str">
        <f t="shared" si="65"/>
        <v>a</v>
      </c>
      <c r="X471">
        <f t="shared" si="63"/>
        <v>-8</v>
      </c>
    </row>
    <row r="472" spans="2:24" x14ac:dyDescent="0.3">
      <c r="B472">
        <v>8.6399999999999986E-5</v>
      </c>
      <c r="C472">
        <v>0.1469859424000001</v>
      </c>
      <c r="D472">
        <v>-3.3577418527999998</v>
      </c>
      <c r="G472" t="str">
        <f t="shared" si="65"/>
        <v>a</v>
      </c>
      <c r="H472" t="str">
        <f t="shared" si="65"/>
        <v>a</v>
      </c>
      <c r="I472" t="str">
        <f t="shared" si="65"/>
        <v>a</v>
      </c>
      <c r="J472" t="str">
        <f t="shared" si="65"/>
        <v>a</v>
      </c>
      <c r="K472" t="str">
        <f t="shared" si="65"/>
        <v>a</v>
      </c>
      <c r="L472" t="str">
        <f t="shared" si="65"/>
        <v>a</v>
      </c>
      <c r="M472" t="str">
        <f t="shared" si="65"/>
        <v>a</v>
      </c>
      <c r="N472" t="str">
        <f t="shared" si="65"/>
        <v>a</v>
      </c>
      <c r="O472" t="str">
        <f t="shared" si="65"/>
        <v>a</v>
      </c>
      <c r="P472" t="str">
        <f t="shared" si="65"/>
        <v>a</v>
      </c>
      <c r="Q472" t="str">
        <f t="shared" si="65"/>
        <v>a</v>
      </c>
      <c r="R472" t="str">
        <f t="shared" si="65"/>
        <v>a</v>
      </c>
      <c r="S472" t="str">
        <f t="shared" si="65"/>
        <v>a</v>
      </c>
      <c r="T472" t="str">
        <f t="shared" si="65"/>
        <v>a</v>
      </c>
      <c r="U472" t="str">
        <f t="shared" si="65"/>
        <v>a</v>
      </c>
      <c r="V472" t="str">
        <f t="shared" si="65"/>
        <v>a</v>
      </c>
      <c r="X472">
        <f t="shared" si="63"/>
        <v>-8</v>
      </c>
    </row>
    <row r="473" spans="2:24" x14ac:dyDescent="0.3">
      <c r="B473">
        <v>8.6799999999999982E-5</v>
      </c>
      <c r="C473">
        <v>6.6583945600000097E-2</v>
      </c>
      <c r="D473">
        <v>-3.5989478431999999</v>
      </c>
      <c r="G473" t="str">
        <f t="shared" si="65"/>
        <v>a</v>
      </c>
      <c r="H473" t="str">
        <f t="shared" si="65"/>
        <v>a</v>
      </c>
      <c r="I473" t="str">
        <f t="shared" si="65"/>
        <v>a</v>
      </c>
      <c r="J473" t="str">
        <f t="shared" si="65"/>
        <v>a</v>
      </c>
      <c r="K473" t="str">
        <f t="shared" si="65"/>
        <v>a</v>
      </c>
      <c r="L473" t="str">
        <f t="shared" si="65"/>
        <v>a</v>
      </c>
      <c r="M473" t="str">
        <f t="shared" si="65"/>
        <v>a</v>
      </c>
      <c r="N473" t="str">
        <f t="shared" si="65"/>
        <v>a</v>
      </c>
      <c r="O473" t="str">
        <f t="shared" si="65"/>
        <v>a</v>
      </c>
      <c r="P473" t="str">
        <f t="shared" si="65"/>
        <v>a</v>
      </c>
      <c r="Q473" t="str">
        <f t="shared" si="65"/>
        <v>a</v>
      </c>
      <c r="R473" t="str">
        <f t="shared" si="65"/>
        <v>a</v>
      </c>
      <c r="S473" t="str">
        <f t="shared" si="65"/>
        <v>a</v>
      </c>
      <c r="T473" t="str">
        <f t="shared" si="65"/>
        <v>a</v>
      </c>
      <c r="U473" t="str">
        <f t="shared" si="65"/>
        <v>a</v>
      </c>
      <c r="V473" t="str">
        <f t="shared" si="65"/>
        <v>a</v>
      </c>
      <c r="X473">
        <f t="shared" si="63"/>
        <v>-8</v>
      </c>
    </row>
    <row r="474" spans="2:24" x14ac:dyDescent="0.3">
      <c r="B474">
        <v>8.7199999999999992E-5</v>
      </c>
      <c r="C474">
        <v>6.6583945600000097E-2</v>
      </c>
      <c r="D474">
        <v>-3.7597518368</v>
      </c>
      <c r="G474" t="str">
        <f t="shared" si="65"/>
        <v>a</v>
      </c>
      <c r="H474" t="str">
        <f t="shared" si="65"/>
        <v>a</v>
      </c>
      <c r="I474" t="str">
        <f t="shared" si="65"/>
        <v>a</v>
      </c>
      <c r="J474" t="str">
        <f t="shared" si="65"/>
        <v>a</v>
      </c>
      <c r="K474" t="str">
        <f t="shared" si="65"/>
        <v>a</v>
      </c>
      <c r="L474" t="str">
        <f t="shared" si="65"/>
        <v>a</v>
      </c>
      <c r="M474" t="str">
        <f t="shared" si="65"/>
        <v>a</v>
      </c>
      <c r="N474" t="str">
        <f t="shared" si="65"/>
        <v>a</v>
      </c>
      <c r="O474" t="str">
        <f t="shared" si="65"/>
        <v>a</v>
      </c>
      <c r="P474" t="str">
        <f t="shared" si="65"/>
        <v>a</v>
      </c>
      <c r="Q474" t="str">
        <f t="shared" si="65"/>
        <v>a</v>
      </c>
      <c r="R474" t="str">
        <f t="shared" si="65"/>
        <v>a</v>
      </c>
      <c r="S474" t="str">
        <f t="shared" si="65"/>
        <v>a</v>
      </c>
      <c r="T474" t="str">
        <f t="shared" si="65"/>
        <v>a</v>
      </c>
      <c r="U474" t="str">
        <f t="shared" si="65"/>
        <v>a</v>
      </c>
      <c r="V474" t="str">
        <f t="shared" si="65"/>
        <v>a</v>
      </c>
      <c r="X474">
        <f t="shared" si="63"/>
        <v>-8</v>
      </c>
    </row>
    <row r="475" spans="2:24" x14ac:dyDescent="0.3">
      <c r="B475">
        <v>8.7599999999999988E-5</v>
      </c>
      <c r="C475">
        <v>0.1469859424000001</v>
      </c>
      <c r="D475">
        <v>-4.0009578271999997</v>
      </c>
      <c r="G475" t="str">
        <f t="shared" si="65"/>
        <v>a</v>
      </c>
      <c r="H475" t="str">
        <f t="shared" si="65"/>
        <v>a</v>
      </c>
      <c r="I475" t="str">
        <f t="shared" si="65"/>
        <v>a</v>
      </c>
      <c r="J475" t="str">
        <f t="shared" si="65"/>
        <v>a</v>
      </c>
      <c r="K475" t="str">
        <f t="shared" si="65"/>
        <v>a</v>
      </c>
      <c r="L475" t="str">
        <f t="shared" si="65"/>
        <v>a</v>
      </c>
      <c r="M475" t="str">
        <f t="shared" si="65"/>
        <v>a</v>
      </c>
      <c r="N475" t="str">
        <f t="shared" si="65"/>
        <v>a</v>
      </c>
      <c r="O475" t="str">
        <f t="shared" si="65"/>
        <v>a</v>
      </c>
      <c r="P475" t="str">
        <f t="shared" si="65"/>
        <v>a</v>
      </c>
      <c r="Q475" t="str">
        <f t="shared" si="65"/>
        <v>a</v>
      </c>
      <c r="R475" t="str">
        <f t="shared" si="65"/>
        <v>a</v>
      </c>
      <c r="S475" t="str">
        <f t="shared" si="65"/>
        <v>a</v>
      </c>
      <c r="T475" t="str">
        <f t="shared" si="65"/>
        <v>a</v>
      </c>
      <c r="U475" t="str">
        <f t="shared" si="65"/>
        <v>a</v>
      </c>
      <c r="V475" t="str">
        <f t="shared" si="65"/>
        <v>a</v>
      </c>
      <c r="X475">
        <f t="shared" si="63"/>
        <v>-8</v>
      </c>
    </row>
    <row r="476" spans="2:24" x14ac:dyDescent="0.3">
      <c r="B476">
        <v>8.7999999999999984E-5</v>
      </c>
      <c r="C476">
        <v>0.1469859424000001</v>
      </c>
      <c r="D476">
        <v>-4.2421638175999998</v>
      </c>
      <c r="G476" t="str">
        <f t="shared" si="65"/>
        <v>a</v>
      </c>
      <c r="H476" t="str">
        <f t="shared" si="65"/>
        <v>a</v>
      </c>
      <c r="I476" t="str">
        <f t="shared" si="65"/>
        <v>a</v>
      </c>
      <c r="J476" t="str">
        <f t="shared" si="65"/>
        <v>a</v>
      </c>
      <c r="K476" t="str">
        <f t="shared" si="65"/>
        <v>a</v>
      </c>
      <c r="L476" t="str">
        <f t="shared" si="65"/>
        <v>a</v>
      </c>
      <c r="M476" t="str">
        <f t="shared" si="65"/>
        <v>a</v>
      </c>
      <c r="N476" t="str">
        <f t="shared" si="65"/>
        <v>a</v>
      </c>
      <c r="O476" t="str">
        <f t="shared" si="65"/>
        <v>a</v>
      </c>
      <c r="P476" t="str">
        <f t="shared" si="65"/>
        <v>a</v>
      </c>
      <c r="Q476" t="str">
        <f t="shared" si="65"/>
        <v>a</v>
      </c>
      <c r="R476" t="str">
        <f t="shared" si="65"/>
        <v>a</v>
      </c>
      <c r="S476" t="str">
        <f t="shared" si="65"/>
        <v>a</v>
      </c>
      <c r="T476" t="str">
        <f t="shared" si="65"/>
        <v>a</v>
      </c>
      <c r="U476" t="str">
        <f t="shared" si="65"/>
        <v>a</v>
      </c>
      <c r="V476" t="str">
        <f t="shared" si="65"/>
        <v>a</v>
      </c>
      <c r="X476">
        <f t="shared" si="63"/>
        <v>-8</v>
      </c>
    </row>
    <row r="477" spans="2:24" x14ac:dyDescent="0.3">
      <c r="B477">
        <v>8.839999999999998E-5</v>
      </c>
      <c r="C477">
        <v>0.1469859424000001</v>
      </c>
      <c r="D477">
        <v>-4.4029678111999999</v>
      </c>
      <c r="G477" t="str">
        <f t="shared" si="65"/>
        <v>a</v>
      </c>
      <c r="H477" t="str">
        <f t="shared" si="65"/>
        <v>a</v>
      </c>
      <c r="I477" t="str">
        <f t="shared" si="65"/>
        <v>a</v>
      </c>
      <c r="J477" t="str">
        <f t="shared" si="65"/>
        <v>a</v>
      </c>
      <c r="K477" t="str">
        <f t="shared" si="65"/>
        <v>a</v>
      </c>
      <c r="L477" t="str">
        <f t="shared" si="65"/>
        <v>a</v>
      </c>
      <c r="M477" t="str">
        <f t="shared" si="65"/>
        <v>a</v>
      </c>
      <c r="N477" t="str">
        <f t="shared" si="65"/>
        <v>a</v>
      </c>
      <c r="O477" t="str">
        <f t="shared" si="65"/>
        <v>a</v>
      </c>
      <c r="P477" t="str">
        <f t="shared" si="65"/>
        <v>a</v>
      </c>
      <c r="Q477" t="str">
        <f t="shared" si="65"/>
        <v>a</v>
      </c>
      <c r="R477" t="str">
        <f t="shared" si="65"/>
        <v>a</v>
      </c>
      <c r="S477" t="str">
        <f t="shared" si="65"/>
        <v>a</v>
      </c>
      <c r="T477" t="str">
        <f t="shared" si="65"/>
        <v>a</v>
      </c>
      <c r="U477" t="str">
        <f t="shared" si="65"/>
        <v>a</v>
      </c>
      <c r="V477" t="str">
        <f t="shared" si="65"/>
        <v>a</v>
      </c>
      <c r="X477">
        <f t="shared" si="63"/>
        <v>-8</v>
      </c>
    </row>
    <row r="478" spans="2:24" x14ac:dyDescent="0.3">
      <c r="B478">
        <v>8.879999999999999E-5</v>
      </c>
      <c r="C478">
        <v>6.6583945600000097E-2</v>
      </c>
      <c r="D478">
        <v>-4.5637718048</v>
      </c>
      <c r="G478" t="str">
        <f t="shared" si="65"/>
        <v>a</v>
      </c>
      <c r="H478" t="str">
        <f t="shared" si="65"/>
        <v>a</v>
      </c>
      <c r="I478" t="str">
        <f t="shared" si="65"/>
        <v>a</v>
      </c>
      <c r="J478" t="str">
        <f t="shared" si="65"/>
        <v>a</v>
      </c>
      <c r="K478" t="str">
        <f t="shared" si="65"/>
        <v>a</v>
      </c>
      <c r="L478" t="str">
        <f t="shared" si="65"/>
        <v>a</v>
      </c>
      <c r="M478" t="str">
        <f t="shared" si="65"/>
        <v>a</v>
      </c>
      <c r="N478" t="str">
        <f t="shared" si="65"/>
        <v>a</v>
      </c>
      <c r="O478" t="str">
        <f t="shared" si="65"/>
        <v>a</v>
      </c>
      <c r="P478" t="str">
        <f t="shared" si="65"/>
        <v>a</v>
      </c>
      <c r="Q478" t="str">
        <f t="shared" si="65"/>
        <v>a</v>
      </c>
      <c r="R478" t="str">
        <f t="shared" si="65"/>
        <v>a</v>
      </c>
      <c r="S478" t="str">
        <f t="shared" si="65"/>
        <v>a</v>
      </c>
      <c r="T478" t="str">
        <f t="shared" si="65"/>
        <v>a</v>
      </c>
      <c r="U478" t="str">
        <f t="shared" si="65"/>
        <v>a</v>
      </c>
      <c r="V478" t="str">
        <f t="shared" si="65"/>
        <v>a</v>
      </c>
      <c r="X478">
        <f t="shared" si="63"/>
        <v>-8</v>
      </c>
    </row>
    <row r="479" spans="2:24" x14ac:dyDescent="0.3">
      <c r="B479">
        <v>8.9199999999999986E-5</v>
      </c>
      <c r="C479">
        <v>0.1469859424000001</v>
      </c>
      <c r="D479">
        <v>-4.7245757984000001</v>
      </c>
      <c r="G479" t="str">
        <f t="shared" si="65"/>
        <v>a</v>
      </c>
      <c r="H479" t="str">
        <f t="shared" si="65"/>
        <v>a</v>
      </c>
      <c r="I479" t="str">
        <f t="shared" si="65"/>
        <v>a</v>
      </c>
      <c r="J479" t="str">
        <f t="shared" si="65"/>
        <v>a</v>
      </c>
      <c r="K479" t="str">
        <f t="shared" si="65"/>
        <v>a</v>
      </c>
      <c r="L479" t="str">
        <f t="shared" si="65"/>
        <v>a</v>
      </c>
      <c r="M479" t="str">
        <f t="shared" si="65"/>
        <v>a</v>
      </c>
      <c r="N479" t="str">
        <f t="shared" si="65"/>
        <v>a</v>
      </c>
      <c r="O479" t="str">
        <f t="shared" si="65"/>
        <v>a</v>
      </c>
      <c r="P479" t="str">
        <f t="shared" si="65"/>
        <v>a</v>
      </c>
      <c r="Q479" t="str">
        <f t="shared" si="65"/>
        <v>a</v>
      </c>
      <c r="R479" t="str">
        <f t="shared" si="65"/>
        <v>a</v>
      </c>
      <c r="S479" t="str">
        <f t="shared" si="65"/>
        <v>a</v>
      </c>
      <c r="T479" t="str">
        <f t="shared" si="65"/>
        <v>a</v>
      </c>
      <c r="U479" t="str">
        <f t="shared" si="65"/>
        <v>a</v>
      </c>
      <c r="V479" t="str">
        <f t="shared" si="65"/>
        <v>a</v>
      </c>
      <c r="X479">
        <f t="shared" si="63"/>
        <v>-8</v>
      </c>
    </row>
    <row r="480" spans="2:24" x14ac:dyDescent="0.3">
      <c r="B480">
        <v>8.9599999999999982E-5</v>
      </c>
      <c r="C480">
        <v>0.1469859424000001</v>
      </c>
      <c r="D480">
        <v>-4.9657817888000002</v>
      </c>
      <c r="G480" t="str">
        <f t="shared" si="65"/>
        <v>a</v>
      </c>
      <c r="H480" t="str">
        <f t="shared" si="65"/>
        <v>a</v>
      </c>
      <c r="I480" t="str">
        <f t="shared" si="65"/>
        <v>a</v>
      </c>
      <c r="J480" t="str">
        <f t="shared" si="65"/>
        <v>a</v>
      </c>
      <c r="K480" t="str">
        <f t="shared" si="65"/>
        <v>a</v>
      </c>
      <c r="L480" t="str">
        <f t="shared" si="65"/>
        <v>a</v>
      </c>
      <c r="M480" t="str">
        <f t="shared" si="65"/>
        <v>a</v>
      </c>
      <c r="N480" t="str">
        <f t="shared" si="65"/>
        <v>a</v>
      </c>
      <c r="O480" t="str">
        <f t="shared" si="65"/>
        <v>a</v>
      </c>
      <c r="P480" t="str">
        <f t="shared" si="65"/>
        <v>a</v>
      </c>
      <c r="Q480" t="str">
        <f t="shared" si="65"/>
        <v>a</v>
      </c>
      <c r="R480" t="str">
        <f t="shared" si="65"/>
        <v>a</v>
      </c>
      <c r="S480" t="str">
        <f t="shared" si="65"/>
        <v>a</v>
      </c>
      <c r="T480" t="str">
        <f t="shared" si="65"/>
        <v>a</v>
      </c>
      <c r="U480" t="str">
        <f t="shared" si="65"/>
        <v>a</v>
      </c>
      <c r="V480" t="str">
        <f t="shared" si="65"/>
        <v>a</v>
      </c>
      <c r="X480">
        <f t="shared" si="63"/>
        <v>-8</v>
      </c>
    </row>
    <row r="481" spans="2:24" x14ac:dyDescent="0.3">
      <c r="B481">
        <v>8.9999999999999992E-5</v>
      </c>
      <c r="C481">
        <v>0.1469859424000001</v>
      </c>
      <c r="D481">
        <v>-5.0461837856000002</v>
      </c>
      <c r="G481" t="str">
        <f t="shared" si="65"/>
        <v>a</v>
      </c>
      <c r="H481" t="str">
        <f t="shared" si="65"/>
        <v>a</v>
      </c>
      <c r="I481" t="str">
        <f t="shared" si="65"/>
        <v>a</v>
      </c>
      <c r="J481" t="str">
        <f t="shared" si="65"/>
        <v>a</v>
      </c>
      <c r="K481" t="str">
        <f t="shared" si="65"/>
        <v>a</v>
      </c>
      <c r="L481" t="str">
        <f t="shared" si="65"/>
        <v>a</v>
      </c>
      <c r="M481" t="str">
        <f t="shared" si="65"/>
        <v>a</v>
      </c>
      <c r="N481" t="str">
        <f t="shared" si="65"/>
        <v>a</v>
      </c>
      <c r="O481" t="str">
        <f t="shared" si="65"/>
        <v>a</v>
      </c>
      <c r="P481" t="str">
        <f t="shared" si="65"/>
        <v>a</v>
      </c>
      <c r="Q481" t="str">
        <f t="shared" si="65"/>
        <v>a</v>
      </c>
      <c r="R481" t="str">
        <f t="shared" si="65"/>
        <v>a</v>
      </c>
      <c r="S481" t="str">
        <f t="shared" si="65"/>
        <v>a</v>
      </c>
      <c r="T481" t="str">
        <f t="shared" si="65"/>
        <v>a</v>
      </c>
      <c r="U481" t="str">
        <f t="shared" si="65"/>
        <v>a</v>
      </c>
      <c r="V481" t="str">
        <f t="shared" si="65"/>
        <v>a</v>
      </c>
      <c r="X481">
        <f t="shared" si="63"/>
        <v>-8</v>
      </c>
    </row>
    <row r="482" spans="2:24" x14ac:dyDescent="0.3">
      <c r="B482">
        <v>9.0399999999999988E-5</v>
      </c>
      <c r="C482">
        <v>5.1319097439999997</v>
      </c>
      <c r="D482">
        <v>-5.2873897760000004</v>
      </c>
      <c r="G482" t="str">
        <f t="shared" si="65"/>
        <v>a</v>
      </c>
      <c r="H482" t="str">
        <f t="shared" si="65"/>
        <v>a</v>
      </c>
      <c r="I482" t="str">
        <f t="shared" si="65"/>
        <v>a</v>
      </c>
      <c r="J482" t="str">
        <f t="shared" si="65"/>
        <v>a</v>
      </c>
      <c r="K482" t="str">
        <f t="shared" si="65"/>
        <v>a</v>
      </c>
      <c r="L482" t="str">
        <f t="shared" si="65"/>
        <v>a</v>
      </c>
      <c r="M482" t="str">
        <f t="shared" si="65"/>
        <v>a</v>
      </c>
      <c r="N482" t="str">
        <f t="shared" si="65"/>
        <v>a</v>
      </c>
      <c r="O482" t="str">
        <f t="shared" si="65"/>
        <v>a</v>
      </c>
      <c r="P482" t="str">
        <f t="shared" si="65"/>
        <v>a</v>
      </c>
      <c r="Q482" t="str">
        <f t="shared" si="65"/>
        <v>a</v>
      </c>
      <c r="R482" t="str">
        <f t="shared" si="65"/>
        <v>a</v>
      </c>
      <c r="S482" t="str">
        <f t="shared" si="65"/>
        <v>a</v>
      </c>
      <c r="T482" t="str">
        <f t="shared" si="65"/>
        <v>a</v>
      </c>
      <c r="U482" t="str">
        <f t="shared" si="65"/>
        <v>a</v>
      </c>
      <c r="V482" t="str">
        <f t="shared" si="65"/>
        <v>a</v>
      </c>
      <c r="X482">
        <f t="shared" si="63"/>
        <v>-8</v>
      </c>
    </row>
    <row r="483" spans="2:24" x14ac:dyDescent="0.3">
      <c r="B483">
        <v>9.0799999999999984E-5</v>
      </c>
      <c r="C483">
        <v>5.2123117407999997</v>
      </c>
      <c r="D483">
        <v>-5.5285957663999996</v>
      </c>
      <c r="G483" t="str">
        <f t="shared" si="65"/>
        <v>a</v>
      </c>
      <c r="H483" t="str">
        <f t="shared" si="65"/>
        <v>a</v>
      </c>
      <c r="I483" t="str">
        <f t="shared" si="65"/>
        <v>a</v>
      </c>
      <c r="J483" t="str">
        <f t="shared" si="65"/>
        <v>a</v>
      </c>
      <c r="K483" t="str">
        <f t="shared" si="65"/>
        <v>a</v>
      </c>
      <c r="L483" t="str">
        <f t="shared" si="65"/>
        <v>a</v>
      </c>
      <c r="M483" t="str">
        <f t="shared" si="65"/>
        <v>a</v>
      </c>
      <c r="N483" t="str">
        <f t="shared" si="65"/>
        <v>a</v>
      </c>
      <c r="O483" t="str">
        <f t="shared" si="65"/>
        <v>a</v>
      </c>
      <c r="P483" t="str">
        <f t="shared" si="65"/>
        <v>a</v>
      </c>
      <c r="Q483" t="str">
        <f t="shared" si="65"/>
        <v>a</v>
      </c>
      <c r="R483" t="str">
        <f t="shared" si="65"/>
        <v>a</v>
      </c>
      <c r="S483" t="str">
        <f t="shared" si="65"/>
        <v>a</v>
      </c>
      <c r="T483" t="str">
        <f t="shared" si="65"/>
        <v>a</v>
      </c>
      <c r="U483" t="str">
        <f t="shared" si="65"/>
        <v>a</v>
      </c>
      <c r="V483" t="str">
        <f t="shared" si="65"/>
        <v>a</v>
      </c>
      <c r="X483">
        <f t="shared" si="63"/>
        <v>-8</v>
      </c>
    </row>
    <row r="484" spans="2:24" x14ac:dyDescent="0.3">
      <c r="B484">
        <v>9.1199999999999981E-5</v>
      </c>
      <c r="C484">
        <v>5.2123117407999997</v>
      </c>
      <c r="D484">
        <v>-5.6893997599999997</v>
      </c>
      <c r="G484" t="str">
        <f t="shared" si="65"/>
        <v>a</v>
      </c>
      <c r="H484" t="str">
        <f t="shared" si="65"/>
        <v>a</v>
      </c>
      <c r="I484" t="str">
        <f t="shared" si="65"/>
        <v>a</v>
      </c>
      <c r="J484" t="str">
        <f t="shared" si="65"/>
        <v>a</v>
      </c>
      <c r="K484" t="str">
        <f t="shared" si="65"/>
        <v>a</v>
      </c>
      <c r="L484" t="str">
        <f t="shared" si="65"/>
        <v>a</v>
      </c>
      <c r="M484" t="str">
        <f t="shared" si="65"/>
        <v>a</v>
      </c>
      <c r="N484" t="str">
        <f t="shared" si="65"/>
        <v>a</v>
      </c>
      <c r="O484" t="str">
        <f t="shared" si="65"/>
        <v>a</v>
      </c>
      <c r="P484" t="str">
        <f t="shared" si="65"/>
        <v>a</v>
      </c>
      <c r="Q484" t="str">
        <f t="shared" si="65"/>
        <v>a</v>
      </c>
      <c r="R484" t="str">
        <f t="shared" si="65"/>
        <v>a</v>
      </c>
      <c r="S484" t="str">
        <f t="shared" si="65"/>
        <v>a</v>
      </c>
      <c r="T484" t="str">
        <f t="shared" si="65"/>
        <v>a</v>
      </c>
      <c r="U484" t="str">
        <f t="shared" si="65"/>
        <v>a</v>
      </c>
      <c r="V484" t="str">
        <f t="shared" ref="V484" si="66">IF(AND($B484&gt;V$2, $B484&lt;V$3),$D484,"a")</f>
        <v>a</v>
      </c>
      <c r="X484">
        <f t="shared" si="63"/>
        <v>-8</v>
      </c>
    </row>
    <row r="485" spans="2:24" x14ac:dyDescent="0.3">
      <c r="B485">
        <v>9.159999999999999E-5</v>
      </c>
      <c r="C485">
        <v>5.2123117407999997</v>
      </c>
      <c r="D485">
        <v>-5.9306057503999998</v>
      </c>
      <c r="G485" t="str">
        <f t="shared" ref="G485:V500" si="67">IF(AND($B485&gt;G$2, $B485&lt;G$3),$D485,"a")</f>
        <v>a</v>
      </c>
      <c r="H485" t="str">
        <f t="shared" si="67"/>
        <v>a</v>
      </c>
      <c r="I485" t="str">
        <f t="shared" si="67"/>
        <v>a</v>
      </c>
      <c r="J485" t="str">
        <f t="shared" si="67"/>
        <v>a</v>
      </c>
      <c r="K485" t="str">
        <f t="shared" si="67"/>
        <v>a</v>
      </c>
      <c r="L485" t="str">
        <f t="shared" si="67"/>
        <v>a</v>
      </c>
      <c r="M485" t="str">
        <f t="shared" si="67"/>
        <v>a</v>
      </c>
      <c r="N485" t="str">
        <f t="shared" si="67"/>
        <v>a</v>
      </c>
      <c r="O485" t="str">
        <f t="shared" si="67"/>
        <v>a</v>
      </c>
      <c r="P485" t="str">
        <f t="shared" si="67"/>
        <v>a</v>
      </c>
      <c r="Q485" t="str">
        <f t="shared" si="67"/>
        <v>a</v>
      </c>
      <c r="R485" t="str">
        <f t="shared" si="67"/>
        <v>a</v>
      </c>
      <c r="S485" t="str">
        <f t="shared" si="67"/>
        <v>a</v>
      </c>
      <c r="T485" t="str">
        <f t="shared" si="67"/>
        <v>a</v>
      </c>
      <c r="U485" t="str">
        <f t="shared" si="67"/>
        <v>a</v>
      </c>
      <c r="V485" t="str">
        <f t="shared" si="67"/>
        <v>a</v>
      </c>
      <c r="X485">
        <f t="shared" si="63"/>
        <v>-8</v>
      </c>
    </row>
    <row r="486" spans="2:24" x14ac:dyDescent="0.3">
      <c r="B486">
        <v>9.1999999999999987E-5</v>
      </c>
      <c r="C486">
        <v>5.2123117407999997</v>
      </c>
      <c r="D486">
        <v>-6.0914097439999999</v>
      </c>
      <c r="G486" t="str">
        <f t="shared" si="67"/>
        <v>a</v>
      </c>
      <c r="H486" t="str">
        <f t="shared" si="67"/>
        <v>a</v>
      </c>
      <c r="I486" t="str">
        <f t="shared" si="67"/>
        <v>a</v>
      </c>
      <c r="J486" t="str">
        <f t="shared" si="67"/>
        <v>a</v>
      </c>
      <c r="K486" t="str">
        <f t="shared" si="67"/>
        <v>a</v>
      </c>
      <c r="L486" t="str">
        <f t="shared" si="67"/>
        <v>a</v>
      </c>
      <c r="M486" t="str">
        <f t="shared" si="67"/>
        <v>a</v>
      </c>
      <c r="N486" t="str">
        <f t="shared" si="67"/>
        <v>a</v>
      </c>
      <c r="O486" t="str">
        <f t="shared" si="67"/>
        <v>a</v>
      </c>
      <c r="P486" t="str">
        <f t="shared" si="67"/>
        <v>a</v>
      </c>
      <c r="Q486" t="str">
        <f t="shared" si="67"/>
        <v>a</v>
      </c>
      <c r="R486" t="str">
        <f t="shared" si="67"/>
        <v>a</v>
      </c>
      <c r="S486" t="str">
        <f t="shared" si="67"/>
        <v>a</v>
      </c>
      <c r="T486" t="str">
        <f t="shared" si="67"/>
        <v>a</v>
      </c>
      <c r="U486" t="str">
        <f t="shared" si="67"/>
        <v>a</v>
      </c>
      <c r="V486" t="str">
        <f t="shared" si="67"/>
        <v>a</v>
      </c>
      <c r="X486">
        <f t="shared" si="63"/>
        <v>-8</v>
      </c>
    </row>
    <row r="487" spans="2:24" x14ac:dyDescent="0.3">
      <c r="B487">
        <v>9.2399999999999983E-5</v>
      </c>
      <c r="C487">
        <v>5.1319097439999997</v>
      </c>
      <c r="D487">
        <v>-6.2522137376</v>
      </c>
      <c r="G487" t="str">
        <f t="shared" si="67"/>
        <v>a</v>
      </c>
      <c r="H487" t="str">
        <f t="shared" si="67"/>
        <v>a</v>
      </c>
      <c r="I487" t="str">
        <f t="shared" si="67"/>
        <v>a</v>
      </c>
      <c r="J487" t="str">
        <f t="shared" si="67"/>
        <v>a</v>
      </c>
      <c r="K487" t="str">
        <f t="shared" si="67"/>
        <v>a</v>
      </c>
      <c r="L487" t="str">
        <f t="shared" si="67"/>
        <v>a</v>
      </c>
      <c r="M487" t="str">
        <f t="shared" si="67"/>
        <v>a</v>
      </c>
      <c r="N487" t="str">
        <f t="shared" si="67"/>
        <v>a</v>
      </c>
      <c r="O487" t="str">
        <f t="shared" si="67"/>
        <v>a</v>
      </c>
      <c r="P487" t="str">
        <f t="shared" si="67"/>
        <v>a</v>
      </c>
      <c r="Q487" t="str">
        <f t="shared" si="67"/>
        <v>a</v>
      </c>
      <c r="R487" t="str">
        <f t="shared" si="67"/>
        <v>a</v>
      </c>
      <c r="S487" t="str">
        <f t="shared" si="67"/>
        <v>a</v>
      </c>
      <c r="T487" t="str">
        <f t="shared" si="67"/>
        <v>a</v>
      </c>
      <c r="U487" t="str">
        <f t="shared" si="67"/>
        <v>a</v>
      </c>
      <c r="V487" t="str">
        <f t="shared" si="67"/>
        <v>a</v>
      </c>
      <c r="X487">
        <f t="shared" si="63"/>
        <v>-8</v>
      </c>
    </row>
    <row r="488" spans="2:24" x14ac:dyDescent="0.3">
      <c r="B488">
        <v>9.2799999999999992E-5</v>
      </c>
      <c r="C488">
        <v>5.2123117407999997</v>
      </c>
      <c r="D488">
        <v>-6.4934197280000001</v>
      </c>
      <c r="G488" t="str">
        <f t="shared" si="67"/>
        <v>a</v>
      </c>
      <c r="H488" t="str">
        <f t="shared" si="67"/>
        <v>a</v>
      </c>
      <c r="I488" t="str">
        <f t="shared" si="67"/>
        <v>a</v>
      </c>
      <c r="J488" t="str">
        <f t="shared" si="67"/>
        <v>a</v>
      </c>
      <c r="K488" t="str">
        <f t="shared" si="67"/>
        <v>a</v>
      </c>
      <c r="L488" t="str">
        <f t="shared" si="67"/>
        <v>a</v>
      </c>
      <c r="M488" t="str">
        <f t="shared" si="67"/>
        <v>a</v>
      </c>
      <c r="N488" t="str">
        <f t="shared" si="67"/>
        <v>a</v>
      </c>
      <c r="O488" t="str">
        <f t="shared" si="67"/>
        <v>a</v>
      </c>
      <c r="P488" t="str">
        <f t="shared" si="67"/>
        <v>a</v>
      </c>
      <c r="Q488" t="str">
        <f t="shared" si="67"/>
        <v>a</v>
      </c>
      <c r="R488" t="str">
        <f t="shared" si="67"/>
        <v>a</v>
      </c>
      <c r="S488" t="str">
        <f t="shared" si="67"/>
        <v>a</v>
      </c>
      <c r="T488" t="str">
        <f t="shared" si="67"/>
        <v>a</v>
      </c>
      <c r="U488" t="str">
        <f t="shared" si="67"/>
        <v>a</v>
      </c>
      <c r="V488" t="str">
        <f t="shared" si="67"/>
        <v>a</v>
      </c>
      <c r="X488">
        <f t="shared" si="63"/>
        <v>-8</v>
      </c>
    </row>
    <row r="489" spans="2:24" x14ac:dyDescent="0.3">
      <c r="B489">
        <v>9.3199999999999989E-5</v>
      </c>
      <c r="C489">
        <v>5.2123117407999997</v>
      </c>
      <c r="D489">
        <v>-6.6542237216000002</v>
      </c>
      <c r="G489" t="str">
        <f t="shared" si="67"/>
        <v>a</v>
      </c>
      <c r="H489" t="str">
        <f t="shared" si="67"/>
        <v>a</v>
      </c>
      <c r="I489" t="str">
        <f t="shared" si="67"/>
        <v>a</v>
      </c>
      <c r="J489" t="str">
        <f t="shared" si="67"/>
        <v>a</v>
      </c>
      <c r="K489" t="str">
        <f t="shared" si="67"/>
        <v>a</v>
      </c>
      <c r="L489" t="str">
        <f t="shared" si="67"/>
        <v>a</v>
      </c>
      <c r="M489" t="str">
        <f t="shared" si="67"/>
        <v>a</v>
      </c>
      <c r="N489" t="str">
        <f t="shared" si="67"/>
        <v>a</v>
      </c>
      <c r="O489" t="str">
        <f t="shared" si="67"/>
        <v>a</v>
      </c>
      <c r="P489" t="str">
        <f t="shared" si="67"/>
        <v>a</v>
      </c>
      <c r="Q489" t="str">
        <f t="shared" si="67"/>
        <v>a</v>
      </c>
      <c r="R489" t="str">
        <f t="shared" si="67"/>
        <v>a</v>
      </c>
      <c r="S489" t="str">
        <f t="shared" si="67"/>
        <v>a</v>
      </c>
      <c r="T489" t="str">
        <f t="shared" si="67"/>
        <v>a</v>
      </c>
      <c r="U489" t="str">
        <f t="shared" si="67"/>
        <v>a</v>
      </c>
      <c r="V489" t="str">
        <f t="shared" si="67"/>
        <v>a</v>
      </c>
      <c r="X489">
        <f t="shared" si="63"/>
        <v>-8</v>
      </c>
    </row>
    <row r="490" spans="2:24" x14ac:dyDescent="0.3">
      <c r="B490">
        <v>9.3599999999999985E-5</v>
      </c>
      <c r="C490">
        <v>5.2123117407999997</v>
      </c>
      <c r="D490">
        <v>-6.8150277152000003</v>
      </c>
      <c r="G490" t="str">
        <f t="shared" si="67"/>
        <v>a</v>
      </c>
      <c r="H490" t="str">
        <f t="shared" si="67"/>
        <v>a</v>
      </c>
      <c r="I490" t="str">
        <f t="shared" si="67"/>
        <v>a</v>
      </c>
      <c r="J490" t="str">
        <f t="shared" si="67"/>
        <v>a</v>
      </c>
      <c r="K490" t="str">
        <f t="shared" si="67"/>
        <v>a</v>
      </c>
      <c r="L490" t="str">
        <f t="shared" si="67"/>
        <v>a</v>
      </c>
      <c r="M490" t="str">
        <f t="shared" si="67"/>
        <v>a</v>
      </c>
      <c r="N490" t="str">
        <f t="shared" si="67"/>
        <v>a</v>
      </c>
      <c r="O490" t="str">
        <f t="shared" si="67"/>
        <v>a</v>
      </c>
      <c r="P490" t="str">
        <f t="shared" si="67"/>
        <v>a</v>
      </c>
      <c r="Q490" t="str">
        <f t="shared" si="67"/>
        <v>a</v>
      </c>
      <c r="R490" t="str">
        <f t="shared" si="67"/>
        <v>a</v>
      </c>
      <c r="S490" t="str">
        <f t="shared" si="67"/>
        <v>a</v>
      </c>
      <c r="T490" t="str">
        <f t="shared" si="67"/>
        <v>a</v>
      </c>
      <c r="U490" t="str">
        <f t="shared" si="67"/>
        <v>a</v>
      </c>
      <c r="V490" t="str">
        <f t="shared" si="67"/>
        <v>a</v>
      </c>
      <c r="X490">
        <f t="shared" si="63"/>
        <v>-8</v>
      </c>
    </row>
    <row r="491" spans="2:24" x14ac:dyDescent="0.3">
      <c r="B491">
        <v>9.3999999999999981E-5</v>
      </c>
      <c r="C491">
        <v>5.2123117407999997</v>
      </c>
      <c r="D491">
        <v>-7.0562337056000004</v>
      </c>
      <c r="G491" t="str">
        <f t="shared" si="67"/>
        <v>a</v>
      </c>
      <c r="H491" t="str">
        <f t="shared" si="67"/>
        <v>a</v>
      </c>
      <c r="I491" t="str">
        <f t="shared" si="67"/>
        <v>a</v>
      </c>
      <c r="J491" t="str">
        <f t="shared" si="67"/>
        <v>a</v>
      </c>
      <c r="K491" t="str">
        <f t="shared" si="67"/>
        <v>a</v>
      </c>
      <c r="L491" t="str">
        <f t="shared" si="67"/>
        <v>a</v>
      </c>
      <c r="M491" t="str">
        <f t="shared" si="67"/>
        <v>a</v>
      </c>
      <c r="N491" t="str">
        <f t="shared" si="67"/>
        <v>a</v>
      </c>
      <c r="O491" t="str">
        <f t="shared" si="67"/>
        <v>a</v>
      </c>
      <c r="P491" t="str">
        <f t="shared" si="67"/>
        <v>a</v>
      </c>
      <c r="Q491" t="str">
        <f t="shared" si="67"/>
        <v>a</v>
      </c>
      <c r="R491" t="str">
        <f t="shared" si="67"/>
        <v>a</v>
      </c>
      <c r="S491" t="str">
        <f t="shared" si="67"/>
        <v>a</v>
      </c>
      <c r="T491" t="str">
        <f t="shared" si="67"/>
        <v>a</v>
      </c>
      <c r="U491" t="str">
        <f t="shared" si="67"/>
        <v>a</v>
      </c>
      <c r="V491" t="str">
        <f t="shared" si="67"/>
        <v>a</v>
      </c>
      <c r="X491">
        <f t="shared" si="63"/>
        <v>-8</v>
      </c>
    </row>
    <row r="492" spans="2:24" x14ac:dyDescent="0.3">
      <c r="B492">
        <v>9.4399999999999991E-5</v>
      </c>
      <c r="C492">
        <v>5.2123117407999997</v>
      </c>
      <c r="D492">
        <v>-6.9758317088000004</v>
      </c>
      <c r="G492" t="str">
        <f t="shared" si="67"/>
        <v>a</v>
      </c>
      <c r="H492" t="str">
        <f t="shared" si="67"/>
        <v>a</v>
      </c>
      <c r="I492" t="str">
        <f t="shared" si="67"/>
        <v>a</v>
      </c>
      <c r="J492" t="str">
        <f t="shared" si="67"/>
        <v>a</v>
      </c>
      <c r="K492" t="str">
        <f t="shared" si="67"/>
        <v>a</v>
      </c>
      <c r="L492" t="str">
        <f t="shared" si="67"/>
        <v>a</v>
      </c>
      <c r="M492" t="str">
        <f t="shared" si="67"/>
        <v>a</v>
      </c>
      <c r="N492" t="str">
        <f t="shared" si="67"/>
        <v>a</v>
      </c>
      <c r="O492" t="str">
        <f t="shared" si="67"/>
        <v>a</v>
      </c>
      <c r="P492" t="str">
        <f t="shared" si="67"/>
        <v>a</v>
      </c>
      <c r="Q492" t="str">
        <f t="shared" si="67"/>
        <v>a</v>
      </c>
      <c r="R492" t="str">
        <f t="shared" si="67"/>
        <v>a</v>
      </c>
      <c r="S492" t="str">
        <f t="shared" si="67"/>
        <v>a</v>
      </c>
      <c r="T492" t="str">
        <f t="shared" si="67"/>
        <v>a</v>
      </c>
      <c r="U492" t="str">
        <f t="shared" si="67"/>
        <v>a</v>
      </c>
      <c r="V492" t="str">
        <f t="shared" si="67"/>
        <v>a</v>
      </c>
      <c r="X492">
        <f t="shared" si="63"/>
        <v>-8</v>
      </c>
    </row>
    <row r="493" spans="2:24" x14ac:dyDescent="0.3">
      <c r="B493">
        <v>9.4799999999999987E-5</v>
      </c>
      <c r="C493">
        <v>5.2123117407999997</v>
      </c>
      <c r="D493">
        <v>-7.0562337056000004</v>
      </c>
      <c r="G493" t="str">
        <f t="shared" si="67"/>
        <v>a</v>
      </c>
      <c r="H493" t="str">
        <f t="shared" si="67"/>
        <v>a</v>
      </c>
      <c r="I493" t="str">
        <f t="shared" si="67"/>
        <v>a</v>
      </c>
      <c r="J493" t="str">
        <f t="shared" si="67"/>
        <v>a</v>
      </c>
      <c r="K493" t="str">
        <f t="shared" si="67"/>
        <v>a</v>
      </c>
      <c r="L493" t="str">
        <f t="shared" si="67"/>
        <v>a</v>
      </c>
      <c r="M493" t="str">
        <f t="shared" si="67"/>
        <v>a</v>
      </c>
      <c r="N493" t="str">
        <f t="shared" si="67"/>
        <v>a</v>
      </c>
      <c r="O493" t="str">
        <f t="shared" si="67"/>
        <v>a</v>
      </c>
      <c r="P493" t="str">
        <f t="shared" si="67"/>
        <v>a</v>
      </c>
      <c r="Q493" t="str">
        <f t="shared" si="67"/>
        <v>a</v>
      </c>
      <c r="R493" t="str">
        <f t="shared" si="67"/>
        <v>a</v>
      </c>
      <c r="S493" t="str">
        <f t="shared" si="67"/>
        <v>a</v>
      </c>
      <c r="T493" t="str">
        <f t="shared" si="67"/>
        <v>a</v>
      </c>
      <c r="U493" t="str">
        <f t="shared" si="67"/>
        <v>a</v>
      </c>
      <c r="V493" t="str">
        <f t="shared" si="67"/>
        <v>a</v>
      </c>
      <c r="X493">
        <f t="shared" si="63"/>
        <v>-8</v>
      </c>
    </row>
    <row r="494" spans="2:24" x14ac:dyDescent="0.3">
      <c r="B494">
        <v>9.5199999999999983E-5</v>
      </c>
      <c r="C494">
        <v>6.6583945600000097E-2</v>
      </c>
      <c r="D494">
        <v>-6.9758317088000004</v>
      </c>
      <c r="G494" t="str">
        <f t="shared" si="67"/>
        <v>a</v>
      </c>
      <c r="H494" t="str">
        <f t="shared" si="67"/>
        <v>a</v>
      </c>
      <c r="I494" t="str">
        <f t="shared" si="67"/>
        <v>a</v>
      </c>
      <c r="J494" t="str">
        <f t="shared" si="67"/>
        <v>a</v>
      </c>
      <c r="K494" t="str">
        <f t="shared" si="67"/>
        <v>a</v>
      </c>
      <c r="L494" t="str">
        <f t="shared" si="67"/>
        <v>a</v>
      </c>
      <c r="M494" t="str">
        <f t="shared" si="67"/>
        <v>a</v>
      </c>
      <c r="N494" t="str">
        <f t="shared" si="67"/>
        <v>a</v>
      </c>
      <c r="O494" t="str">
        <f t="shared" si="67"/>
        <v>a</v>
      </c>
      <c r="P494" t="str">
        <f t="shared" si="67"/>
        <v>a</v>
      </c>
      <c r="Q494" t="str">
        <f t="shared" si="67"/>
        <v>a</v>
      </c>
      <c r="R494" t="str">
        <f t="shared" si="67"/>
        <v>a</v>
      </c>
      <c r="S494" t="str">
        <f t="shared" si="67"/>
        <v>a</v>
      </c>
      <c r="T494" t="str">
        <f t="shared" si="67"/>
        <v>a</v>
      </c>
      <c r="U494" t="str">
        <f t="shared" si="67"/>
        <v>a</v>
      </c>
      <c r="V494" t="str">
        <f t="shared" si="67"/>
        <v>a</v>
      </c>
      <c r="X494">
        <f t="shared" si="63"/>
        <v>-8</v>
      </c>
    </row>
    <row r="495" spans="2:24" x14ac:dyDescent="0.3">
      <c r="B495">
        <v>9.5599999999999993E-5</v>
      </c>
      <c r="C495">
        <v>6.6583945600000097E-2</v>
      </c>
      <c r="D495">
        <v>-6.9758317088000004</v>
      </c>
      <c r="G495" t="str">
        <f t="shared" si="67"/>
        <v>a</v>
      </c>
      <c r="H495" t="str">
        <f t="shared" si="67"/>
        <v>a</v>
      </c>
      <c r="I495" t="str">
        <f t="shared" si="67"/>
        <v>a</v>
      </c>
      <c r="J495" t="str">
        <f t="shared" si="67"/>
        <v>a</v>
      </c>
      <c r="K495" t="str">
        <f t="shared" si="67"/>
        <v>a</v>
      </c>
      <c r="L495" t="str">
        <f t="shared" si="67"/>
        <v>a</v>
      </c>
      <c r="M495" t="str">
        <f t="shared" si="67"/>
        <v>a</v>
      </c>
      <c r="N495" t="str">
        <f t="shared" si="67"/>
        <v>a</v>
      </c>
      <c r="O495" t="str">
        <f t="shared" si="67"/>
        <v>a</v>
      </c>
      <c r="P495" t="str">
        <f t="shared" si="67"/>
        <v>a</v>
      </c>
      <c r="Q495" t="str">
        <f t="shared" si="67"/>
        <v>a</v>
      </c>
      <c r="R495" t="str">
        <f t="shared" si="67"/>
        <v>a</v>
      </c>
      <c r="S495" t="str">
        <f t="shared" si="67"/>
        <v>a</v>
      </c>
      <c r="T495" t="str">
        <f t="shared" si="67"/>
        <v>a</v>
      </c>
      <c r="U495" t="str">
        <f t="shared" si="67"/>
        <v>a</v>
      </c>
      <c r="V495" t="str">
        <f t="shared" si="67"/>
        <v>a</v>
      </c>
      <c r="X495">
        <f t="shared" si="63"/>
        <v>-8</v>
      </c>
    </row>
    <row r="496" spans="2:24" x14ac:dyDescent="0.3">
      <c r="B496">
        <v>9.5999999999999989E-5</v>
      </c>
      <c r="C496">
        <v>0.1469859424000001</v>
      </c>
      <c r="D496">
        <v>-6.9758317088000004</v>
      </c>
      <c r="G496" t="str">
        <f t="shared" si="67"/>
        <v>a</v>
      </c>
      <c r="H496" t="str">
        <f t="shared" si="67"/>
        <v>a</v>
      </c>
      <c r="I496" t="str">
        <f t="shared" si="67"/>
        <v>a</v>
      </c>
      <c r="J496" t="str">
        <f t="shared" si="67"/>
        <v>a</v>
      </c>
      <c r="K496" t="str">
        <f t="shared" si="67"/>
        <v>a</v>
      </c>
      <c r="L496" t="str">
        <f t="shared" si="67"/>
        <v>a</v>
      </c>
      <c r="M496" t="str">
        <f t="shared" si="67"/>
        <v>a</v>
      </c>
      <c r="N496" t="str">
        <f t="shared" si="67"/>
        <v>a</v>
      </c>
      <c r="O496" t="str">
        <f t="shared" si="67"/>
        <v>a</v>
      </c>
      <c r="P496" t="str">
        <f t="shared" si="67"/>
        <v>a</v>
      </c>
      <c r="Q496" t="str">
        <f t="shared" si="67"/>
        <v>a</v>
      </c>
      <c r="R496" t="str">
        <f t="shared" si="67"/>
        <v>a</v>
      </c>
      <c r="S496" t="str">
        <f t="shared" si="67"/>
        <v>a</v>
      </c>
      <c r="T496" t="str">
        <f t="shared" si="67"/>
        <v>a</v>
      </c>
      <c r="U496" t="str">
        <f t="shared" si="67"/>
        <v>a</v>
      </c>
      <c r="V496" t="str">
        <f t="shared" si="67"/>
        <v>a</v>
      </c>
      <c r="X496">
        <f t="shared" si="63"/>
        <v>-8</v>
      </c>
    </row>
    <row r="497" spans="2:24" x14ac:dyDescent="0.3">
      <c r="B497">
        <v>9.6399999999999985E-5</v>
      </c>
      <c r="C497">
        <v>0.1469859424000001</v>
      </c>
      <c r="D497">
        <v>-7.0562337056000004</v>
      </c>
      <c r="G497" t="str">
        <f t="shared" si="67"/>
        <v>a</v>
      </c>
      <c r="H497" t="str">
        <f t="shared" si="67"/>
        <v>a</v>
      </c>
      <c r="I497" t="str">
        <f t="shared" si="67"/>
        <v>a</v>
      </c>
      <c r="J497" t="str">
        <f t="shared" si="67"/>
        <v>a</v>
      </c>
      <c r="K497" t="str">
        <f t="shared" si="67"/>
        <v>a</v>
      </c>
      <c r="L497" t="str">
        <f t="shared" si="67"/>
        <v>a</v>
      </c>
      <c r="M497" t="str">
        <f t="shared" si="67"/>
        <v>a</v>
      </c>
      <c r="N497" t="str">
        <f t="shared" si="67"/>
        <v>a</v>
      </c>
      <c r="O497" t="str">
        <f t="shared" si="67"/>
        <v>a</v>
      </c>
      <c r="P497" t="str">
        <f t="shared" si="67"/>
        <v>a</v>
      </c>
      <c r="Q497" t="str">
        <f t="shared" si="67"/>
        <v>a</v>
      </c>
      <c r="R497" t="str">
        <f t="shared" si="67"/>
        <v>a</v>
      </c>
      <c r="S497" t="str">
        <f t="shared" si="67"/>
        <v>a</v>
      </c>
      <c r="T497" t="str">
        <f t="shared" si="67"/>
        <v>a</v>
      </c>
      <c r="U497" t="str">
        <f t="shared" si="67"/>
        <v>a</v>
      </c>
      <c r="V497" t="str">
        <f t="shared" si="67"/>
        <v>a</v>
      </c>
      <c r="X497">
        <f t="shared" si="63"/>
        <v>-8</v>
      </c>
    </row>
    <row r="498" spans="2:24" x14ac:dyDescent="0.3">
      <c r="B498">
        <v>9.6799999999999981E-5</v>
      </c>
      <c r="C498">
        <v>0.1469859424000001</v>
      </c>
      <c r="D498">
        <v>-6.9758317088000004</v>
      </c>
      <c r="G498" t="str">
        <f t="shared" si="67"/>
        <v>a</v>
      </c>
      <c r="H498" t="str">
        <f t="shared" si="67"/>
        <v>a</v>
      </c>
      <c r="I498" t="str">
        <f t="shared" si="67"/>
        <v>a</v>
      </c>
      <c r="J498" t="str">
        <f t="shared" si="67"/>
        <v>a</v>
      </c>
      <c r="K498" t="str">
        <f t="shared" si="67"/>
        <v>a</v>
      </c>
      <c r="L498" t="str">
        <f t="shared" si="67"/>
        <v>a</v>
      </c>
      <c r="M498" t="str">
        <f t="shared" si="67"/>
        <v>a</v>
      </c>
      <c r="N498" t="str">
        <f t="shared" si="67"/>
        <v>a</v>
      </c>
      <c r="O498" t="str">
        <f t="shared" si="67"/>
        <v>a</v>
      </c>
      <c r="P498" t="str">
        <f t="shared" si="67"/>
        <v>a</v>
      </c>
      <c r="Q498" t="str">
        <f t="shared" si="67"/>
        <v>a</v>
      </c>
      <c r="R498" t="str">
        <f t="shared" si="67"/>
        <v>a</v>
      </c>
      <c r="S498" t="str">
        <f t="shared" si="67"/>
        <v>a</v>
      </c>
      <c r="T498" t="str">
        <f t="shared" si="67"/>
        <v>a</v>
      </c>
      <c r="U498" t="str">
        <f t="shared" si="67"/>
        <v>a</v>
      </c>
      <c r="V498" t="str">
        <f t="shared" si="67"/>
        <v>a</v>
      </c>
      <c r="X498">
        <f t="shared" si="63"/>
        <v>-8</v>
      </c>
    </row>
    <row r="499" spans="2:24" x14ac:dyDescent="0.3">
      <c r="B499">
        <v>9.7199999999999991E-5</v>
      </c>
      <c r="C499">
        <v>0.1469859424000001</v>
      </c>
      <c r="D499">
        <v>-6.9758317088000004</v>
      </c>
      <c r="G499" t="str">
        <f t="shared" si="67"/>
        <v>a</v>
      </c>
      <c r="H499" t="str">
        <f t="shared" si="67"/>
        <v>a</v>
      </c>
      <c r="I499" t="str">
        <f t="shared" si="67"/>
        <v>a</v>
      </c>
      <c r="J499" t="str">
        <f t="shared" si="67"/>
        <v>a</v>
      </c>
      <c r="K499" t="str">
        <f t="shared" si="67"/>
        <v>a</v>
      </c>
      <c r="L499" t="str">
        <f t="shared" si="67"/>
        <v>a</v>
      </c>
      <c r="M499" t="str">
        <f t="shared" si="67"/>
        <v>a</v>
      </c>
      <c r="N499" t="str">
        <f t="shared" si="67"/>
        <v>a</v>
      </c>
      <c r="O499" t="str">
        <f t="shared" si="67"/>
        <v>a</v>
      </c>
      <c r="P499" t="str">
        <f t="shared" si="67"/>
        <v>a</v>
      </c>
      <c r="Q499" t="str">
        <f t="shared" si="67"/>
        <v>a</v>
      </c>
      <c r="R499" t="str">
        <f t="shared" si="67"/>
        <v>a</v>
      </c>
      <c r="S499" t="str">
        <f t="shared" si="67"/>
        <v>a</v>
      </c>
      <c r="T499" t="str">
        <f t="shared" si="67"/>
        <v>a</v>
      </c>
      <c r="U499" t="str">
        <f t="shared" si="67"/>
        <v>a</v>
      </c>
      <c r="V499" t="str">
        <f t="shared" si="67"/>
        <v>a</v>
      </c>
      <c r="X499">
        <f t="shared" si="63"/>
        <v>-8</v>
      </c>
    </row>
    <row r="500" spans="2:24" x14ac:dyDescent="0.3">
      <c r="B500">
        <v>9.7599999999999987E-5</v>
      </c>
      <c r="C500">
        <v>0.1469859424000001</v>
      </c>
      <c r="D500">
        <v>-6.9758317088000004</v>
      </c>
      <c r="G500" t="str">
        <f t="shared" si="67"/>
        <v>a</v>
      </c>
      <c r="H500" t="str">
        <f t="shared" si="67"/>
        <v>a</v>
      </c>
      <c r="I500" t="str">
        <f t="shared" si="67"/>
        <v>a</v>
      </c>
      <c r="J500" t="str">
        <f t="shared" si="67"/>
        <v>a</v>
      </c>
      <c r="K500" t="str">
        <f t="shared" si="67"/>
        <v>a</v>
      </c>
      <c r="L500" t="str">
        <f t="shared" si="67"/>
        <v>a</v>
      </c>
      <c r="M500" t="str">
        <f t="shared" si="67"/>
        <v>a</v>
      </c>
      <c r="N500" t="str">
        <f t="shared" si="67"/>
        <v>a</v>
      </c>
      <c r="O500" t="str">
        <f t="shared" si="67"/>
        <v>a</v>
      </c>
      <c r="P500" t="str">
        <f t="shared" si="67"/>
        <v>a</v>
      </c>
      <c r="Q500" t="str">
        <f t="shared" si="67"/>
        <v>a</v>
      </c>
      <c r="R500" t="str">
        <f t="shared" si="67"/>
        <v>a</v>
      </c>
      <c r="S500" t="str">
        <f t="shared" si="67"/>
        <v>a</v>
      </c>
      <c r="T500" t="str">
        <f t="shared" si="67"/>
        <v>a</v>
      </c>
      <c r="U500" t="str">
        <f t="shared" si="67"/>
        <v>a</v>
      </c>
      <c r="V500" t="str">
        <f t="shared" ref="V500" si="68">IF(AND($B500&gt;V$2, $B500&lt;V$3),$D500,"a")</f>
        <v>a</v>
      </c>
      <c r="X500">
        <f t="shared" si="63"/>
        <v>-8</v>
      </c>
    </row>
    <row r="501" spans="2:24" x14ac:dyDescent="0.3">
      <c r="B501">
        <v>9.7999999999999983E-5</v>
      </c>
      <c r="C501">
        <v>0.1469859424000001</v>
      </c>
      <c r="D501">
        <v>-6.9758317088000004</v>
      </c>
      <c r="G501" t="str">
        <f t="shared" ref="G501:V505" si="69">IF(AND($B501&gt;G$2, $B501&lt;G$3),$D501,"a")</f>
        <v>a</v>
      </c>
      <c r="H501" t="str">
        <f t="shared" si="69"/>
        <v>a</v>
      </c>
      <c r="I501" t="str">
        <f t="shared" si="69"/>
        <v>a</v>
      </c>
      <c r="J501" t="str">
        <f t="shared" si="69"/>
        <v>a</v>
      </c>
      <c r="K501" t="str">
        <f t="shared" si="69"/>
        <v>a</v>
      </c>
      <c r="L501" t="str">
        <f t="shared" si="69"/>
        <v>a</v>
      </c>
      <c r="M501" t="str">
        <f t="shared" si="69"/>
        <v>a</v>
      </c>
      <c r="N501" t="str">
        <f t="shared" si="69"/>
        <v>a</v>
      </c>
      <c r="O501" t="str">
        <f t="shared" si="69"/>
        <v>a</v>
      </c>
      <c r="P501" t="str">
        <f t="shared" si="69"/>
        <v>a</v>
      </c>
      <c r="Q501" t="str">
        <f t="shared" si="69"/>
        <v>a</v>
      </c>
      <c r="R501" t="str">
        <f t="shared" si="69"/>
        <v>a</v>
      </c>
      <c r="S501" t="str">
        <f t="shared" si="69"/>
        <v>a</v>
      </c>
      <c r="T501" t="str">
        <f t="shared" si="69"/>
        <v>a</v>
      </c>
      <c r="U501" t="str">
        <f t="shared" si="69"/>
        <v>a</v>
      </c>
      <c r="V501" t="str">
        <f t="shared" si="69"/>
        <v>a</v>
      </c>
      <c r="X501">
        <f t="shared" si="63"/>
        <v>-8</v>
      </c>
    </row>
    <row r="502" spans="2:24" x14ac:dyDescent="0.3">
      <c r="B502">
        <v>9.8399999999999979E-5</v>
      </c>
      <c r="C502">
        <v>6.6583945600000097E-2</v>
      </c>
      <c r="D502">
        <v>-6.9758317088000004</v>
      </c>
      <c r="G502" t="str">
        <f t="shared" si="69"/>
        <v>a</v>
      </c>
      <c r="H502" t="str">
        <f t="shared" si="69"/>
        <v>a</v>
      </c>
      <c r="I502" t="str">
        <f t="shared" si="69"/>
        <v>a</v>
      </c>
      <c r="J502" t="str">
        <f t="shared" si="69"/>
        <v>a</v>
      </c>
      <c r="K502" t="str">
        <f t="shared" si="69"/>
        <v>a</v>
      </c>
      <c r="L502" t="str">
        <f t="shared" si="69"/>
        <v>a</v>
      </c>
      <c r="M502" t="str">
        <f t="shared" si="69"/>
        <v>a</v>
      </c>
      <c r="N502" t="str">
        <f t="shared" si="69"/>
        <v>a</v>
      </c>
      <c r="O502" t="str">
        <f t="shared" si="69"/>
        <v>a</v>
      </c>
      <c r="P502" t="str">
        <f t="shared" si="69"/>
        <v>a</v>
      </c>
      <c r="Q502" t="str">
        <f t="shared" si="69"/>
        <v>a</v>
      </c>
      <c r="R502" t="str">
        <f t="shared" si="69"/>
        <v>a</v>
      </c>
      <c r="S502" t="str">
        <f t="shared" si="69"/>
        <v>a</v>
      </c>
      <c r="T502" t="str">
        <f t="shared" si="69"/>
        <v>a</v>
      </c>
      <c r="U502" t="str">
        <f t="shared" si="69"/>
        <v>a</v>
      </c>
      <c r="V502" t="str">
        <f t="shared" si="69"/>
        <v>a</v>
      </c>
      <c r="X502">
        <f t="shared" si="63"/>
        <v>-8</v>
      </c>
    </row>
    <row r="503" spans="2:24" x14ac:dyDescent="0.3">
      <c r="B503">
        <v>9.8799999999999989E-5</v>
      </c>
      <c r="C503">
        <v>6.6583945600000097E-2</v>
      </c>
      <c r="D503">
        <v>-6.9758317088000004</v>
      </c>
      <c r="G503" t="str">
        <f t="shared" si="69"/>
        <v>a</v>
      </c>
      <c r="H503" t="str">
        <f t="shared" si="69"/>
        <v>a</v>
      </c>
      <c r="I503" t="str">
        <f t="shared" si="69"/>
        <v>a</v>
      </c>
      <c r="J503" t="str">
        <f t="shared" si="69"/>
        <v>a</v>
      </c>
      <c r="K503" t="str">
        <f t="shared" si="69"/>
        <v>a</v>
      </c>
      <c r="L503" t="str">
        <f t="shared" si="69"/>
        <v>a</v>
      </c>
      <c r="M503" t="str">
        <f t="shared" si="69"/>
        <v>a</v>
      </c>
      <c r="N503" t="str">
        <f t="shared" si="69"/>
        <v>a</v>
      </c>
      <c r="O503" t="str">
        <f t="shared" si="69"/>
        <v>a</v>
      </c>
      <c r="P503" t="str">
        <f t="shared" si="69"/>
        <v>a</v>
      </c>
      <c r="Q503" t="str">
        <f t="shared" si="69"/>
        <v>a</v>
      </c>
      <c r="R503" t="str">
        <f t="shared" si="69"/>
        <v>a</v>
      </c>
      <c r="S503" t="str">
        <f t="shared" si="69"/>
        <v>a</v>
      </c>
      <c r="T503" t="str">
        <f t="shared" si="69"/>
        <v>a</v>
      </c>
      <c r="U503" t="str">
        <f t="shared" si="69"/>
        <v>a</v>
      </c>
      <c r="V503" t="str">
        <f t="shared" si="69"/>
        <v>a</v>
      </c>
      <c r="X503">
        <f t="shared" si="63"/>
        <v>-8</v>
      </c>
    </row>
    <row r="504" spans="2:24" x14ac:dyDescent="0.3">
      <c r="B504">
        <v>9.9199999999999985E-5</v>
      </c>
      <c r="C504">
        <v>0.1469859424000001</v>
      </c>
      <c r="D504">
        <v>-6.9758317088000004</v>
      </c>
      <c r="G504" t="str">
        <f t="shared" si="69"/>
        <v>a</v>
      </c>
      <c r="H504" t="str">
        <f t="shared" si="69"/>
        <v>a</v>
      </c>
      <c r="I504" t="str">
        <f t="shared" si="69"/>
        <v>a</v>
      </c>
      <c r="J504" t="str">
        <f t="shared" si="69"/>
        <v>a</v>
      </c>
      <c r="K504" t="str">
        <f t="shared" si="69"/>
        <v>a</v>
      </c>
      <c r="L504" t="str">
        <f t="shared" si="69"/>
        <v>a</v>
      </c>
      <c r="M504" t="str">
        <f t="shared" si="69"/>
        <v>a</v>
      </c>
      <c r="N504" t="str">
        <f t="shared" si="69"/>
        <v>a</v>
      </c>
      <c r="O504" t="str">
        <f t="shared" si="69"/>
        <v>a</v>
      </c>
      <c r="P504" t="str">
        <f t="shared" si="69"/>
        <v>a</v>
      </c>
      <c r="Q504" t="str">
        <f t="shared" si="69"/>
        <v>a</v>
      </c>
      <c r="R504" t="str">
        <f t="shared" si="69"/>
        <v>a</v>
      </c>
      <c r="S504" t="str">
        <f t="shared" si="69"/>
        <v>a</v>
      </c>
      <c r="T504" t="str">
        <f t="shared" si="69"/>
        <v>a</v>
      </c>
      <c r="U504" t="str">
        <f t="shared" si="69"/>
        <v>a</v>
      </c>
      <c r="V504" t="str">
        <f t="shared" si="69"/>
        <v>a</v>
      </c>
      <c r="X504">
        <f t="shared" si="63"/>
        <v>-8</v>
      </c>
    </row>
    <row r="505" spans="2:24" x14ac:dyDescent="0.3">
      <c r="B505">
        <v>9.9599999999999982E-5</v>
      </c>
      <c r="C505">
        <v>0.1469859424000001</v>
      </c>
      <c r="D505">
        <v>-7.0562337056000004</v>
      </c>
      <c r="G505" t="str">
        <f t="shared" si="69"/>
        <v>a</v>
      </c>
      <c r="H505" t="str">
        <f t="shared" si="69"/>
        <v>a</v>
      </c>
      <c r="I505" t="str">
        <f t="shared" si="69"/>
        <v>a</v>
      </c>
      <c r="J505" t="str">
        <f t="shared" si="69"/>
        <v>a</v>
      </c>
      <c r="K505" t="str">
        <f t="shared" si="69"/>
        <v>a</v>
      </c>
      <c r="L505" t="str">
        <f t="shared" si="69"/>
        <v>a</v>
      </c>
      <c r="M505" t="str">
        <f t="shared" si="69"/>
        <v>a</v>
      </c>
      <c r="N505" t="str">
        <f t="shared" si="69"/>
        <v>a</v>
      </c>
      <c r="O505" t="str">
        <f t="shared" si="69"/>
        <v>a</v>
      </c>
      <c r="P505" t="str">
        <f t="shared" si="69"/>
        <v>a</v>
      </c>
      <c r="Q505" t="str">
        <f t="shared" si="69"/>
        <v>a</v>
      </c>
      <c r="R505" t="str">
        <f t="shared" si="69"/>
        <v>a</v>
      </c>
      <c r="S505" t="str">
        <f t="shared" si="69"/>
        <v>a</v>
      </c>
      <c r="T505" t="str">
        <f t="shared" si="69"/>
        <v>a</v>
      </c>
      <c r="U505" t="str">
        <f t="shared" si="69"/>
        <v>a</v>
      </c>
      <c r="V505" t="str">
        <f t="shared" si="69"/>
        <v>a</v>
      </c>
      <c r="X505">
        <f t="shared" si="63"/>
        <v>-8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501"/>
  <sheetViews>
    <sheetView topLeftCell="A3" zoomScale="85" workbookViewId="0">
      <selection activeCell="AA27" sqref="AA27"/>
    </sheetView>
  </sheetViews>
  <sheetFormatPr defaultColWidth="8.77734375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L1" t="s">
        <v>0</v>
      </c>
      <c r="M1" t="s">
        <v>46</v>
      </c>
      <c r="N1" t="s">
        <v>31</v>
      </c>
    </row>
    <row r="2" spans="1:14" x14ac:dyDescent="0.3">
      <c r="A2">
        <v>-1.0000000000000001E-5</v>
      </c>
      <c r="B2">
        <v>1.7550258784000001</v>
      </c>
      <c r="C2">
        <v>-2.9347278623999999</v>
      </c>
      <c r="L2">
        <v>-1.0000000000000001E-5</v>
      </c>
      <c r="M2">
        <v>5.1319097439999997</v>
      </c>
      <c r="N2">
        <v>-4.1059100799999998E-2</v>
      </c>
    </row>
    <row r="3" spans="1:14" x14ac:dyDescent="0.3">
      <c r="A3">
        <v>-9.9600000000000012E-6</v>
      </c>
      <c r="B3">
        <v>4.8907037536000004</v>
      </c>
      <c r="C3">
        <v>-2.9347278623999999</v>
      </c>
      <c r="L3">
        <v>-9.9600000000000012E-6</v>
      </c>
      <c r="M3">
        <v>5.2123117407999997</v>
      </c>
      <c r="N3">
        <v>-4.1059100799999998E-2</v>
      </c>
    </row>
    <row r="4" spans="1:14" x14ac:dyDescent="0.3">
      <c r="A4">
        <v>-9.9200000000000016E-6</v>
      </c>
      <c r="B4">
        <v>5.1319097439999997</v>
      </c>
      <c r="C4">
        <v>-3.0955319071999998</v>
      </c>
      <c r="L4">
        <v>-9.9200000000000016E-6</v>
      </c>
      <c r="M4">
        <v>5.2123117407999997</v>
      </c>
      <c r="N4">
        <v>-4.1059100799999998E-2</v>
      </c>
    </row>
    <row r="5" spans="1:14" x14ac:dyDescent="0.3">
      <c r="A5">
        <v>-9.8800000000000003E-6</v>
      </c>
      <c r="B5">
        <v>5.1319097439999997</v>
      </c>
      <c r="C5">
        <v>-3.0955319071999998</v>
      </c>
      <c r="L5">
        <v>-9.8800000000000003E-6</v>
      </c>
      <c r="M5">
        <v>5.2123117407999997</v>
      </c>
      <c r="N5">
        <v>-8.1260111999999995E-2</v>
      </c>
    </row>
    <row r="6" spans="1:14" x14ac:dyDescent="0.3">
      <c r="A6">
        <v>-9.8400000000000007E-6</v>
      </c>
      <c r="B6">
        <v>5.1319097439999997</v>
      </c>
      <c r="C6">
        <v>-3.0955319071999998</v>
      </c>
      <c r="L6">
        <v>-9.8400000000000007E-6</v>
      </c>
      <c r="M6">
        <v>5.2123117407999997</v>
      </c>
      <c r="N6">
        <v>-4.1059100799999998E-2</v>
      </c>
    </row>
    <row r="7" spans="1:14" x14ac:dyDescent="0.3">
      <c r="A7">
        <v>-9.800000000000001E-6</v>
      </c>
      <c r="B7">
        <v>5.0515077472000005</v>
      </c>
      <c r="C7">
        <v>-3.0151298847999999</v>
      </c>
      <c r="L7">
        <v>-9.800000000000001E-6</v>
      </c>
      <c r="M7">
        <v>5.2123117407999997</v>
      </c>
      <c r="N7">
        <v>-8.5808960000000045E-4</v>
      </c>
    </row>
    <row r="8" spans="1:14" x14ac:dyDescent="0.3">
      <c r="A8">
        <v>-9.7600000000000014E-6</v>
      </c>
      <c r="B8">
        <v>5.1319097439999997</v>
      </c>
      <c r="C8">
        <v>-2.9749288735999997</v>
      </c>
      <c r="L8">
        <v>-9.7600000000000014E-6</v>
      </c>
      <c r="M8">
        <v>5.1319097439999997</v>
      </c>
      <c r="N8">
        <v>-4.1059100799999998E-2</v>
      </c>
    </row>
    <row r="9" spans="1:14" x14ac:dyDescent="0.3">
      <c r="A9">
        <v>-9.7200000000000001E-6</v>
      </c>
      <c r="B9">
        <v>5.1319097439999997</v>
      </c>
      <c r="C9">
        <v>-2.9749288735999997</v>
      </c>
      <c r="L9">
        <v>-9.7200000000000001E-6</v>
      </c>
      <c r="M9">
        <v>5.2123117407999997</v>
      </c>
      <c r="N9">
        <v>-8.5808960000000045E-4</v>
      </c>
    </row>
    <row r="10" spans="1:14" x14ac:dyDescent="0.3">
      <c r="A10">
        <v>-9.6800000000000005E-6</v>
      </c>
      <c r="B10">
        <v>5.1319097439999997</v>
      </c>
      <c r="C10">
        <v>-3.0151298847999999</v>
      </c>
      <c r="L10">
        <v>-9.6800000000000005E-6</v>
      </c>
      <c r="M10">
        <v>5.2927137375999997</v>
      </c>
      <c r="N10">
        <v>-8.5808960000000045E-4</v>
      </c>
    </row>
    <row r="11" spans="1:14" x14ac:dyDescent="0.3">
      <c r="A11">
        <v>-9.6400000000000009E-6</v>
      </c>
      <c r="B11">
        <v>5.2123117407999997</v>
      </c>
      <c r="C11">
        <v>-3.0151298847999999</v>
      </c>
      <c r="L11">
        <v>-9.6400000000000009E-6</v>
      </c>
      <c r="M11">
        <v>5.2123117407999997</v>
      </c>
      <c r="N11">
        <v>-8.5808960000000045E-4</v>
      </c>
    </row>
    <row r="12" spans="1:14" x14ac:dyDescent="0.3">
      <c r="A12">
        <v>-9.6000000000000013E-6</v>
      </c>
      <c r="B12">
        <v>5.2123117407999997</v>
      </c>
      <c r="C12">
        <v>-2.9749288735999997</v>
      </c>
      <c r="L12">
        <v>-9.6000000000000013E-6</v>
      </c>
      <c r="M12">
        <v>5.2123117407999997</v>
      </c>
      <c r="N12">
        <v>-4.1059100799999998E-2</v>
      </c>
    </row>
    <row r="13" spans="1:14" x14ac:dyDescent="0.3">
      <c r="A13">
        <v>-9.5600000000000016E-6</v>
      </c>
      <c r="B13">
        <v>5.1319097439999997</v>
      </c>
      <c r="C13">
        <v>-3.0151298847999999</v>
      </c>
      <c r="L13">
        <v>-9.5600000000000016E-6</v>
      </c>
      <c r="M13">
        <v>5.1319097439999997</v>
      </c>
      <c r="N13">
        <v>-4.1059100799999998E-2</v>
      </c>
    </row>
    <row r="14" spans="1:14" x14ac:dyDescent="0.3">
      <c r="A14">
        <v>-9.5200000000000003E-6</v>
      </c>
      <c r="B14">
        <v>5.1319097439999997</v>
      </c>
      <c r="C14">
        <v>-2.9347278623999999</v>
      </c>
      <c r="L14">
        <v>-9.5200000000000003E-6</v>
      </c>
      <c r="M14">
        <v>5.2123117407999997</v>
      </c>
      <c r="N14">
        <v>-4.1059100799999998E-2</v>
      </c>
    </row>
    <row r="15" spans="1:14" x14ac:dyDescent="0.3">
      <c r="A15">
        <v>-9.4800000000000007E-6</v>
      </c>
      <c r="B15">
        <v>5.1319097439999997</v>
      </c>
      <c r="C15">
        <v>-2.9347278623999999</v>
      </c>
      <c r="L15">
        <v>-9.4800000000000007E-6</v>
      </c>
      <c r="M15">
        <v>5.2927137375999997</v>
      </c>
      <c r="N15">
        <v>-4.1059100799999998E-2</v>
      </c>
    </row>
    <row r="16" spans="1:14" x14ac:dyDescent="0.3">
      <c r="A16">
        <v>-9.4400000000000011E-6</v>
      </c>
      <c r="B16">
        <v>5.2123117407999997</v>
      </c>
      <c r="C16">
        <v>-2.8945268511999998</v>
      </c>
      <c r="L16">
        <v>-9.4400000000000011E-6</v>
      </c>
      <c r="M16">
        <v>5.2123117407999997</v>
      </c>
      <c r="N16">
        <v>-4.1059100799999998E-2</v>
      </c>
    </row>
    <row r="17" spans="1:14" x14ac:dyDescent="0.3">
      <c r="A17">
        <v>-9.4000000000000015E-6</v>
      </c>
      <c r="B17">
        <v>5.1319097439999997</v>
      </c>
      <c r="C17">
        <v>-2.8945268511999998</v>
      </c>
      <c r="L17">
        <v>-9.4000000000000015E-6</v>
      </c>
      <c r="M17">
        <v>5.2927137375999997</v>
      </c>
      <c r="N17">
        <v>-4.1059100799999998E-2</v>
      </c>
    </row>
    <row r="18" spans="1:14" x14ac:dyDescent="0.3">
      <c r="A18">
        <v>-9.3600000000000002E-6</v>
      </c>
      <c r="B18">
        <v>5.1319097439999997</v>
      </c>
      <c r="C18">
        <v>-2.8945268511999998</v>
      </c>
      <c r="L18">
        <v>-9.3600000000000002E-6</v>
      </c>
      <c r="M18">
        <v>5.2123117407999997</v>
      </c>
      <c r="N18">
        <v>-4.1059100799999998E-2</v>
      </c>
    </row>
    <row r="19" spans="1:14" x14ac:dyDescent="0.3">
      <c r="A19">
        <v>-9.3200000000000006E-6</v>
      </c>
      <c r="B19">
        <v>5.2123117407999997</v>
      </c>
      <c r="C19">
        <v>-2.85432584</v>
      </c>
      <c r="L19">
        <v>-9.3200000000000006E-6</v>
      </c>
      <c r="M19">
        <v>5.1319097439999997</v>
      </c>
      <c r="N19">
        <v>-4.1059100799999998E-2</v>
      </c>
    </row>
    <row r="20" spans="1:14" x14ac:dyDescent="0.3">
      <c r="A20">
        <v>-9.2800000000000009E-6</v>
      </c>
      <c r="B20">
        <v>5.2123117407999997</v>
      </c>
      <c r="C20">
        <v>-2.7739238175999996</v>
      </c>
      <c r="L20">
        <v>-9.2800000000000009E-6</v>
      </c>
      <c r="M20">
        <v>5.2123117407999997</v>
      </c>
      <c r="N20">
        <v>-4.1059100799999998E-2</v>
      </c>
    </row>
    <row r="21" spans="1:14" x14ac:dyDescent="0.3">
      <c r="A21">
        <v>-9.2400000000000013E-6</v>
      </c>
      <c r="B21">
        <v>5.1319097439999997</v>
      </c>
      <c r="C21">
        <v>-2.8141248287999998</v>
      </c>
      <c r="L21">
        <v>-9.2400000000000013E-6</v>
      </c>
      <c r="M21">
        <v>5.2123117407999997</v>
      </c>
      <c r="N21">
        <v>-4.1059100799999998E-2</v>
      </c>
    </row>
    <row r="22" spans="1:14" x14ac:dyDescent="0.3">
      <c r="A22">
        <v>-9.2E-6</v>
      </c>
      <c r="B22">
        <v>5.1319097439999997</v>
      </c>
      <c r="C22">
        <v>-2.7739238175999996</v>
      </c>
      <c r="L22">
        <v>-9.2E-6</v>
      </c>
      <c r="M22">
        <v>5.2123117407999997</v>
      </c>
      <c r="N22">
        <v>-4.1059100799999998E-2</v>
      </c>
    </row>
    <row r="23" spans="1:14" x14ac:dyDescent="0.3">
      <c r="A23">
        <v>-9.1600000000000004E-6</v>
      </c>
      <c r="B23">
        <v>5.1319097439999997</v>
      </c>
      <c r="C23">
        <v>-2.7337228063999999</v>
      </c>
      <c r="L23">
        <v>-9.1600000000000004E-6</v>
      </c>
      <c r="M23">
        <v>5.2123117407999997</v>
      </c>
      <c r="N23">
        <v>-4.1059100799999998E-2</v>
      </c>
    </row>
    <row r="24" spans="1:14" x14ac:dyDescent="0.3">
      <c r="A24">
        <v>-9.1200000000000008E-6</v>
      </c>
      <c r="B24">
        <v>5.2123117407999997</v>
      </c>
      <c r="C24">
        <v>-2.7337228063999999</v>
      </c>
      <c r="L24">
        <v>-9.1200000000000008E-6</v>
      </c>
      <c r="M24">
        <v>5.2123117407999997</v>
      </c>
      <c r="N24">
        <v>-8.5808960000000045E-4</v>
      </c>
    </row>
    <row r="25" spans="1:14" x14ac:dyDescent="0.3">
      <c r="A25">
        <v>-9.0800000000000012E-6</v>
      </c>
      <c r="B25">
        <v>5.1319097439999997</v>
      </c>
      <c r="C25">
        <v>-2.7337228063999999</v>
      </c>
      <c r="L25">
        <v>-9.0800000000000012E-6</v>
      </c>
      <c r="M25">
        <v>5.1319097439999997</v>
      </c>
      <c r="N25">
        <v>-4.1059100799999998E-2</v>
      </c>
    </row>
    <row r="26" spans="1:14" x14ac:dyDescent="0.3">
      <c r="A26">
        <v>-9.0400000000000015E-6</v>
      </c>
      <c r="B26">
        <v>5.1319097439999997</v>
      </c>
      <c r="C26">
        <v>-2.7337228063999999</v>
      </c>
      <c r="L26">
        <v>-9.0400000000000015E-6</v>
      </c>
      <c r="M26">
        <v>5.2123117407999997</v>
      </c>
      <c r="N26">
        <v>-4.1059100799999998E-2</v>
      </c>
    </row>
    <row r="27" spans="1:14" x14ac:dyDescent="0.3">
      <c r="A27">
        <v>-9.0000000000000002E-6</v>
      </c>
      <c r="B27">
        <v>5.1319097439999997</v>
      </c>
      <c r="C27">
        <v>-2.6935217951999997</v>
      </c>
      <c r="L27">
        <v>-9.0000000000000002E-6</v>
      </c>
      <c r="M27">
        <v>5.2123117407999997</v>
      </c>
      <c r="N27">
        <v>-4.1059100799999998E-2</v>
      </c>
    </row>
    <row r="28" spans="1:14" x14ac:dyDescent="0.3">
      <c r="A28">
        <v>-8.9600000000000006E-6</v>
      </c>
      <c r="B28">
        <v>5.1319097439999997</v>
      </c>
      <c r="C28">
        <v>-2.6533207839999999</v>
      </c>
      <c r="L28">
        <v>-8.9600000000000006E-6</v>
      </c>
      <c r="M28">
        <v>5.2123117407999997</v>
      </c>
      <c r="N28">
        <v>-4.1059100799999998E-2</v>
      </c>
    </row>
    <row r="29" spans="1:14" x14ac:dyDescent="0.3">
      <c r="A29">
        <v>-8.920000000000001E-6</v>
      </c>
      <c r="B29">
        <v>5.1319097439999997</v>
      </c>
      <c r="C29">
        <v>-2.6131197727999997</v>
      </c>
      <c r="L29">
        <v>-8.920000000000001E-6</v>
      </c>
      <c r="M29">
        <v>5.2123117407999997</v>
      </c>
      <c r="N29">
        <v>-4.1059100799999998E-2</v>
      </c>
    </row>
    <row r="30" spans="1:14" x14ac:dyDescent="0.3">
      <c r="A30">
        <v>-8.8800000000000014E-6</v>
      </c>
      <c r="B30">
        <v>5.1319097439999997</v>
      </c>
      <c r="C30">
        <v>-2.6131197727999997</v>
      </c>
      <c r="L30">
        <v>-8.8800000000000014E-6</v>
      </c>
      <c r="M30">
        <v>5.2123117407999997</v>
      </c>
      <c r="N30">
        <v>-4.1059100799999998E-2</v>
      </c>
    </row>
    <row r="31" spans="1:14" x14ac:dyDescent="0.3">
      <c r="A31">
        <v>-8.8400000000000001E-6</v>
      </c>
      <c r="B31">
        <v>5.2123117407999997</v>
      </c>
      <c r="C31">
        <v>-2.5729187616</v>
      </c>
      <c r="L31">
        <v>-8.8400000000000001E-6</v>
      </c>
      <c r="M31">
        <v>5.2123117407999997</v>
      </c>
      <c r="N31">
        <v>-4.1059100799999998E-2</v>
      </c>
    </row>
    <row r="32" spans="1:14" x14ac:dyDescent="0.3">
      <c r="A32">
        <v>-8.8000000000000004E-6</v>
      </c>
      <c r="B32">
        <v>5.0515077472000005</v>
      </c>
      <c r="C32">
        <v>-2.5729187616</v>
      </c>
      <c r="L32">
        <v>-8.8000000000000004E-6</v>
      </c>
      <c r="M32">
        <v>5.1319097439999997</v>
      </c>
      <c r="N32">
        <v>-4.1059100799999998E-2</v>
      </c>
    </row>
    <row r="33" spans="1:14" x14ac:dyDescent="0.3">
      <c r="A33">
        <v>-8.7600000000000008E-6</v>
      </c>
      <c r="B33">
        <v>5.2123117407999997</v>
      </c>
      <c r="C33">
        <v>-2.5729187616</v>
      </c>
      <c r="L33">
        <v>-8.7600000000000008E-6</v>
      </c>
      <c r="M33">
        <v>5.2123117407999997</v>
      </c>
      <c r="N33">
        <v>-4.1059100799999998E-2</v>
      </c>
    </row>
    <row r="34" spans="1:14" x14ac:dyDescent="0.3">
      <c r="A34">
        <v>-8.7200000000000012E-6</v>
      </c>
      <c r="B34">
        <v>5.1319097439999997</v>
      </c>
      <c r="C34">
        <v>-2.5327177503999998</v>
      </c>
      <c r="L34">
        <v>-8.7200000000000012E-6</v>
      </c>
      <c r="M34">
        <v>5.2123117407999997</v>
      </c>
      <c r="N34">
        <v>-4.1059100799999998E-2</v>
      </c>
    </row>
    <row r="35" spans="1:14" x14ac:dyDescent="0.3">
      <c r="A35">
        <v>-8.6800000000000016E-6</v>
      </c>
      <c r="B35">
        <v>5.1319097439999997</v>
      </c>
      <c r="C35">
        <v>-2.5327177503999998</v>
      </c>
      <c r="L35">
        <v>-8.6800000000000016E-6</v>
      </c>
      <c r="M35">
        <v>5.2123117407999997</v>
      </c>
      <c r="N35">
        <v>-4.1059100799999998E-2</v>
      </c>
    </row>
    <row r="36" spans="1:14" x14ac:dyDescent="0.3">
      <c r="A36">
        <v>-8.6400000000000003E-6</v>
      </c>
      <c r="B36">
        <v>5.2123117407999997</v>
      </c>
      <c r="C36">
        <v>-2.4925167392000001</v>
      </c>
      <c r="L36">
        <v>-8.6400000000000003E-6</v>
      </c>
      <c r="M36">
        <v>5.2123117407999997</v>
      </c>
      <c r="N36">
        <v>-8.1260111999999995E-2</v>
      </c>
    </row>
    <row r="37" spans="1:14" x14ac:dyDescent="0.3">
      <c r="A37">
        <v>-8.6000000000000007E-6</v>
      </c>
      <c r="B37">
        <v>5.2123117407999997</v>
      </c>
      <c r="C37">
        <v>-2.4925167392000001</v>
      </c>
      <c r="L37">
        <v>-8.6000000000000007E-6</v>
      </c>
      <c r="M37">
        <v>5.2123117407999997</v>
      </c>
      <c r="N37">
        <v>-4.1059100799999998E-2</v>
      </c>
    </row>
    <row r="38" spans="1:14" x14ac:dyDescent="0.3">
      <c r="A38">
        <v>-8.5600000000000011E-6</v>
      </c>
      <c r="B38">
        <v>5.1319097439999997</v>
      </c>
      <c r="C38">
        <v>-2.4523157279999999</v>
      </c>
      <c r="L38">
        <v>-8.5600000000000011E-6</v>
      </c>
      <c r="M38">
        <v>5.2123117407999997</v>
      </c>
      <c r="N38">
        <v>-4.1059100799999998E-2</v>
      </c>
    </row>
    <row r="39" spans="1:14" x14ac:dyDescent="0.3">
      <c r="A39">
        <v>-8.5200000000000014E-6</v>
      </c>
      <c r="B39">
        <v>5.1319097439999997</v>
      </c>
      <c r="C39">
        <v>-2.4523157279999999</v>
      </c>
      <c r="L39">
        <v>-8.5200000000000014E-6</v>
      </c>
      <c r="M39">
        <v>5.2123117407999997</v>
      </c>
      <c r="N39">
        <v>-8.1260111999999995E-2</v>
      </c>
    </row>
    <row r="40" spans="1:14" x14ac:dyDescent="0.3">
      <c r="A40">
        <v>-8.4800000000000001E-6</v>
      </c>
      <c r="B40">
        <v>5.2123117407999997</v>
      </c>
      <c r="C40">
        <v>-2.3719137055999999</v>
      </c>
      <c r="L40">
        <v>-8.4800000000000001E-6</v>
      </c>
      <c r="M40">
        <v>5.2123117407999997</v>
      </c>
      <c r="N40">
        <v>-4.1059100799999998E-2</v>
      </c>
    </row>
    <row r="41" spans="1:14" x14ac:dyDescent="0.3">
      <c r="A41">
        <v>-8.4400000000000005E-6</v>
      </c>
      <c r="B41">
        <v>5.2123117407999997</v>
      </c>
      <c r="C41">
        <v>-2.3719137055999999</v>
      </c>
      <c r="L41">
        <v>-8.4400000000000005E-6</v>
      </c>
      <c r="M41">
        <v>5.2123117407999997</v>
      </c>
      <c r="N41">
        <v>-8.1260111999999995E-2</v>
      </c>
    </row>
    <row r="42" spans="1:14" x14ac:dyDescent="0.3">
      <c r="A42">
        <v>-8.4000000000000009E-6</v>
      </c>
      <c r="B42">
        <v>5.2123117407999997</v>
      </c>
      <c r="C42">
        <v>-2.3719137055999999</v>
      </c>
      <c r="L42">
        <v>-8.4000000000000009E-6</v>
      </c>
      <c r="M42">
        <v>5.2123117407999997</v>
      </c>
      <c r="N42">
        <v>-4.1059100799999998E-2</v>
      </c>
    </row>
    <row r="43" spans="1:14" x14ac:dyDescent="0.3">
      <c r="A43">
        <v>-8.3600000000000013E-6</v>
      </c>
      <c r="B43">
        <v>5.2123117407999997</v>
      </c>
      <c r="C43">
        <v>-2.3317126943999997</v>
      </c>
      <c r="L43">
        <v>-8.3600000000000013E-6</v>
      </c>
      <c r="M43">
        <v>5.2123117407999997</v>
      </c>
      <c r="N43">
        <v>-8.1260111999999995E-2</v>
      </c>
    </row>
    <row r="44" spans="1:14" x14ac:dyDescent="0.3">
      <c r="A44">
        <v>-8.32E-6</v>
      </c>
      <c r="B44">
        <v>5.1319097439999997</v>
      </c>
      <c r="C44">
        <v>-2.3317126943999997</v>
      </c>
      <c r="L44">
        <v>-8.32E-6</v>
      </c>
      <c r="M44">
        <v>0.95100591040000015</v>
      </c>
      <c r="N44">
        <v>-4.1059100799999998E-2</v>
      </c>
    </row>
    <row r="45" spans="1:14" x14ac:dyDescent="0.3">
      <c r="A45">
        <v>-8.2800000000000003E-6</v>
      </c>
      <c r="B45">
        <v>5.1319097439999997</v>
      </c>
      <c r="C45">
        <v>-2.2915116832</v>
      </c>
      <c r="L45">
        <v>-8.2800000000000003E-6</v>
      </c>
      <c r="M45">
        <v>0.46859392960000013</v>
      </c>
      <c r="N45">
        <v>-4.1059100799999998E-2</v>
      </c>
    </row>
    <row r="46" spans="1:14" x14ac:dyDescent="0.3">
      <c r="A46">
        <v>-8.2400000000000007E-6</v>
      </c>
      <c r="B46">
        <v>5.1319097439999997</v>
      </c>
      <c r="C46">
        <v>-2.2513106719999998</v>
      </c>
      <c r="L46">
        <v>-8.2400000000000007E-6</v>
      </c>
      <c r="M46">
        <v>0.22738793920000011</v>
      </c>
      <c r="N46">
        <v>-8.1260111999999995E-2</v>
      </c>
    </row>
    <row r="47" spans="1:14" x14ac:dyDescent="0.3">
      <c r="A47">
        <v>-8.2000000000000011E-6</v>
      </c>
      <c r="B47">
        <v>5.1319097439999997</v>
      </c>
      <c r="C47">
        <v>-2.2513106719999998</v>
      </c>
      <c r="L47">
        <v>-8.2000000000000011E-6</v>
      </c>
      <c r="M47">
        <v>0.1469859424000001</v>
      </c>
      <c r="N47">
        <v>-0.12146112319999999</v>
      </c>
    </row>
    <row r="48" spans="1:14" x14ac:dyDescent="0.3">
      <c r="A48">
        <v>-8.1600000000000015E-6</v>
      </c>
      <c r="B48">
        <v>5.2123117407999997</v>
      </c>
      <c r="C48">
        <v>-2.2111096608</v>
      </c>
      <c r="L48">
        <v>-8.1600000000000015E-6</v>
      </c>
      <c r="M48">
        <v>0.1469859424000001</v>
      </c>
      <c r="N48">
        <v>-0.20186314559999999</v>
      </c>
    </row>
    <row r="49" spans="1:14" x14ac:dyDescent="0.3">
      <c r="A49">
        <v>-8.1200000000000002E-6</v>
      </c>
      <c r="B49">
        <v>5.1319097439999997</v>
      </c>
      <c r="C49">
        <v>-2.2111096608</v>
      </c>
      <c r="L49">
        <v>-8.1200000000000002E-6</v>
      </c>
      <c r="M49">
        <v>0.22738793920000011</v>
      </c>
      <c r="N49">
        <v>-0.28226516800000001</v>
      </c>
    </row>
    <row r="50" spans="1:14" x14ac:dyDescent="0.3">
      <c r="A50">
        <v>-8.0800000000000006E-6</v>
      </c>
      <c r="B50">
        <v>5.1319097439999997</v>
      </c>
      <c r="C50">
        <v>-2.2111096608</v>
      </c>
      <c r="L50">
        <v>-8.0800000000000006E-6</v>
      </c>
      <c r="M50">
        <v>6.6583945600000097E-2</v>
      </c>
      <c r="N50">
        <v>-0.28226516800000001</v>
      </c>
    </row>
    <row r="51" spans="1:14" x14ac:dyDescent="0.3">
      <c r="A51">
        <v>-8.0400000000000009E-6</v>
      </c>
      <c r="B51">
        <v>5.2123117407999997</v>
      </c>
      <c r="C51">
        <v>-2.2111096608</v>
      </c>
      <c r="L51">
        <v>-8.0400000000000009E-6</v>
      </c>
      <c r="M51">
        <v>0.1469859424000001</v>
      </c>
      <c r="N51">
        <v>-0.32246617919999998</v>
      </c>
    </row>
    <row r="52" spans="1:14" x14ac:dyDescent="0.3">
      <c r="A52">
        <v>-8.0000000000000013E-6</v>
      </c>
      <c r="B52">
        <v>5.1319097439999997</v>
      </c>
      <c r="C52">
        <v>-2.1307076383999997</v>
      </c>
      <c r="L52">
        <v>-8.0000000000000013E-6</v>
      </c>
      <c r="M52">
        <v>6.6583945600000097E-2</v>
      </c>
      <c r="N52">
        <v>-0.32246617919999998</v>
      </c>
    </row>
    <row r="53" spans="1:14" x14ac:dyDescent="0.3">
      <c r="A53">
        <v>-7.96E-6</v>
      </c>
      <c r="B53">
        <v>5.2123117407999997</v>
      </c>
      <c r="C53">
        <v>-2.1307076383999997</v>
      </c>
      <c r="L53">
        <v>-7.96E-6</v>
      </c>
      <c r="M53">
        <v>6.6583945600000097E-2</v>
      </c>
      <c r="N53">
        <v>-0.32246617919999998</v>
      </c>
    </row>
    <row r="54" spans="1:14" x14ac:dyDescent="0.3">
      <c r="A54">
        <v>-7.9200000000000004E-6</v>
      </c>
      <c r="B54">
        <v>5.2123117407999997</v>
      </c>
      <c r="C54">
        <v>-2.1307076383999997</v>
      </c>
      <c r="L54">
        <v>-7.9200000000000004E-6</v>
      </c>
      <c r="M54">
        <v>0.1469859424000001</v>
      </c>
      <c r="N54">
        <v>-0.32246617919999998</v>
      </c>
    </row>
    <row r="55" spans="1:14" x14ac:dyDescent="0.3">
      <c r="A55">
        <v>-7.8800000000000008E-6</v>
      </c>
      <c r="B55">
        <v>5.2123117407999997</v>
      </c>
      <c r="C55">
        <v>-2.0905066271999999</v>
      </c>
      <c r="L55">
        <v>-7.8800000000000008E-6</v>
      </c>
      <c r="M55">
        <v>0.1469859424000001</v>
      </c>
      <c r="N55">
        <v>-0.36266719039999995</v>
      </c>
    </row>
    <row r="56" spans="1:14" x14ac:dyDescent="0.3">
      <c r="A56">
        <v>-7.8400000000000012E-6</v>
      </c>
      <c r="B56">
        <v>5.1319097439999997</v>
      </c>
      <c r="C56">
        <v>-2.0503056159999997</v>
      </c>
      <c r="L56">
        <v>-7.8400000000000012E-6</v>
      </c>
      <c r="M56">
        <v>0.1469859424000001</v>
      </c>
      <c r="N56">
        <v>-0.36266719039999995</v>
      </c>
    </row>
    <row r="57" spans="1:14" x14ac:dyDescent="0.3">
      <c r="A57">
        <v>-7.8000000000000016E-6</v>
      </c>
      <c r="B57">
        <v>5.1319097439999997</v>
      </c>
      <c r="C57">
        <v>-2.0101046048</v>
      </c>
      <c r="L57">
        <v>-7.8000000000000016E-6</v>
      </c>
      <c r="M57">
        <v>0.1469859424000001</v>
      </c>
      <c r="N57">
        <v>-0.40286820159999998</v>
      </c>
    </row>
    <row r="58" spans="1:14" x14ac:dyDescent="0.3">
      <c r="A58">
        <v>-7.7600000000000002E-6</v>
      </c>
      <c r="B58">
        <v>5.2123117407999997</v>
      </c>
      <c r="C58">
        <v>-2.0503056159999997</v>
      </c>
      <c r="L58">
        <v>-7.7600000000000002E-6</v>
      </c>
      <c r="M58">
        <v>0.1469859424000001</v>
      </c>
      <c r="N58">
        <v>-0.4430692128</v>
      </c>
    </row>
    <row r="59" spans="1:14" x14ac:dyDescent="0.3">
      <c r="A59">
        <v>-7.7200000000000006E-6</v>
      </c>
      <c r="B59">
        <v>5.2123117407999997</v>
      </c>
      <c r="C59">
        <v>-2.0101046048</v>
      </c>
      <c r="L59">
        <v>-7.7200000000000006E-6</v>
      </c>
      <c r="M59">
        <v>0.1469859424000001</v>
      </c>
      <c r="N59">
        <v>-0.4430692128</v>
      </c>
    </row>
    <row r="60" spans="1:14" x14ac:dyDescent="0.3">
      <c r="A60">
        <v>-7.680000000000001E-6</v>
      </c>
      <c r="B60">
        <v>5.1319097439999997</v>
      </c>
      <c r="C60">
        <v>-1.9699035935999998</v>
      </c>
      <c r="L60">
        <v>-7.680000000000001E-6</v>
      </c>
      <c r="M60">
        <v>0.1469859424000001</v>
      </c>
      <c r="N60">
        <v>-0.48327022399999997</v>
      </c>
    </row>
    <row r="61" spans="1:14" x14ac:dyDescent="0.3">
      <c r="A61">
        <v>-7.6400000000000014E-6</v>
      </c>
      <c r="B61">
        <v>5.2123117407999997</v>
      </c>
      <c r="C61">
        <v>-1.9699035935999998</v>
      </c>
      <c r="L61">
        <v>-7.6400000000000014E-6</v>
      </c>
      <c r="M61">
        <v>0.1469859424000001</v>
      </c>
      <c r="N61">
        <v>-0.52347123519999994</v>
      </c>
    </row>
    <row r="62" spans="1:14" x14ac:dyDescent="0.3">
      <c r="A62">
        <v>-7.6000000000000009E-6</v>
      </c>
      <c r="B62">
        <v>5.1319097439999997</v>
      </c>
      <c r="C62">
        <v>-1.9699035935999998</v>
      </c>
      <c r="L62">
        <v>-7.6000000000000009E-6</v>
      </c>
      <c r="M62">
        <v>0.1469859424000001</v>
      </c>
      <c r="N62">
        <v>-0.52347123519999994</v>
      </c>
    </row>
    <row r="63" spans="1:14" x14ac:dyDescent="0.3">
      <c r="A63">
        <v>-7.5600000000000005E-6</v>
      </c>
      <c r="B63">
        <v>5.1319097439999997</v>
      </c>
      <c r="C63">
        <v>-1.8895015711999998</v>
      </c>
      <c r="L63">
        <v>-7.5600000000000005E-6</v>
      </c>
      <c r="M63">
        <v>0.1469859424000001</v>
      </c>
      <c r="N63">
        <v>-0.52347123519999994</v>
      </c>
    </row>
    <row r="64" spans="1:14" x14ac:dyDescent="0.3">
      <c r="A64">
        <v>-7.5200000000000008E-6</v>
      </c>
      <c r="B64">
        <v>5.2123117407999997</v>
      </c>
      <c r="C64">
        <v>-1.8895015711999998</v>
      </c>
      <c r="L64">
        <v>-7.5200000000000008E-6</v>
      </c>
      <c r="M64">
        <v>0.1469859424000001</v>
      </c>
      <c r="N64">
        <v>-0.56367224639999991</v>
      </c>
    </row>
    <row r="65" spans="1:14" x14ac:dyDescent="0.3">
      <c r="A65">
        <v>-7.4800000000000004E-6</v>
      </c>
      <c r="B65">
        <v>5.2123117407999997</v>
      </c>
      <c r="C65">
        <v>-1.8493005599999999</v>
      </c>
      <c r="L65">
        <v>-7.4800000000000004E-6</v>
      </c>
      <c r="M65">
        <v>0.1469859424000001</v>
      </c>
      <c r="N65">
        <v>-0.60387325759999999</v>
      </c>
    </row>
    <row r="66" spans="1:14" x14ac:dyDescent="0.3">
      <c r="A66">
        <v>-7.4400000000000008E-6</v>
      </c>
      <c r="B66">
        <v>5.1319097439999997</v>
      </c>
      <c r="C66">
        <v>-1.8895015711999998</v>
      </c>
      <c r="L66">
        <v>-7.4400000000000008E-6</v>
      </c>
      <c r="M66">
        <v>0.1469859424000001</v>
      </c>
      <c r="N66">
        <v>-0.56367224639999991</v>
      </c>
    </row>
    <row r="67" spans="1:14" x14ac:dyDescent="0.3">
      <c r="A67">
        <v>-7.4000000000000011E-6</v>
      </c>
      <c r="B67">
        <v>5.1319097439999997</v>
      </c>
      <c r="C67">
        <v>-1.8493005599999999</v>
      </c>
      <c r="L67">
        <v>-7.4000000000000011E-6</v>
      </c>
      <c r="M67">
        <v>0.1469859424000001</v>
      </c>
      <c r="N67">
        <v>-0.60387325759999999</v>
      </c>
    </row>
    <row r="68" spans="1:14" x14ac:dyDescent="0.3">
      <c r="A68">
        <v>-7.3600000000000007E-6</v>
      </c>
      <c r="B68">
        <v>5.2123117407999997</v>
      </c>
      <c r="C68">
        <v>-1.8493005599999999</v>
      </c>
      <c r="L68">
        <v>-7.3600000000000007E-6</v>
      </c>
      <c r="M68">
        <v>0.1469859424000001</v>
      </c>
      <c r="N68">
        <v>-0.60387325759999999</v>
      </c>
    </row>
    <row r="69" spans="1:14" x14ac:dyDescent="0.3">
      <c r="A69">
        <v>-7.3200000000000011E-6</v>
      </c>
      <c r="B69">
        <v>5.2123117407999997</v>
      </c>
      <c r="C69">
        <v>-1.7688985375999999</v>
      </c>
      <c r="L69">
        <v>-7.3200000000000011E-6</v>
      </c>
      <c r="M69">
        <v>0.1469859424000001</v>
      </c>
      <c r="N69">
        <v>-0.64407426879999996</v>
      </c>
    </row>
    <row r="70" spans="1:14" x14ac:dyDescent="0.3">
      <c r="A70">
        <v>-7.2800000000000006E-6</v>
      </c>
      <c r="B70">
        <v>5.2123117407999997</v>
      </c>
      <c r="C70">
        <v>-1.8090995487999999</v>
      </c>
      <c r="L70">
        <v>-7.2800000000000006E-6</v>
      </c>
      <c r="M70">
        <v>0.1469859424000001</v>
      </c>
      <c r="N70">
        <v>-0.64407426879999996</v>
      </c>
    </row>
    <row r="71" spans="1:14" x14ac:dyDescent="0.3">
      <c r="A71">
        <v>-7.240000000000001E-6</v>
      </c>
      <c r="B71">
        <v>5.1319097439999997</v>
      </c>
      <c r="C71">
        <v>-1.7688985375999999</v>
      </c>
      <c r="L71">
        <v>-7.240000000000001E-6</v>
      </c>
      <c r="M71">
        <v>0.1469859424000001</v>
      </c>
      <c r="N71">
        <v>-0.68427527999999993</v>
      </c>
    </row>
    <row r="72" spans="1:14" x14ac:dyDescent="0.3">
      <c r="A72">
        <v>-7.2000000000000005E-6</v>
      </c>
      <c r="B72">
        <v>5.2123117407999997</v>
      </c>
      <c r="C72">
        <v>-1.7688985375999999</v>
      </c>
      <c r="L72">
        <v>-7.2000000000000005E-6</v>
      </c>
      <c r="M72">
        <v>0.1469859424000001</v>
      </c>
      <c r="N72">
        <v>-0.68427527999999993</v>
      </c>
    </row>
    <row r="73" spans="1:14" x14ac:dyDescent="0.3">
      <c r="A73">
        <v>-7.1600000000000009E-6</v>
      </c>
      <c r="B73">
        <v>5.2123117407999997</v>
      </c>
      <c r="C73">
        <v>-1.6884965151999998</v>
      </c>
      <c r="L73">
        <v>-7.1600000000000009E-6</v>
      </c>
      <c r="M73">
        <v>0.1469859424000001</v>
      </c>
      <c r="N73">
        <v>-0.72447629120000001</v>
      </c>
    </row>
    <row r="74" spans="1:14" x14ac:dyDescent="0.3">
      <c r="A74">
        <v>-7.1200000000000004E-6</v>
      </c>
      <c r="B74">
        <v>5.2123117407999997</v>
      </c>
      <c r="C74">
        <v>-1.6884965151999998</v>
      </c>
      <c r="L74">
        <v>-7.1200000000000004E-6</v>
      </c>
      <c r="M74">
        <v>0.1469859424000001</v>
      </c>
      <c r="N74">
        <v>-0.72447629120000001</v>
      </c>
    </row>
    <row r="75" spans="1:14" x14ac:dyDescent="0.3">
      <c r="A75">
        <v>-7.0800000000000008E-6</v>
      </c>
      <c r="B75">
        <v>5.2123117407999997</v>
      </c>
      <c r="C75">
        <v>-1.6482955039999998</v>
      </c>
      <c r="L75">
        <v>-7.0800000000000008E-6</v>
      </c>
      <c r="M75">
        <v>0.1469859424000001</v>
      </c>
      <c r="N75">
        <v>-0.76467730239999998</v>
      </c>
    </row>
    <row r="76" spans="1:14" x14ac:dyDescent="0.3">
      <c r="A76">
        <v>-7.0400000000000004E-6</v>
      </c>
      <c r="B76">
        <v>5.2123117407999997</v>
      </c>
      <c r="C76">
        <v>-1.6482955039999998</v>
      </c>
      <c r="L76">
        <v>-7.0400000000000004E-6</v>
      </c>
      <c r="M76">
        <v>0.1469859424000001</v>
      </c>
      <c r="N76">
        <v>-0.76467730239999998</v>
      </c>
    </row>
    <row r="77" spans="1:14" x14ac:dyDescent="0.3">
      <c r="A77">
        <v>-7.0000000000000007E-6</v>
      </c>
      <c r="B77">
        <v>5.2123117407999997</v>
      </c>
      <c r="C77">
        <v>-1.6482955039999998</v>
      </c>
      <c r="L77">
        <v>-7.0000000000000007E-6</v>
      </c>
      <c r="M77">
        <v>0.1469859424000001</v>
      </c>
      <c r="N77">
        <v>-0.80487831359999995</v>
      </c>
    </row>
    <row r="78" spans="1:14" x14ac:dyDescent="0.3">
      <c r="A78">
        <v>-6.9600000000000011E-6</v>
      </c>
      <c r="B78">
        <v>5.2123117407999997</v>
      </c>
      <c r="C78">
        <v>-1.6080944927999998</v>
      </c>
      <c r="L78">
        <v>-6.9600000000000011E-6</v>
      </c>
      <c r="M78">
        <v>0.1469859424000001</v>
      </c>
      <c r="N78">
        <v>-0.84507932479999992</v>
      </c>
    </row>
    <row r="79" spans="1:14" x14ac:dyDescent="0.3">
      <c r="A79">
        <v>-6.9200000000000007E-6</v>
      </c>
      <c r="B79">
        <v>5.1319097439999997</v>
      </c>
      <c r="C79">
        <v>-1.5678934815999999</v>
      </c>
      <c r="L79">
        <v>-6.9200000000000007E-6</v>
      </c>
      <c r="M79">
        <v>0.22738793920000011</v>
      </c>
      <c r="N79">
        <v>-0.80487831359999995</v>
      </c>
    </row>
    <row r="80" spans="1:14" x14ac:dyDescent="0.3">
      <c r="A80">
        <v>-6.880000000000001E-6</v>
      </c>
      <c r="B80">
        <v>5.2123117407999997</v>
      </c>
      <c r="C80">
        <v>-1.5276924703999999</v>
      </c>
      <c r="L80">
        <v>-6.880000000000001E-6</v>
      </c>
      <c r="M80">
        <v>0.1469859424000001</v>
      </c>
      <c r="N80">
        <v>-0.84507932479999992</v>
      </c>
    </row>
    <row r="81" spans="1:14" x14ac:dyDescent="0.3">
      <c r="A81">
        <v>-6.8400000000000006E-6</v>
      </c>
      <c r="B81">
        <v>5.2123117407999997</v>
      </c>
      <c r="C81">
        <v>-1.5276924703999999</v>
      </c>
      <c r="L81">
        <v>-6.8400000000000006E-6</v>
      </c>
      <c r="M81">
        <v>0.1469859424000001</v>
      </c>
      <c r="N81">
        <v>-0.88528033599999989</v>
      </c>
    </row>
    <row r="82" spans="1:14" x14ac:dyDescent="0.3">
      <c r="A82">
        <v>-6.800000000000001E-6</v>
      </c>
      <c r="B82">
        <v>5.2123117407999997</v>
      </c>
      <c r="C82">
        <v>-1.5276924703999999</v>
      </c>
      <c r="L82">
        <v>-6.800000000000001E-6</v>
      </c>
      <c r="M82">
        <v>0.22738793920000011</v>
      </c>
      <c r="N82">
        <v>-0.92548134719999997</v>
      </c>
    </row>
    <row r="83" spans="1:14" x14ac:dyDescent="0.3">
      <c r="A83">
        <v>-6.7600000000000005E-6</v>
      </c>
      <c r="B83">
        <v>5.1319097439999997</v>
      </c>
      <c r="C83">
        <v>-1.5276924703999999</v>
      </c>
      <c r="L83">
        <v>-6.7600000000000005E-6</v>
      </c>
      <c r="M83">
        <v>0.1469859424000001</v>
      </c>
      <c r="N83">
        <v>-0.92548134719999997</v>
      </c>
    </row>
    <row r="84" spans="1:14" x14ac:dyDescent="0.3">
      <c r="A84">
        <v>-6.7200000000000009E-6</v>
      </c>
      <c r="B84">
        <v>5.1319097439999997</v>
      </c>
      <c r="C84">
        <v>-1.447290448</v>
      </c>
      <c r="L84">
        <v>-6.7200000000000009E-6</v>
      </c>
      <c r="M84">
        <v>0.1469859424000001</v>
      </c>
      <c r="N84">
        <v>-0.92548134719999997</v>
      </c>
    </row>
    <row r="85" spans="1:14" x14ac:dyDescent="0.3">
      <c r="A85">
        <v>-6.6800000000000004E-6</v>
      </c>
      <c r="B85">
        <v>5.2123117407999997</v>
      </c>
      <c r="C85">
        <v>-1.447290448</v>
      </c>
      <c r="L85">
        <v>-6.6800000000000004E-6</v>
      </c>
      <c r="M85">
        <v>0.1469859424000001</v>
      </c>
      <c r="N85">
        <v>-1.0058833696</v>
      </c>
    </row>
    <row r="86" spans="1:14" x14ac:dyDescent="0.3">
      <c r="A86">
        <v>-6.6400000000000008E-6</v>
      </c>
      <c r="B86">
        <v>5.1319097439999997</v>
      </c>
      <c r="C86">
        <v>-1.447290448</v>
      </c>
      <c r="L86">
        <v>-6.6400000000000008E-6</v>
      </c>
      <c r="M86">
        <v>0.22738793920000011</v>
      </c>
      <c r="N86">
        <v>-0.96568235839999994</v>
      </c>
    </row>
    <row r="87" spans="1:14" x14ac:dyDescent="0.3">
      <c r="A87">
        <v>-6.6000000000000003E-6</v>
      </c>
      <c r="B87">
        <v>5.2123117407999997</v>
      </c>
      <c r="C87">
        <v>-1.447290448</v>
      </c>
      <c r="L87">
        <v>-6.6000000000000003E-6</v>
      </c>
      <c r="M87">
        <v>0.1469859424000001</v>
      </c>
      <c r="N87">
        <v>-0.96568235839999994</v>
      </c>
    </row>
    <row r="88" spans="1:14" x14ac:dyDescent="0.3">
      <c r="A88">
        <v>-6.5600000000000007E-6</v>
      </c>
      <c r="B88">
        <v>5.1319097439999997</v>
      </c>
      <c r="C88">
        <v>-1.4070894368</v>
      </c>
      <c r="L88">
        <v>-6.5600000000000007E-6</v>
      </c>
      <c r="M88">
        <v>6.6583945600000097E-2</v>
      </c>
      <c r="N88">
        <v>-1.0058833696</v>
      </c>
    </row>
    <row r="89" spans="1:14" x14ac:dyDescent="0.3">
      <c r="A89">
        <v>-6.5200000000000011E-6</v>
      </c>
      <c r="B89">
        <v>5.1319097439999997</v>
      </c>
      <c r="C89">
        <v>-1.4070894368</v>
      </c>
      <c r="L89">
        <v>-6.5200000000000011E-6</v>
      </c>
      <c r="M89">
        <v>6.6583945600000097E-2</v>
      </c>
      <c r="N89">
        <v>-1.0460843808</v>
      </c>
    </row>
    <row r="90" spans="1:14" x14ac:dyDescent="0.3">
      <c r="A90">
        <v>-6.4800000000000006E-6</v>
      </c>
      <c r="B90">
        <v>5.1319097439999997</v>
      </c>
      <c r="C90">
        <v>-1.3266874143999998</v>
      </c>
      <c r="L90">
        <v>-6.4800000000000006E-6</v>
      </c>
      <c r="M90">
        <v>0.1469859424000001</v>
      </c>
      <c r="N90">
        <v>-1.0460843808</v>
      </c>
    </row>
    <row r="91" spans="1:14" x14ac:dyDescent="0.3">
      <c r="A91">
        <v>-6.440000000000001E-6</v>
      </c>
      <c r="B91">
        <v>5.2123117407999997</v>
      </c>
      <c r="C91">
        <v>-1.3266874143999998</v>
      </c>
      <c r="L91">
        <v>-6.440000000000001E-6</v>
      </c>
      <c r="M91">
        <v>6.6583945600000097E-2</v>
      </c>
      <c r="N91">
        <v>-1.086285392</v>
      </c>
    </row>
    <row r="92" spans="1:14" x14ac:dyDescent="0.3">
      <c r="A92">
        <v>-6.4000000000000006E-6</v>
      </c>
      <c r="B92">
        <v>5.2123117407999997</v>
      </c>
      <c r="C92">
        <v>-1.3266874143999998</v>
      </c>
      <c r="L92">
        <v>-6.4000000000000006E-6</v>
      </c>
      <c r="M92">
        <v>0.1469859424000001</v>
      </c>
      <c r="N92">
        <v>-1.1264864031999999</v>
      </c>
    </row>
    <row r="93" spans="1:14" x14ac:dyDescent="0.3">
      <c r="A93">
        <v>-6.3600000000000009E-6</v>
      </c>
      <c r="B93">
        <v>5.2123117407999997</v>
      </c>
      <c r="C93">
        <v>-1.2864864031999999</v>
      </c>
      <c r="L93">
        <v>-6.3600000000000009E-6</v>
      </c>
      <c r="M93">
        <v>0.1469859424000001</v>
      </c>
      <c r="N93">
        <v>-1.1264864031999999</v>
      </c>
    </row>
    <row r="94" spans="1:14" x14ac:dyDescent="0.3">
      <c r="A94">
        <v>-6.3200000000000005E-6</v>
      </c>
      <c r="B94">
        <v>5.2123117407999997</v>
      </c>
      <c r="C94">
        <v>-1.2864864031999999</v>
      </c>
      <c r="L94">
        <v>-6.3200000000000005E-6</v>
      </c>
      <c r="M94">
        <v>0.1469859424000001</v>
      </c>
      <c r="N94">
        <v>-1.086285392</v>
      </c>
    </row>
    <row r="95" spans="1:14" x14ac:dyDescent="0.3">
      <c r="A95">
        <v>-6.2800000000000009E-6</v>
      </c>
      <c r="B95">
        <v>5.1319097439999997</v>
      </c>
      <c r="C95">
        <v>-1.2462853919999999</v>
      </c>
      <c r="L95">
        <v>-6.2800000000000009E-6</v>
      </c>
      <c r="M95">
        <v>0.22738793920000011</v>
      </c>
      <c r="N95">
        <v>-1.1264864031999999</v>
      </c>
    </row>
    <row r="96" spans="1:14" x14ac:dyDescent="0.3">
      <c r="A96">
        <v>-6.2400000000000004E-6</v>
      </c>
      <c r="B96">
        <v>5.2123117407999997</v>
      </c>
      <c r="C96">
        <v>-1.2462853919999999</v>
      </c>
      <c r="L96">
        <v>-6.2400000000000004E-6</v>
      </c>
      <c r="M96">
        <v>6.6583945600000097E-2</v>
      </c>
      <c r="N96">
        <v>-1.1666874143999999</v>
      </c>
    </row>
    <row r="97" spans="1:14" x14ac:dyDescent="0.3">
      <c r="A97">
        <v>-6.2000000000000008E-6</v>
      </c>
      <c r="B97">
        <v>5.1319097439999997</v>
      </c>
      <c r="C97">
        <v>-1.2462853919999999</v>
      </c>
      <c r="L97">
        <v>-6.2000000000000008E-6</v>
      </c>
      <c r="M97">
        <v>0.1469859424000001</v>
      </c>
      <c r="N97">
        <v>-1.2068884255999999</v>
      </c>
    </row>
    <row r="98" spans="1:14" x14ac:dyDescent="0.3">
      <c r="A98">
        <v>-6.1600000000000003E-6</v>
      </c>
      <c r="B98">
        <v>5.1319097439999997</v>
      </c>
      <c r="C98">
        <v>-1.1658833695999999</v>
      </c>
      <c r="L98">
        <v>-6.1600000000000003E-6</v>
      </c>
      <c r="M98">
        <v>0.1469859424000001</v>
      </c>
      <c r="N98">
        <v>-1.2068884255999999</v>
      </c>
    </row>
    <row r="99" spans="1:14" x14ac:dyDescent="0.3">
      <c r="A99">
        <v>-6.1200000000000007E-6</v>
      </c>
      <c r="B99">
        <v>5.1319097439999997</v>
      </c>
      <c r="C99">
        <v>-1.1658833695999999</v>
      </c>
      <c r="L99">
        <v>-6.1200000000000007E-6</v>
      </c>
      <c r="M99">
        <v>0.1469859424000001</v>
      </c>
      <c r="N99">
        <v>-1.2470894367999998</v>
      </c>
    </row>
    <row r="100" spans="1:14" x14ac:dyDescent="0.3">
      <c r="A100">
        <v>-6.0800000000000011E-6</v>
      </c>
      <c r="B100">
        <v>5.2123117407999997</v>
      </c>
      <c r="C100">
        <v>-1.1658833695999999</v>
      </c>
      <c r="L100">
        <v>-6.0800000000000011E-6</v>
      </c>
      <c r="M100">
        <v>0.1469859424000001</v>
      </c>
      <c r="N100">
        <v>-1.2470894367999998</v>
      </c>
    </row>
    <row r="101" spans="1:14" x14ac:dyDescent="0.3">
      <c r="A101">
        <v>-6.0400000000000006E-6</v>
      </c>
      <c r="B101">
        <v>5.2123117407999997</v>
      </c>
      <c r="C101">
        <v>-1.1658833695999999</v>
      </c>
      <c r="L101">
        <v>-6.0400000000000006E-6</v>
      </c>
      <c r="M101">
        <v>0.1469859424000001</v>
      </c>
      <c r="N101">
        <v>-1.2470894367999998</v>
      </c>
    </row>
    <row r="102" spans="1:14" x14ac:dyDescent="0.3">
      <c r="A102">
        <v>-6.000000000000001E-6</v>
      </c>
      <c r="B102">
        <v>5.2123117407999997</v>
      </c>
      <c r="C102">
        <v>-1.1256823584</v>
      </c>
      <c r="L102">
        <v>-6.000000000000001E-6</v>
      </c>
      <c r="M102">
        <v>0.1469859424000001</v>
      </c>
      <c r="N102">
        <v>-1.2470894367999998</v>
      </c>
    </row>
    <row r="103" spans="1:14" x14ac:dyDescent="0.3">
      <c r="A103">
        <v>-5.9600000000000005E-6</v>
      </c>
      <c r="B103">
        <v>5.2123117407999997</v>
      </c>
      <c r="C103">
        <v>-1.0854813472</v>
      </c>
      <c r="L103">
        <v>-5.9600000000000005E-6</v>
      </c>
      <c r="M103">
        <v>0.1469859424000001</v>
      </c>
      <c r="N103">
        <v>-1.2872904479999998</v>
      </c>
    </row>
    <row r="104" spans="1:14" x14ac:dyDescent="0.3">
      <c r="A104">
        <v>-5.9200000000000009E-6</v>
      </c>
      <c r="B104">
        <v>5.1319097439999997</v>
      </c>
      <c r="C104">
        <v>-1.0854813472</v>
      </c>
      <c r="L104">
        <v>-5.9200000000000009E-6</v>
      </c>
      <c r="M104">
        <v>0.1469859424000001</v>
      </c>
      <c r="N104">
        <v>-1.2872904479999998</v>
      </c>
    </row>
    <row r="105" spans="1:14" x14ac:dyDescent="0.3">
      <c r="A105">
        <v>-5.8800000000000005E-6</v>
      </c>
      <c r="B105">
        <v>5.2123117407999997</v>
      </c>
      <c r="C105">
        <v>-1.0452803359999998</v>
      </c>
      <c r="L105">
        <v>-5.8800000000000005E-6</v>
      </c>
      <c r="M105">
        <v>0.22738793920000011</v>
      </c>
      <c r="N105">
        <v>-1.3274914592</v>
      </c>
    </row>
    <row r="106" spans="1:14" x14ac:dyDescent="0.3">
      <c r="A106">
        <v>-5.8400000000000008E-6</v>
      </c>
      <c r="B106">
        <v>5.1319097439999997</v>
      </c>
      <c r="C106">
        <v>-1.0452803359999998</v>
      </c>
      <c r="L106">
        <v>-5.8400000000000008E-6</v>
      </c>
      <c r="M106">
        <v>0.22738793920000011</v>
      </c>
      <c r="N106">
        <v>-1.3274914592</v>
      </c>
    </row>
    <row r="107" spans="1:14" x14ac:dyDescent="0.3">
      <c r="A107">
        <v>-5.8000000000000004E-6</v>
      </c>
      <c r="B107">
        <v>5.1319097439999997</v>
      </c>
      <c r="C107">
        <v>-1.0050793247999998</v>
      </c>
      <c r="L107">
        <v>-5.8000000000000004E-6</v>
      </c>
      <c r="M107">
        <v>0.1469859424000001</v>
      </c>
      <c r="N107">
        <v>-1.3676924704</v>
      </c>
    </row>
    <row r="108" spans="1:14" x14ac:dyDescent="0.3">
      <c r="A108">
        <v>-5.7600000000000008E-6</v>
      </c>
      <c r="B108">
        <v>5.2123117407999997</v>
      </c>
      <c r="C108">
        <v>-0.96487831359999987</v>
      </c>
      <c r="L108">
        <v>-5.7600000000000008E-6</v>
      </c>
      <c r="M108">
        <v>0.1469859424000001</v>
      </c>
      <c r="N108">
        <v>-1.3676924704</v>
      </c>
    </row>
    <row r="109" spans="1:14" x14ac:dyDescent="0.3">
      <c r="A109">
        <v>-5.7200000000000011E-6</v>
      </c>
      <c r="B109">
        <v>5.1319097439999997</v>
      </c>
      <c r="C109">
        <v>-0.96487831359999987</v>
      </c>
      <c r="L109">
        <v>-5.7200000000000011E-6</v>
      </c>
      <c r="M109">
        <v>0.1469859424000001</v>
      </c>
      <c r="N109">
        <v>-1.4078934815999999</v>
      </c>
    </row>
    <row r="110" spans="1:14" x14ac:dyDescent="0.3">
      <c r="A110">
        <v>-5.6800000000000007E-6</v>
      </c>
      <c r="B110">
        <v>5.1319097439999997</v>
      </c>
      <c r="C110">
        <v>-0.96487831359999987</v>
      </c>
      <c r="L110">
        <v>-5.6800000000000007E-6</v>
      </c>
      <c r="M110">
        <v>0.1469859424000001</v>
      </c>
      <c r="N110">
        <v>-1.4078934815999999</v>
      </c>
    </row>
    <row r="111" spans="1:14" x14ac:dyDescent="0.3">
      <c r="A111">
        <v>-5.6400000000000011E-6</v>
      </c>
      <c r="B111">
        <v>5.2123117407999997</v>
      </c>
      <c r="C111">
        <v>-0.9246773023999999</v>
      </c>
      <c r="L111">
        <v>-5.6400000000000011E-6</v>
      </c>
      <c r="M111">
        <v>6.6583945600000097E-2</v>
      </c>
      <c r="N111">
        <v>-1.4480944927999999</v>
      </c>
    </row>
    <row r="112" spans="1:14" x14ac:dyDescent="0.3">
      <c r="A112">
        <v>-5.6000000000000006E-6</v>
      </c>
      <c r="B112">
        <v>5.2123117407999997</v>
      </c>
      <c r="C112">
        <v>-0.9246773023999999</v>
      </c>
      <c r="L112">
        <v>-5.6000000000000006E-6</v>
      </c>
      <c r="M112">
        <v>0.1469859424000001</v>
      </c>
      <c r="N112">
        <v>-1.4882955039999999</v>
      </c>
    </row>
    <row r="113" spans="1:14" x14ac:dyDescent="0.3">
      <c r="A113">
        <v>-5.560000000000001E-6</v>
      </c>
      <c r="B113">
        <v>5.1319097439999997</v>
      </c>
      <c r="C113">
        <v>-0.88447629119999993</v>
      </c>
      <c r="L113">
        <v>-5.560000000000001E-6</v>
      </c>
      <c r="M113">
        <v>0.1469859424000001</v>
      </c>
      <c r="N113">
        <v>-1.4882955039999999</v>
      </c>
    </row>
    <row r="114" spans="1:14" x14ac:dyDescent="0.3">
      <c r="A114">
        <v>-5.5200000000000005E-6</v>
      </c>
      <c r="B114">
        <v>5.1319097439999997</v>
      </c>
      <c r="C114">
        <v>-0.84427527999999996</v>
      </c>
      <c r="L114">
        <v>-5.5200000000000005E-6</v>
      </c>
      <c r="M114">
        <v>0.1469859424000001</v>
      </c>
      <c r="N114">
        <v>-1.4882955039999999</v>
      </c>
    </row>
    <row r="115" spans="1:14" x14ac:dyDescent="0.3">
      <c r="A115">
        <v>-5.4800000000000009E-6</v>
      </c>
      <c r="B115">
        <v>5.2123117407999997</v>
      </c>
      <c r="C115">
        <v>-0.88447629119999993</v>
      </c>
      <c r="L115">
        <v>-5.4800000000000009E-6</v>
      </c>
      <c r="M115">
        <v>6.6583945600000097E-2</v>
      </c>
      <c r="N115">
        <v>-1.5284965151999999</v>
      </c>
    </row>
    <row r="116" spans="1:14" x14ac:dyDescent="0.3">
      <c r="A116">
        <v>-5.4400000000000004E-6</v>
      </c>
      <c r="B116">
        <v>5.2123117407999997</v>
      </c>
      <c r="C116">
        <v>-0.80407426879999999</v>
      </c>
      <c r="L116">
        <v>-5.4400000000000004E-6</v>
      </c>
      <c r="M116">
        <v>6.6583945600000097E-2</v>
      </c>
      <c r="N116">
        <v>-1.5284965151999999</v>
      </c>
    </row>
    <row r="117" spans="1:14" x14ac:dyDescent="0.3">
      <c r="A117">
        <v>-5.4000000000000008E-6</v>
      </c>
      <c r="B117">
        <v>5.2123117407999997</v>
      </c>
      <c r="C117">
        <v>-0.80407426879999999</v>
      </c>
      <c r="L117">
        <v>-5.4000000000000008E-6</v>
      </c>
      <c r="M117">
        <v>6.6583945600000097E-2</v>
      </c>
      <c r="N117">
        <v>-1.5686975263999998</v>
      </c>
    </row>
    <row r="118" spans="1:14" x14ac:dyDescent="0.3">
      <c r="A118">
        <v>-5.3600000000000004E-6</v>
      </c>
      <c r="B118">
        <v>5.2123117407999997</v>
      </c>
      <c r="C118">
        <v>-0.76387325759999991</v>
      </c>
      <c r="L118">
        <v>-5.3600000000000004E-6</v>
      </c>
      <c r="M118">
        <v>0.1469859424000001</v>
      </c>
      <c r="N118">
        <v>-1.5284965151999999</v>
      </c>
    </row>
    <row r="119" spans="1:14" x14ac:dyDescent="0.3">
      <c r="A119">
        <v>-5.3200000000000007E-6</v>
      </c>
      <c r="B119">
        <v>5.1319097439999997</v>
      </c>
      <c r="C119">
        <v>-0.76387325759999991</v>
      </c>
      <c r="L119">
        <v>-5.3200000000000007E-6</v>
      </c>
      <c r="M119">
        <v>6.6583945600000097E-2</v>
      </c>
      <c r="N119">
        <v>-1.5686975263999998</v>
      </c>
    </row>
    <row r="120" spans="1:14" x14ac:dyDescent="0.3">
      <c r="A120">
        <v>-5.2800000000000011E-6</v>
      </c>
      <c r="B120">
        <v>5.1319097439999997</v>
      </c>
      <c r="C120">
        <v>-0.76387325759999991</v>
      </c>
      <c r="L120">
        <v>-5.2800000000000011E-6</v>
      </c>
      <c r="M120">
        <v>0.1469859424000001</v>
      </c>
      <c r="N120">
        <v>-1.6088985376</v>
      </c>
    </row>
    <row r="121" spans="1:14" x14ac:dyDescent="0.3">
      <c r="A121">
        <v>-5.2400000000000007E-6</v>
      </c>
      <c r="B121">
        <v>5.1319097439999997</v>
      </c>
      <c r="C121">
        <v>-0.72367224639999994</v>
      </c>
      <c r="L121">
        <v>-5.2400000000000007E-6</v>
      </c>
      <c r="M121">
        <v>6.6583945600000097E-2</v>
      </c>
      <c r="N121">
        <v>-1.6490995488</v>
      </c>
    </row>
    <row r="122" spans="1:14" x14ac:dyDescent="0.3">
      <c r="A122">
        <v>-5.200000000000001E-6</v>
      </c>
      <c r="B122">
        <v>5.2123117407999997</v>
      </c>
      <c r="C122">
        <v>-0.68347123519999997</v>
      </c>
      <c r="L122">
        <v>-5.200000000000001E-6</v>
      </c>
      <c r="M122">
        <v>0.22738793920000011</v>
      </c>
      <c r="N122">
        <v>-1.6490995488</v>
      </c>
    </row>
    <row r="123" spans="1:14" x14ac:dyDescent="0.3">
      <c r="A123">
        <v>-5.1600000000000006E-6</v>
      </c>
      <c r="B123">
        <v>5.1319097439999997</v>
      </c>
      <c r="C123">
        <v>-0.68347123519999997</v>
      </c>
      <c r="L123">
        <v>-5.1600000000000006E-6</v>
      </c>
      <c r="M123">
        <v>0.1469859424000001</v>
      </c>
      <c r="N123">
        <v>-1.6490995488</v>
      </c>
    </row>
    <row r="124" spans="1:14" x14ac:dyDescent="0.3">
      <c r="A124">
        <v>-5.120000000000001E-6</v>
      </c>
      <c r="B124">
        <v>5.2123117407999997</v>
      </c>
      <c r="C124">
        <v>-0.68347123519999997</v>
      </c>
      <c r="L124">
        <v>-5.120000000000001E-6</v>
      </c>
      <c r="M124">
        <v>0.1469859424000001</v>
      </c>
      <c r="N124">
        <v>-1.68930056</v>
      </c>
    </row>
    <row r="125" spans="1:14" x14ac:dyDescent="0.3">
      <c r="A125">
        <v>-5.0800000000000005E-6</v>
      </c>
      <c r="B125">
        <v>5.2123117407999997</v>
      </c>
      <c r="C125">
        <v>-0.64327022399999989</v>
      </c>
      <c r="L125">
        <v>-5.0800000000000005E-6</v>
      </c>
      <c r="M125">
        <v>0.1469859424000001</v>
      </c>
      <c r="N125">
        <v>-1.68930056</v>
      </c>
    </row>
    <row r="126" spans="1:14" x14ac:dyDescent="0.3">
      <c r="A126">
        <v>-5.0400000000000009E-6</v>
      </c>
      <c r="B126">
        <v>5.2123117407999997</v>
      </c>
      <c r="C126">
        <v>-0.64327022399999989</v>
      </c>
      <c r="L126">
        <v>-5.0400000000000009E-6</v>
      </c>
      <c r="M126">
        <v>0.1469859424000001</v>
      </c>
      <c r="N126">
        <v>-1.7295015711999999</v>
      </c>
    </row>
    <row r="127" spans="1:14" x14ac:dyDescent="0.3">
      <c r="A127">
        <v>-5.0000000000000004E-6</v>
      </c>
      <c r="B127">
        <v>2.4786438496000001</v>
      </c>
      <c r="C127">
        <v>-0.64327022399999989</v>
      </c>
      <c r="L127">
        <v>-5.0000000000000004E-6</v>
      </c>
      <c r="M127">
        <v>0.1469859424000001</v>
      </c>
      <c r="N127">
        <v>-1.7697025823999999</v>
      </c>
    </row>
    <row r="128" spans="1:14" x14ac:dyDescent="0.3">
      <c r="A128">
        <v>-4.9600000000000008E-6</v>
      </c>
      <c r="B128">
        <v>0.22738793920000011</v>
      </c>
      <c r="C128">
        <v>-0.60306921279999992</v>
      </c>
      <c r="L128">
        <v>-4.9600000000000008E-6</v>
      </c>
      <c r="M128">
        <v>0.1469859424000001</v>
      </c>
      <c r="N128">
        <v>-1.7697025823999999</v>
      </c>
    </row>
    <row r="129" spans="1:14" x14ac:dyDescent="0.3">
      <c r="A129">
        <v>-4.9200000000000003E-6</v>
      </c>
      <c r="B129">
        <v>6.6583945600000097E-2</v>
      </c>
      <c r="C129">
        <v>-0.52266719039999998</v>
      </c>
      <c r="L129">
        <v>-4.9200000000000003E-6</v>
      </c>
      <c r="M129">
        <v>0.1469859424000001</v>
      </c>
      <c r="N129">
        <v>-1.8099035935999999</v>
      </c>
    </row>
    <row r="130" spans="1:14" x14ac:dyDescent="0.3">
      <c r="A130">
        <v>-4.8800000000000007E-6</v>
      </c>
      <c r="B130">
        <v>6.6583945600000097E-2</v>
      </c>
      <c r="C130">
        <v>-0.64327022399999989</v>
      </c>
      <c r="L130">
        <v>-4.8800000000000007E-6</v>
      </c>
      <c r="M130">
        <v>0.1469859424000001</v>
      </c>
      <c r="N130">
        <v>-1.8099035935999999</v>
      </c>
    </row>
    <row r="131" spans="1:14" x14ac:dyDescent="0.3">
      <c r="A131">
        <v>-4.8400000000000011E-6</v>
      </c>
      <c r="B131">
        <v>6.6583945600000097E-2</v>
      </c>
      <c r="C131">
        <v>-0.60306921279999992</v>
      </c>
      <c r="L131">
        <v>-4.8400000000000011E-6</v>
      </c>
      <c r="M131">
        <v>0.1469859424000001</v>
      </c>
      <c r="N131">
        <v>-1.8099035935999999</v>
      </c>
    </row>
    <row r="132" spans="1:14" x14ac:dyDescent="0.3">
      <c r="A132">
        <v>-4.8000000000000006E-6</v>
      </c>
      <c r="B132">
        <v>6.6583945600000097E-2</v>
      </c>
      <c r="C132">
        <v>-0.60306921279999992</v>
      </c>
      <c r="L132">
        <v>-4.8000000000000006E-6</v>
      </c>
      <c r="M132">
        <v>0.1469859424000001</v>
      </c>
      <c r="N132">
        <v>-1.8099035935999999</v>
      </c>
    </row>
    <row r="133" spans="1:14" x14ac:dyDescent="0.3">
      <c r="A133">
        <v>-4.760000000000001E-6</v>
      </c>
      <c r="B133">
        <v>6.6583945600000097E-2</v>
      </c>
      <c r="C133">
        <v>-0.68347123519999997</v>
      </c>
      <c r="L133">
        <v>-4.760000000000001E-6</v>
      </c>
      <c r="M133">
        <v>0.1469859424000001</v>
      </c>
      <c r="N133">
        <v>-1.8903056159999998</v>
      </c>
    </row>
    <row r="134" spans="1:14" x14ac:dyDescent="0.3">
      <c r="A134">
        <v>-4.7200000000000005E-6</v>
      </c>
      <c r="B134">
        <v>6.6583945600000097E-2</v>
      </c>
      <c r="C134">
        <v>-0.72367224639999994</v>
      </c>
      <c r="L134">
        <v>-4.7200000000000005E-6</v>
      </c>
      <c r="M134">
        <v>0.1469859424000001</v>
      </c>
      <c r="N134">
        <v>-1.8903056159999998</v>
      </c>
    </row>
    <row r="135" spans="1:14" x14ac:dyDescent="0.3">
      <c r="A135">
        <v>-4.6800000000000009E-6</v>
      </c>
      <c r="B135">
        <v>6.6583945600000097E-2</v>
      </c>
      <c r="C135">
        <v>-0.76387325759999991</v>
      </c>
      <c r="L135">
        <v>-4.6800000000000009E-6</v>
      </c>
      <c r="M135">
        <v>0.1469859424000001</v>
      </c>
      <c r="N135">
        <v>-1.8903056159999998</v>
      </c>
    </row>
    <row r="136" spans="1:14" x14ac:dyDescent="0.3">
      <c r="A136">
        <v>-4.6400000000000005E-6</v>
      </c>
      <c r="B136">
        <v>6.6583945600000097E-2</v>
      </c>
      <c r="C136">
        <v>-0.76387325759999991</v>
      </c>
      <c r="L136">
        <v>-4.6400000000000005E-6</v>
      </c>
      <c r="M136">
        <v>0.1469859424000001</v>
      </c>
      <c r="N136">
        <v>-1.9305066271999998</v>
      </c>
    </row>
    <row r="137" spans="1:14" x14ac:dyDescent="0.3">
      <c r="A137">
        <v>-4.6000000000000009E-6</v>
      </c>
      <c r="B137">
        <v>6.6583945600000097E-2</v>
      </c>
      <c r="C137">
        <v>-0.76387325759999991</v>
      </c>
      <c r="L137">
        <v>-4.6000000000000009E-6</v>
      </c>
      <c r="M137">
        <v>0.1469859424000001</v>
      </c>
      <c r="N137">
        <v>-1.9305066271999998</v>
      </c>
    </row>
    <row r="138" spans="1:14" x14ac:dyDescent="0.3">
      <c r="A138">
        <v>-4.5600000000000004E-6</v>
      </c>
      <c r="B138">
        <v>-1.3818051199999903E-2</v>
      </c>
      <c r="C138">
        <v>-0.76387325759999991</v>
      </c>
      <c r="L138">
        <v>-4.5600000000000004E-6</v>
      </c>
      <c r="M138">
        <v>0.1469859424000001</v>
      </c>
      <c r="N138">
        <v>-1.9707076384</v>
      </c>
    </row>
    <row r="139" spans="1:14" x14ac:dyDescent="0.3">
      <c r="A139">
        <v>-4.5200000000000008E-6</v>
      </c>
      <c r="B139">
        <v>6.6583945600000097E-2</v>
      </c>
      <c r="C139">
        <v>-0.80407426879999999</v>
      </c>
      <c r="L139">
        <v>-4.5200000000000008E-6</v>
      </c>
      <c r="M139">
        <v>0.1469859424000001</v>
      </c>
      <c r="N139">
        <v>-1.9707076384</v>
      </c>
    </row>
    <row r="140" spans="1:14" x14ac:dyDescent="0.3">
      <c r="A140">
        <v>-4.4800000000000003E-6</v>
      </c>
      <c r="B140">
        <v>-1.3818051199999903E-2</v>
      </c>
      <c r="C140">
        <v>-0.80407426879999999</v>
      </c>
      <c r="L140">
        <v>-4.4800000000000003E-6</v>
      </c>
      <c r="M140">
        <v>0.1469859424000001</v>
      </c>
      <c r="N140">
        <v>-2.0109086495999997</v>
      </c>
    </row>
    <row r="141" spans="1:14" x14ac:dyDescent="0.3">
      <c r="A141">
        <v>-4.4400000000000007E-6</v>
      </c>
      <c r="B141">
        <v>6.6583945600000097E-2</v>
      </c>
      <c r="C141">
        <v>-0.84427527999999996</v>
      </c>
      <c r="L141">
        <v>-4.4400000000000007E-6</v>
      </c>
      <c r="M141">
        <v>6.6583945600000097E-2</v>
      </c>
      <c r="N141">
        <v>-2.0109086495999997</v>
      </c>
    </row>
    <row r="142" spans="1:14" x14ac:dyDescent="0.3">
      <c r="A142">
        <v>-4.4000000000000011E-6</v>
      </c>
      <c r="B142">
        <v>6.6583945600000097E-2</v>
      </c>
      <c r="C142">
        <v>-0.9246773023999999</v>
      </c>
      <c r="L142">
        <v>-4.4000000000000011E-6</v>
      </c>
      <c r="M142">
        <v>0.1469859424000001</v>
      </c>
      <c r="N142">
        <v>-2.0109086495999997</v>
      </c>
    </row>
    <row r="143" spans="1:14" x14ac:dyDescent="0.3">
      <c r="A143">
        <v>-4.3600000000000006E-6</v>
      </c>
      <c r="B143">
        <v>6.6583945600000097E-2</v>
      </c>
      <c r="C143">
        <v>-0.88447629119999993</v>
      </c>
      <c r="L143">
        <v>-4.3600000000000006E-6</v>
      </c>
      <c r="M143">
        <v>6.6583945600000097E-2</v>
      </c>
      <c r="N143">
        <v>-2.0109086495999997</v>
      </c>
    </row>
    <row r="144" spans="1:14" x14ac:dyDescent="0.3">
      <c r="A144">
        <v>-4.320000000000001E-6</v>
      </c>
      <c r="B144">
        <v>0.1469859424000001</v>
      </c>
      <c r="C144">
        <v>-0.88447629119999993</v>
      </c>
      <c r="L144">
        <v>-4.320000000000001E-6</v>
      </c>
      <c r="M144">
        <v>0.1469859424000001</v>
      </c>
      <c r="N144">
        <v>-2.0913106719999996</v>
      </c>
    </row>
    <row r="145" spans="1:14" x14ac:dyDescent="0.3">
      <c r="A145">
        <v>-4.2800000000000005E-6</v>
      </c>
      <c r="B145">
        <v>0.1469859424000001</v>
      </c>
      <c r="C145">
        <v>-0.96487831359999987</v>
      </c>
      <c r="L145">
        <v>-4.2800000000000005E-6</v>
      </c>
      <c r="M145">
        <v>0.1469859424000001</v>
      </c>
      <c r="N145">
        <v>-2.0511096607999999</v>
      </c>
    </row>
    <row r="146" spans="1:14" x14ac:dyDescent="0.3">
      <c r="A146">
        <v>-4.2400000000000009E-6</v>
      </c>
      <c r="B146">
        <v>6.6583945600000097E-2</v>
      </c>
      <c r="C146">
        <v>-0.96487831359999987</v>
      </c>
      <c r="L146">
        <v>-4.2400000000000009E-6</v>
      </c>
      <c r="M146">
        <v>0.1469859424000001</v>
      </c>
      <c r="N146">
        <v>-2.0913106719999996</v>
      </c>
    </row>
    <row r="147" spans="1:14" x14ac:dyDescent="0.3">
      <c r="A147">
        <v>-4.2000000000000004E-6</v>
      </c>
      <c r="B147">
        <v>6.6583945600000097E-2</v>
      </c>
      <c r="C147">
        <v>-0.96487831359999987</v>
      </c>
      <c r="L147">
        <v>-4.2000000000000004E-6</v>
      </c>
      <c r="M147">
        <v>0.1469859424000001</v>
      </c>
      <c r="N147">
        <v>-2.1717126944</v>
      </c>
    </row>
    <row r="148" spans="1:14" x14ac:dyDescent="0.3">
      <c r="A148">
        <v>-4.1600000000000008E-6</v>
      </c>
      <c r="B148">
        <v>6.6583945600000097E-2</v>
      </c>
      <c r="C148">
        <v>-1.0050793247999998</v>
      </c>
      <c r="L148">
        <v>-4.1600000000000008E-6</v>
      </c>
      <c r="M148">
        <v>6.6583945600000097E-2</v>
      </c>
      <c r="N148">
        <v>-2.1315116831999998</v>
      </c>
    </row>
    <row r="149" spans="1:14" x14ac:dyDescent="0.3">
      <c r="A149">
        <v>-4.1200000000000004E-6</v>
      </c>
      <c r="B149">
        <v>-1.3818051199999903E-2</v>
      </c>
      <c r="C149">
        <v>-1.0050793247999998</v>
      </c>
      <c r="L149">
        <v>-4.1200000000000004E-6</v>
      </c>
      <c r="M149">
        <v>6.6583945600000097E-2</v>
      </c>
      <c r="N149">
        <v>-2.1315116831999998</v>
      </c>
    </row>
    <row r="150" spans="1:14" x14ac:dyDescent="0.3">
      <c r="A150">
        <v>-4.0800000000000007E-6</v>
      </c>
      <c r="B150">
        <v>0.1469859424000001</v>
      </c>
      <c r="C150">
        <v>-1.0452803359999998</v>
      </c>
      <c r="L150">
        <v>-4.0800000000000007E-6</v>
      </c>
      <c r="M150">
        <v>6.6583945600000097E-2</v>
      </c>
      <c r="N150">
        <v>-2.1717126944</v>
      </c>
    </row>
    <row r="151" spans="1:14" x14ac:dyDescent="0.3">
      <c r="A151">
        <v>-4.0400000000000003E-6</v>
      </c>
      <c r="B151">
        <v>6.6583945600000097E-2</v>
      </c>
      <c r="C151">
        <v>-1.0452803359999998</v>
      </c>
      <c r="L151">
        <v>-4.0400000000000003E-6</v>
      </c>
      <c r="M151">
        <v>0.1469859424000001</v>
      </c>
      <c r="N151">
        <v>-2.1717126944</v>
      </c>
    </row>
    <row r="152" spans="1:14" x14ac:dyDescent="0.3">
      <c r="A152">
        <v>-4.0000000000000007E-6</v>
      </c>
      <c r="B152">
        <v>6.6583945600000097E-2</v>
      </c>
      <c r="C152">
        <v>-1.0854813472</v>
      </c>
      <c r="L152">
        <v>-4.0000000000000007E-6</v>
      </c>
      <c r="M152">
        <v>6.6583945600000097E-2</v>
      </c>
      <c r="N152">
        <v>-2.2119137055999998</v>
      </c>
    </row>
    <row r="153" spans="1:14" x14ac:dyDescent="0.3">
      <c r="A153">
        <v>-3.960000000000001E-6</v>
      </c>
      <c r="B153">
        <v>6.6583945600000097E-2</v>
      </c>
      <c r="C153">
        <v>-1.0854813472</v>
      </c>
      <c r="L153">
        <v>-3.960000000000001E-6</v>
      </c>
      <c r="M153">
        <v>0.1469859424000001</v>
      </c>
      <c r="N153">
        <v>-2.2119137055999998</v>
      </c>
    </row>
    <row r="154" spans="1:14" x14ac:dyDescent="0.3">
      <c r="A154">
        <v>-3.9200000000000006E-6</v>
      </c>
      <c r="B154">
        <v>0.1469859424000001</v>
      </c>
      <c r="C154">
        <v>-1.1256823584</v>
      </c>
      <c r="L154">
        <v>-3.9200000000000006E-6</v>
      </c>
      <c r="M154">
        <v>0.1469859424000001</v>
      </c>
      <c r="N154">
        <v>-2.2521147168</v>
      </c>
    </row>
    <row r="155" spans="1:14" x14ac:dyDescent="0.3">
      <c r="A155">
        <v>-3.880000000000001E-6</v>
      </c>
      <c r="B155">
        <v>6.6583945600000097E-2</v>
      </c>
      <c r="C155">
        <v>-1.1256823584</v>
      </c>
      <c r="L155">
        <v>-3.880000000000001E-6</v>
      </c>
      <c r="M155">
        <v>6.6583945600000097E-2</v>
      </c>
      <c r="N155">
        <v>-2.2521147168</v>
      </c>
    </row>
    <row r="156" spans="1:14" x14ac:dyDescent="0.3">
      <c r="A156">
        <v>-3.8400000000000005E-6</v>
      </c>
      <c r="B156">
        <v>6.6583945600000097E-2</v>
      </c>
      <c r="C156">
        <v>-1.1658833695999999</v>
      </c>
      <c r="L156">
        <v>-3.8400000000000005E-6</v>
      </c>
      <c r="M156">
        <v>0.1469859424000001</v>
      </c>
      <c r="N156">
        <v>-2.2923157279999997</v>
      </c>
    </row>
    <row r="157" spans="1:14" x14ac:dyDescent="0.3">
      <c r="A157">
        <v>-3.8000000000000009E-6</v>
      </c>
      <c r="B157">
        <v>6.6583945600000097E-2</v>
      </c>
      <c r="C157">
        <v>-1.1658833695999999</v>
      </c>
      <c r="L157">
        <v>-3.8000000000000009E-6</v>
      </c>
      <c r="M157">
        <v>0.1469859424000001</v>
      </c>
      <c r="N157">
        <v>-2.3325167391999999</v>
      </c>
    </row>
    <row r="158" spans="1:14" x14ac:dyDescent="0.3">
      <c r="A158">
        <v>-3.7600000000000008E-6</v>
      </c>
      <c r="B158">
        <v>6.6583945600000097E-2</v>
      </c>
      <c r="C158">
        <v>-1.1658833695999999</v>
      </c>
      <c r="L158">
        <v>-3.7600000000000008E-6</v>
      </c>
      <c r="M158">
        <v>0.1469859424000001</v>
      </c>
      <c r="N158">
        <v>-2.3325167391999999</v>
      </c>
    </row>
    <row r="159" spans="1:14" x14ac:dyDescent="0.3">
      <c r="A159">
        <v>-3.7200000000000008E-6</v>
      </c>
      <c r="B159">
        <v>0.1469859424000001</v>
      </c>
      <c r="C159">
        <v>-1.2462853919999999</v>
      </c>
      <c r="L159">
        <v>-3.7200000000000008E-6</v>
      </c>
      <c r="M159">
        <v>0.1469859424000001</v>
      </c>
      <c r="N159">
        <v>-2.3727177503999997</v>
      </c>
    </row>
    <row r="160" spans="1:14" x14ac:dyDescent="0.3">
      <c r="A160">
        <v>-3.6800000000000008E-6</v>
      </c>
      <c r="B160">
        <v>6.6583945600000097E-2</v>
      </c>
      <c r="C160">
        <v>-1.2462853919999999</v>
      </c>
      <c r="L160">
        <v>-3.6800000000000008E-6</v>
      </c>
      <c r="M160">
        <v>0.1469859424000001</v>
      </c>
      <c r="N160">
        <v>-2.3727177503999997</v>
      </c>
    </row>
    <row r="161" spans="1:14" x14ac:dyDescent="0.3">
      <c r="A161">
        <v>-3.6400000000000007E-6</v>
      </c>
      <c r="B161">
        <v>6.6583945600000097E-2</v>
      </c>
      <c r="C161">
        <v>-1.2462853919999999</v>
      </c>
      <c r="L161">
        <v>-3.6400000000000007E-6</v>
      </c>
      <c r="M161">
        <v>0.1469859424000001</v>
      </c>
      <c r="N161">
        <v>-2.3727177503999997</v>
      </c>
    </row>
    <row r="162" spans="1:14" x14ac:dyDescent="0.3">
      <c r="A162">
        <v>-3.6000000000000007E-6</v>
      </c>
      <c r="B162">
        <v>-1.3818051199999903E-2</v>
      </c>
      <c r="C162">
        <v>-1.2462853919999999</v>
      </c>
      <c r="L162">
        <v>-3.6000000000000007E-6</v>
      </c>
      <c r="M162">
        <v>6.6583945600000097E-2</v>
      </c>
      <c r="N162">
        <v>-2.3727177503999997</v>
      </c>
    </row>
    <row r="163" spans="1:14" x14ac:dyDescent="0.3">
      <c r="A163">
        <v>-3.5600000000000006E-6</v>
      </c>
      <c r="B163">
        <v>6.6583945600000097E-2</v>
      </c>
      <c r="C163">
        <v>-1.2864864031999999</v>
      </c>
      <c r="L163">
        <v>-3.5600000000000006E-6</v>
      </c>
      <c r="M163">
        <v>0.1469859424000001</v>
      </c>
      <c r="N163">
        <v>-2.4531197728</v>
      </c>
    </row>
    <row r="164" spans="1:14" x14ac:dyDescent="0.3">
      <c r="A164">
        <v>-3.5200000000000006E-6</v>
      </c>
      <c r="B164">
        <v>6.6583945600000097E-2</v>
      </c>
      <c r="C164">
        <v>-1.3266874143999998</v>
      </c>
      <c r="L164">
        <v>-3.5200000000000006E-6</v>
      </c>
      <c r="M164">
        <v>0.1469859424000001</v>
      </c>
      <c r="N164">
        <v>-2.4129187615999999</v>
      </c>
    </row>
    <row r="165" spans="1:14" x14ac:dyDescent="0.3">
      <c r="A165">
        <v>-3.4800000000000006E-6</v>
      </c>
      <c r="B165">
        <v>0.1469859424000001</v>
      </c>
      <c r="C165">
        <v>-1.3266874143999998</v>
      </c>
      <c r="L165">
        <v>-3.4800000000000006E-6</v>
      </c>
      <c r="M165">
        <v>0.1469859424000001</v>
      </c>
      <c r="N165">
        <v>-2.4531197728</v>
      </c>
    </row>
    <row r="166" spans="1:14" x14ac:dyDescent="0.3">
      <c r="A166">
        <v>-3.4400000000000005E-6</v>
      </c>
      <c r="B166">
        <v>0.1469859424000001</v>
      </c>
      <c r="C166">
        <v>-1.3266874143999998</v>
      </c>
      <c r="L166">
        <v>-3.4400000000000005E-6</v>
      </c>
      <c r="M166">
        <v>0.1469859424000001</v>
      </c>
      <c r="N166">
        <v>-2.4933207839999998</v>
      </c>
    </row>
    <row r="167" spans="1:14" x14ac:dyDescent="0.3">
      <c r="A167">
        <v>-3.4000000000000005E-6</v>
      </c>
      <c r="B167">
        <v>6.6583945600000097E-2</v>
      </c>
      <c r="C167">
        <v>-1.3668884256</v>
      </c>
      <c r="L167">
        <v>-3.4000000000000005E-6</v>
      </c>
      <c r="M167">
        <v>0.1469859424000001</v>
      </c>
      <c r="N167">
        <v>-2.4933207839999998</v>
      </c>
    </row>
    <row r="168" spans="1:14" x14ac:dyDescent="0.3">
      <c r="A168">
        <v>-3.3600000000000009E-6</v>
      </c>
      <c r="B168">
        <v>-1.3818051199999903E-2</v>
      </c>
      <c r="C168">
        <v>-1.3668884256</v>
      </c>
      <c r="L168">
        <v>-3.3600000000000009E-6</v>
      </c>
      <c r="M168">
        <v>0.1469859424000001</v>
      </c>
      <c r="N168">
        <v>-2.4933207839999998</v>
      </c>
    </row>
    <row r="169" spans="1:14" x14ac:dyDescent="0.3">
      <c r="A169">
        <v>-3.3200000000000008E-6</v>
      </c>
      <c r="B169">
        <v>6.6583945600000097E-2</v>
      </c>
      <c r="C169">
        <v>-1.4070894368</v>
      </c>
      <c r="L169">
        <v>-3.3200000000000008E-6</v>
      </c>
      <c r="M169">
        <v>0.1469859424000001</v>
      </c>
      <c r="N169">
        <v>-2.4933207839999998</v>
      </c>
    </row>
    <row r="170" spans="1:14" x14ac:dyDescent="0.3">
      <c r="A170">
        <v>-3.2800000000000008E-6</v>
      </c>
      <c r="B170">
        <v>0.1469859424000001</v>
      </c>
      <c r="C170">
        <v>-1.4070894368</v>
      </c>
      <c r="L170">
        <v>-3.2800000000000008E-6</v>
      </c>
      <c r="M170">
        <v>0.1469859424000001</v>
      </c>
      <c r="N170">
        <v>-2.5737228063999997</v>
      </c>
    </row>
    <row r="171" spans="1:14" x14ac:dyDescent="0.3">
      <c r="A171">
        <v>-3.2400000000000007E-6</v>
      </c>
      <c r="B171">
        <v>6.6583945600000097E-2</v>
      </c>
      <c r="C171">
        <v>-1.447290448</v>
      </c>
      <c r="L171">
        <v>-3.2400000000000007E-6</v>
      </c>
      <c r="M171">
        <v>0.1469859424000001</v>
      </c>
      <c r="N171">
        <v>-2.5737228063999997</v>
      </c>
    </row>
    <row r="172" spans="1:14" x14ac:dyDescent="0.3">
      <c r="A172">
        <v>-3.2000000000000007E-6</v>
      </c>
      <c r="B172">
        <v>6.6583945600000097E-2</v>
      </c>
      <c r="C172">
        <v>-1.447290448</v>
      </c>
      <c r="L172">
        <v>-3.2000000000000007E-6</v>
      </c>
      <c r="M172">
        <v>0.1469859424000001</v>
      </c>
      <c r="N172">
        <v>-2.5737228063999997</v>
      </c>
    </row>
    <row r="173" spans="1:14" x14ac:dyDescent="0.3">
      <c r="A173">
        <v>-3.1600000000000007E-6</v>
      </c>
      <c r="B173">
        <v>-1.3818051199999903E-2</v>
      </c>
      <c r="C173">
        <v>-1.4874914591999999</v>
      </c>
      <c r="L173">
        <v>-3.1600000000000007E-6</v>
      </c>
      <c r="M173">
        <v>0.1469859424000001</v>
      </c>
      <c r="N173">
        <v>-2.5737228063999997</v>
      </c>
    </row>
    <row r="174" spans="1:14" x14ac:dyDescent="0.3">
      <c r="A174">
        <v>-3.1200000000000006E-6</v>
      </c>
      <c r="B174">
        <v>6.6583945600000097E-2</v>
      </c>
      <c r="C174">
        <v>-1.447290448</v>
      </c>
      <c r="L174">
        <v>-3.1200000000000006E-6</v>
      </c>
      <c r="M174">
        <v>0.1469859424000001</v>
      </c>
      <c r="N174">
        <v>-2.6541248287999997</v>
      </c>
    </row>
    <row r="175" spans="1:14" x14ac:dyDescent="0.3">
      <c r="A175">
        <v>-3.0800000000000006E-6</v>
      </c>
      <c r="B175">
        <v>6.6583945600000097E-2</v>
      </c>
      <c r="C175">
        <v>-1.5276924703999999</v>
      </c>
      <c r="L175">
        <v>-3.0800000000000006E-6</v>
      </c>
      <c r="M175">
        <v>0.1469859424000001</v>
      </c>
      <c r="N175">
        <v>-2.6541248287999997</v>
      </c>
    </row>
    <row r="176" spans="1:14" x14ac:dyDescent="0.3">
      <c r="A176">
        <v>-3.0400000000000005E-6</v>
      </c>
      <c r="B176">
        <v>6.6583945600000097E-2</v>
      </c>
      <c r="C176">
        <v>-1.5276924703999999</v>
      </c>
      <c r="L176">
        <v>-3.0400000000000005E-6</v>
      </c>
      <c r="M176">
        <v>0.1469859424000001</v>
      </c>
      <c r="N176">
        <v>-2.6541248287999997</v>
      </c>
    </row>
    <row r="177" spans="1:14" x14ac:dyDescent="0.3">
      <c r="A177">
        <v>-3.0000000000000005E-6</v>
      </c>
      <c r="B177">
        <v>0.1469859424000001</v>
      </c>
      <c r="C177">
        <v>-1.5276924703999999</v>
      </c>
      <c r="L177">
        <v>-3.0000000000000005E-6</v>
      </c>
      <c r="M177">
        <v>0.1469859424000001</v>
      </c>
      <c r="N177">
        <v>-2.6541248287999997</v>
      </c>
    </row>
    <row r="178" spans="1:14" x14ac:dyDescent="0.3">
      <c r="A178">
        <v>-2.9600000000000005E-6</v>
      </c>
      <c r="B178">
        <v>6.6583945600000097E-2</v>
      </c>
      <c r="C178">
        <v>-1.5678934815999999</v>
      </c>
      <c r="L178">
        <v>-2.9600000000000005E-6</v>
      </c>
      <c r="M178">
        <v>0.1469859424000001</v>
      </c>
      <c r="N178">
        <v>-2.6943258399999999</v>
      </c>
    </row>
    <row r="179" spans="1:14" x14ac:dyDescent="0.3">
      <c r="A179">
        <v>-2.9200000000000008E-6</v>
      </c>
      <c r="B179">
        <v>6.6583945600000097E-2</v>
      </c>
      <c r="C179">
        <v>-1.6080944927999998</v>
      </c>
      <c r="L179">
        <v>-2.9200000000000008E-6</v>
      </c>
      <c r="M179">
        <v>0.1469859424000001</v>
      </c>
      <c r="N179">
        <v>-2.6943258399999999</v>
      </c>
    </row>
    <row r="180" spans="1:14" x14ac:dyDescent="0.3">
      <c r="A180">
        <v>-2.8800000000000008E-6</v>
      </c>
      <c r="B180">
        <v>6.6583945600000097E-2</v>
      </c>
      <c r="C180">
        <v>-1.5678934815999999</v>
      </c>
      <c r="L180">
        <v>-2.8800000000000008E-6</v>
      </c>
      <c r="M180">
        <v>0.1469859424000001</v>
      </c>
      <c r="N180">
        <v>-2.7345268512000001</v>
      </c>
    </row>
    <row r="181" spans="1:14" x14ac:dyDescent="0.3">
      <c r="A181">
        <v>-2.8400000000000008E-6</v>
      </c>
      <c r="B181">
        <v>0.1469859424000001</v>
      </c>
      <c r="C181">
        <v>-1.6080944927999998</v>
      </c>
      <c r="L181">
        <v>-2.8400000000000008E-6</v>
      </c>
      <c r="M181">
        <v>0.1469859424000001</v>
      </c>
      <c r="N181">
        <v>-2.7747278623999998</v>
      </c>
    </row>
    <row r="182" spans="1:14" x14ac:dyDescent="0.3">
      <c r="A182">
        <v>-2.8000000000000007E-6</v>
      </c>
      <c r="B182">
        <v>6.6583945600000097E-2</v>
      </c>
      <c r="C182">
        <v>-1.6482955039999998</v>
      </c>
      <c r="L182">
        <v>-2.8000000000000007E-6</v>
      </c>
      <c r="M182">
        <v>0.1469859424000001</v>
      </c>
      <c r="N182">
        <v>-2.7747278623999998</v>
      </c>
    </row>
    <row r="183" spans="1:14" x14ac:dyDescent="0.3">
      <c r="A183">
        <v>-2.7600000000000007E-6</v>
      </c>
      <c r="B183">
        <v>6.6583945600000097E-2</v>
      </c>
      <c r="C183">
        <v>-1.6482955039999998</v>
      </c>
      <c r="L183">
        <v>-2.7600000000000007E-6</v>
      </c>
      <c r="M183">
        <v>6.6583945600000097E-2</v>
      </c>
      <c r="N183">
        <v>-2.8149288736</v>
      </c>
    </row>
    <row r="184" spans="1:14" x14ac:dyDescent="0.3">
      <c r="A184">
        <v>-2.7200000000000006E-6</v>
      </c>
      <c r="B184">
        <v>6.6583945600000097E-2</v>
      </c>
      <c r="C184">
        <v>-1.6884965151999998</v>
      </c>
      <c r="L184">
        <v>-2.7200000000000006E-6</v>
      </c>
      <c r="M184">
        <v>6.6583945600000097E-2</v>
      </c>
      <c r="N184">
        <v>-2.8149288736</v>
      </c>
    </row>
    <row r="185" spans="1:14" x14ac:dyDescent="0.3">
      <c r="A185">
        <v>-2.6800000000000006E-6</v>
      </c>
      <c r="B185">
        <v>6.6583945600000097E-2</v>
      </c>
      <c r="C185">
        <v>-1.6482955039999998</v>
      </c>
      <c r="L185">
        <v>-2.6800000000000006E-6</v>
      </c>
      <c r="M185">
        <v>0.1469859424000001</v>
      </c>
      <c r="N185">
        <v>-2.8149288736</v>
      </c>
    </row>
    <row r="186" spans="1:14" x14ac:dyDescent="0.3">
      <c r="A186">
        <v>-2.6400000000000006E-6</v>
      </c>
      <c r="B186">
        <v>6.6583945600000097E-2</v>
      </c>
      <c r="C186">
        <v>-1.6884965151999998</v>
      </c>
      <c r="L186">
        <v>-2.6400000000000006E-6</v>
      </c>
      <c r="M186">
        <v>0.1469859424000001</v>
      </c>
      <c r="N186">
        <v>-2.8551298847999997</v>
      </c>
    </row>
    <row r="187" spans="1:14" x14ac:dyDescent="0.3">
      <c r="A187">
        <v>-2.6000000000000005E-6</v>
      </c>
      <c r="B187">
        <v>0.1469859424000001</v>
      </c>
      <c r="C187">
        <v>-1.6884965151999998</v>
      </c>
      <c r="L187">
        <v>-2.6000000000000005E-6</v>
      </c>
      <c r="M187">
        <v>0.1469859424000001</v>
      </c>
      <c r="N187">
        <v>-2.8953308959999999</v>
      </c>
    </row>
    <row r="188" spans="1:14" x14ac:dyDescent="0.3">
      <c r="A188">
        <v>-2.5600000000000005E-6</v>
      </c>
      <c r="B188">
        <v>6.6583945600000097E-2</v>
      </c>
      <c r="C188">
        <v>-1.7688985375999999</v>
      </c>
      <c r="L188">
        <v>-2.5600000000000005E-6</v>
      </c>
      <c r="M188">
        <v>0.1469859424000001</v>
      </c>
      <c r="N188">
        <v>-2.8953308959999999</v>
      </c>
    </row>
    <row r="189" spans="1:14" x14ac:dyDescent="0.3">
      <c r="A189">
        <v>-2.5200000000000009E-6</v>
      </c>
      <c r="B189">
        <v>6.6583945600000097E-2</v>
      </c>
      <c r="C189">
        <v>-1.7688985375999999</v>
      </c>
      <c r="L189">
        <v>-2.5200000000000009E-6</v>
      </c>
      <c r="M189">
        <v>0.1469859424000001</v>
      </c>
      <c r="N189">
        <v>-2.8953308959999999</v>
      </c>
    </row>
    <row r="190" spans="1:14" x14ac:dyDescent="0.3">
      <c r="A190">
        <v>-2.4800000000000008E-6</v>
      </c>
      <c r="B190">
        <v>6.6583945600000097E-2</v>
      </c>
      <c r="C190">
        <v>-1.7688985375999999</v>
      </c>
      <c r="L190">
        <v>-2.4800000000000008E-6</v>
      </c>
      <c r="M190">
        <v>0.1469859424000001</v>
      </c>
      <c r="N190">
        <v>-2.8953308959999999</v>
      </c>
    </row>
    <row r="191" spans="1:14" x14ac:dyDescent="0.3">
      <c r="A191">
        <v>-2.4400000000000008E-6</v>
      </c>
      <c r="B191">
        <v>-1.3818051199999903E-2</v>
      </c>
      <c r="C191">
        <v>-1.8090995487999999</v>
      </c>
      <c r="L191">
        <v>-2.4400000000000008E-6</v>
      </c>
      <c r="M191">
        <v>0.1469859424000001</v>
      </c>
      <c r="N191">
        <v>-2.9355319071999997</v>
      </c>
    </row>
    <row r="192" spans="1:14" x14ac:dyDescent="0.3">
      <c r="A192">
        <v>-2.4000000000000007E-6</v>
      </c>
      <c r="B192">
        <v>-1.3818051199999903E-2</v>
      </c>
      <c r="C192">
        <v>-1.8090995487999999</v>
      </c>
      <c r="L192">
        <v>-2.4000000000000007E-6</v>
      </c>
      <c r="M192">
        <v>0.1469859424000001</v>
      </c>
      <c r="N192">
        <v>-2.9757329183999999</v>
      </c>
    </row>
    <row r="193" spans="1:14" x14ac:dyDescent="0.3">
      <c r="A193">
        <v>-2.3600000000000007E-6</v>
      </c>
      <c r="B193">
        <v>6.6583945600000097E-2</v>
      </c>
      <c r="C193">
        <v>-1.8493005599999999</v>
      </c>
      <c r="L193">
        <v>-2.3600000000000007E-6</v>
      </c>
      <c r="M193">
        <v>0.1469859424000001</v>
      </c>
      <c r="N193">
        <v>-2.9757329183999999</v>
      </c>
    </row>
    <row r="194" spans="1:14" x14ac:dyDescent="0.3">
      <c r="A194">
        <v>-2.3200000000000007E-6</v>
      </c>
      <c r="B194">
        <v>6.6583945600000097E-2</v>
      </c>
      <c r="C194">
        <v>-1.8493005599999999</v>
      </c>
      <c r="L194">
        <v>-2.3200000000000007E-6</v>
      </c>
      <c r="M194">
        <v>0.1469859424000001</v>
      </c>
      <c r="N194">
        <v>-2.9757329183999999</v>
      </c>
    </row>
    <row r="195" spans="1:14" x14ac:dyDescent="0.3">
      <c r="A195">
        <v>-2.2800000000000006E-6</v>
      </c>
      <c r="B195">
        <v>6.6583945600000097E-2</v>
      </c>
      <c r="C195">
        <v>-1.8895015711999998</v>
      </c>
      <c r="L195">
        <v>-2.2800000000000006E-6</v>
      </c>
      <c r="M195">
        <v>0.1469859424000001</v>
      </c>
      <c r="N195">
        <v>-3.0159339295999996</v>
      </c>
    </row>
    <row r="196" spans="1:14" x14ac:dyDescent="0.3">
      <c r="A196">
        <v>-2.2400000000000006E-6</v>
      </c>
      <c r="B196">
        <v>6.6583945600000097E-2</v>
      </c>
      <c r="C196">
        <v>-1.9297025823999998</v>
      </c>
      <c r="L196">
        <v>-2.2400000000000006E-6</v>
      </c>
      <c r="M196">
        <v>0.1469859424000001</v>
      </c>
      <c r="N196">
        <v>-3.0561349407999998</v>
      </c>
    </row>
    <row r="197" spans="1:14" x14ac:dyDescent="0.3">
      <c r="A197">
        <v>-2.2000000000000005E-6</v>
      </c>
      <c r="B197">
        <v>0.1469859424000001</v>
      </c>
      <c r="C197">
        <v>-1.9297025823999998</v>
      </c>
      <c r="L197">
        <v>-2.2000000000000005E-6</v>
      </c>
      <c r="M197">
        <v>0.1469859424000001</v>
      </c>
      <c r="N197">
        <v>-3.0561349407999998</v>
      </c>
    </row>
    <row r="198" spans="1:14" x14ac:dyDescent="0.3">
      <c r="A198">
        <v>-2.1600000000000005E-6</v>
      </c>
      <c r="B198">
        <v>6.6583945600000097E-2</v>
      </c>
      <c r="C198">
        <v>-1.9297025823999998</v>
      </c>
      <c r="L198">
        <v>-2.1600000000000005E-6</v>
      </c>
      <c r="M198">
        <v>0.1469859424000001</v>
      </c>
      <c r="N198">
        <v>-3.0561349407999998</v>
      </c>
    </row>
    <row r="199" spans="1:14" x14ac:dyDescent="0.3">
      <c r="A199">
        <v>-2.1200000000000005E-6</v>
      </c>
      <c r="B199">
        <v>6.6583945600000097E-2</v>
      </c>
      <c r="C199">
        <v>-1.9699035935999998</v>
      </c>
      <c r="L199">
        <v>-2.1200000000000005E-6</v>
      </c>
      <c r="M199">
        <v>0.1469859424000001</v>
      </c>
      <c r="N199">
        <v>-3.096335952</v>
      </c>
    </row>
    <row r="200" spans="1:14" x14ac:dyDescent="0.3">
      <c r="A200">
        <v>-2.0800000000000008E-6</v>
      </c>
      <c r="B200">
        <v>6.6583945600000097E-2</v>
      </c>
      <c r="C200">
        <v>-2.0101046048</v>
      </c>
      <c r="L200">
        <v>-2.0800000000000008E-6</v>
      </c>
      <c r="M200">
        <v>0.1469859424000001</v>
      </c>
      <c r="N200">
        <v>-3.096335952</v>
      </c>
    </row>
    <row r="201" spans="1:14" x14ac:dyDescent="0.3">
      <c r="A201">
        <v>-2.0400000000000008E-6</v>
      </c>
      <c r="B201">
        <v>6.6583945600000097E-2</v>
      </c>
      <c r="C201">
        <v>-2.0101046048</v>
      </c>
      <c r="L201">
        <v>-2.0400000000000008E-6</v>
      </c>
      <c r="M201">
        <v>0.1469859424000001</v>
      </c>
      <c r="N201">
        <v>-3.096335952</v>
      </c>
    </row>
    <row r="202" spans="1:14" x14ac:dyDescent="0.3">
      <c r="A202">
        <v>-2.0000000000000008E-6</v>
      </c>
      <c r="B202">
        <v>6.6583945600000097E-2</v>
      </c>
      <c r="C202">
        <v>-2.0101046048</v>
      </c>
      <c r="L202">
        <v>-2.0000000000000008E-6</v>
      </c>
      <c r="M202">
        <v>0.1469859424000001</v>
      </c>
      <c r="N202">
        <v>-3.096335952</v>
      </c>
    </row>
    <row r="203" spans="1:14" x14ac:dyDescent="0.3">
      <c r="A203">
        <v>-1.9600000000000007E-6</v>
      </c>
      <c r="B203">
        <v>6.6583945600000097E-2</v>
      </c>
      <c r="C203">
        <v>-2.0101046048</v>
      </c>
      <c r="L203">
        <v>-1.9600000000000007E-6</v>
      </c>
      <c r="M203">
        <v>0.1469859424000001</v>
      </c>
      <c r="N203">
        <v>-3.1365369631999998</v>
      </c>
    </row>
    <row r="204" spans="1:14" x14ac:dyDescent="0.3">
      <c r="A204">
        <v>-1.9200000000000007E-6</v>
      </c>
      <c r="B204">
        <v>0.1469859424000001</v>
      </c>
      <c r="C204">
        <v>-2.0503056159999997</v>
      </c>
      <c r="L204">
        <v>-1.9200000000000007E-6</v>
      </c>
      <c r="M204">
        <v>6.6583945600000097E-2</v>
      </c>
      <c r="N204">
        <v>-3.1767379743999999</v>
      </c>
    </row>
    <row r="205" spans="1:14" x14ac:dyDescent="0.3">
      <c r="A205">
        <v>-1.8800000000000006E-6</v>
      </c>
      <c r="B205">
        <v>6.6583945600000097E-2</v>
      </c>
      <c r="C205">
        <v>-2.0503056159999997</v>
      </c>
      <c r="L205">
        <v>-1.8800000000000006E-6</v>
      </c>
      <c r="M205">
        <v>0.1469859424000001</v>
      </c>
      <c r="N205">
        <v>-3.1767379743999999</v>
      </c>
    </row>
    <row r="206" spans="1:14" x14ac:dyDescent="0.3">
      <c r="A206">
        <v>-1.8400000000000006E-6</v>
      </c>
      <c r="B206">
        <v>0.1469859424000001</v>
      </c>
      <c r="C206">
        <v>-2.0905066271999999</v>
      </c>
      <c r="L206">
        <v>-1.8400000000000006E-6</v>
      </c>
      <c r="M206">
        <v>6.6583945600000097E-2</v>
      </c>
      <c r="N206">
        <v>-3.1767379743999999</v>
      </c>
    </row>
    <row r="207" spans="1:14" x14ac:dyDescent="0.3">
      <c r="A207">
        <v>-1.8000000000000006E-6</v>
      </c>
      <c r="B207">
        <v>6.6583945600000097E-2</v>
      </c>
      <c r="C207">
        <v>-2.1307076383999997</v>
      </c>
      <c r="L207">
        <v>-1.8000000000000006E-6</v>
      </c>
      <c r="M207">
        <v>0.1469859424000001</v>
      </c>
      <c r="N207">
        <v>-3.1767379743999999</v>
      </c>
    </row>
    <row r="208" spans="1:14" x14ac:dyDescent="0.3">
      <c r="A208">
        <v>-1.7600000000000007E-6</v>
      </c>
      <c r="B208">
        <v>6.6583945600000097E-2</v>
      </c>
      <c r="C208">
        <v>-2.0905066271999999</v>
      </c>
      <c r="L208">
        <v>-1.7600000000000007E-6</v>
      </c>
      <c r="M208">
        <v>0.22738793920000011</v>
      </c>
      <c r="N208">
        <v>-3.2169389855999997</v>
      </c>
    </row>
    <row r="209" spans="1:14" x14ac:dyDescent="0.3">
      <c r="A209">
        <v>-1.7200000000000007E-6</v>
      </c>
      <c r="B209">
        <v>6.6583945600000097E-2</v>
      </c>
      <c r="C209">
        <v>-2.1307076383999997</v>
      </c>
      <c r="L209">
        <v>-1.7200000000000007E-6</v>
      </c>
      <c r="M209">
        <v>0.1469859424000001</v>
      </c>
      <c r="N209">
        <v>-3.2169389855999997</v>
      </c>
    </row>
    <row r="210" spans="1:14" x14ac:dyDescent="0.3">
      <c r="A210">
        <v>-1.6800000000000006E-6</v>
      </c>
      <c r="B210">
        <v>6.6583945600000097E-2</v>
      </c>
      <c r="C210">
        <v>-2.2111096608</v>
      </c>
      <c r="L210">
        <v>-1.6800000000000006E-6</v>
      </c>
      <c r="M210">
        <v>0.1469859424000001</v>
      </c>
      <c r="N210">
        <v>-3.2169389855999997</v>
      </c>
    </row>
    <row r="211" spans="1:14" x14ac:dyDescent="0.3">
      <c r="A211">
        <v>-1.6400000000000006E-6</v>
      </c>
      <c r="B211">
        <v>6.6583945600000097E-2</v>
      </c>
      <c r="C211">
        <v>-2.1709086495999999</v>
      </c>
      <c r="L211">
        <v>-1.6400000000000006E-6</v>
      </c>
      <c r="M211">
        <v>0.1469859424000001</v>
      </c>
      <c r="N211">
        <v>-3.1767379743999999</v>
      </c>
    </row>
    <row r="212" spans="1:14" x14ac:dyDescent="0.3">
      <c r="A212">
        <v>-1.6000000000000006E-6</v>
      </c>
      <c r="B212">
        <v>6.6583945600000097E-2</v>
      </c>
      <c r="C212">
        <v>-2.2111096608</v>
      </c>
      <c r="L212">
        <v>-1.6000000000000006E-6</v>
      </c>
      <c r="M212">
        <v>6.6583945600000097E-2</v>
      </c>
      <c r="N212">
        <v>-3.2169389855999997</v>
      </c>
    </row>
    <row r="213" spans="1:14" x14ac:dyDescent="0.3">
      <c r="A213">
        <v>-1.5600000000000007E-6</v>
      </c>
      <c r="B213">
        <v>0.1469859424000001</v>
      </c>
      <c r="C213">
        <v>-2.2111096608</v>
      </c>
      <c r="L213">
        <v>-1.5600000000000007E-6</v>
      </c>
      <c r="M213">
        <v>6.6583945600000097E-2</v>
      </c>
      <c r="N213">
        <v>-3.2169389855999997</v>
      </c>
    </row>
    <row r="214" spans="1:14" x14ac:dyDescent="0.3">
      <c r="A214">
        <v>-1.5200000000000007E-6</v>
      </c>
      <c r="B214">
        <v>6.6583945600000097E-2</v>
      </c>
      <c r="C214">
        <v>-2.2111096608</v>
      </c>
      <c r="L214">
        <v>-1.5200000000000007E-6</v>
      </c>
      <c r="M214">
        <v>6.6583945600000097E-2</v>
      </c>
      <c r="N214">
        <v>-3.2169389855999997</v>
      </c>
    </row>
    <row r="215" spans="1:14" x14ac:dyDescent="0.3">
      <c r="A215">
        <v>-1.4800000000000007E-6</v>
      </c>
      <c r="B215">
        <v>-1.3818051199999903E-2</v>
      </c>
      <c r="C215">
        <v>-2.2513106719999998</v>
      </c>
      <c r="L215">
        <v>-1.4800000000000007E-6</v>
      </c>
      <c r="M215">
        <v>0.1469859424000001</v>
      </c>
      <c r="N215">
        <v>-3.1767379743999999</v>
      </c>
    </row>
    <row r="216" spans="1:14" x14ac:dyDescent="0.3">
      <c r="A216">
        <v>-1.4400000000000006E-6</v>
      </c>
      <c r="B216">
        <v>6.6583945600000097E-2</v>
      </c>
      <c r="C216">
        <v>-2.2915116832</v>
      </c>
      <c r="L216">
        <v>-1.4400000000000006E-6</v>
      </c>
      <c r="M216">
        <v>6.6583945600000097E-2</v>
      </c>
      <c r="N216">
        <v>-3.2169389855999997</v>
      </c>
    </row>
    <row r="217" spans="1:14" x14ac:dyDescent="0.3">
      <c r="A217">
        <v>-1.4000000000000006E-6</v>
      </c>
      <c r="B217">
        <v>6.6583945600000097E-2</v>
      </c>
      <c r="C217">
        <v>-2.3317126943999997</v>
      </c>
      <c r="L217">
        <v>-1.4000000000000006E-6</v>
      </c>
      <c r="M217">
        <v>0.1469859424000001</v>
      </c>
      <c r="N217">
        <v>-3.2169389855999997</v>
      </c>
    </row>
    <row r="218" spans="1:14" x14ac:dyDescent="0.3">
      <c r="A218">
        <v>-1.3600000000000005E-6</v>
      </c>
      <c r="B218">
        <v>0.1469859424000001</v>
      </c>
      <c r="C218">
        <v>-2.3317126943999997</v>
      </c>
      <c r="L218">
        <v>-1.3600000000000005E-6</v>
      </c>
      <c r="M218">
        <v>6.6583945600000097E-2</v>
      </c>
      <c r="N218">
        <v>-3.1767379743999999</v>
      </c>
    </row>
    <row r="219" spans="1:14" x14ac:dyDescent="0.3">
      <c r="A219">
        <v>-1.3200000000000007E-6</v>
      </c>
      <c r="B219">
        <v>6.6583945600000097E-2</v>
      </c>
      <c r="C219">
        <v>-2.3719137055999999</v>
      </c>
      <c r="L219">
        <v>-1.3200000000000007E-6</v>
      </c>
      <c r="M219">
        <v>6.6583945600000097E-2</v>
      </c>
      <c r="N219">
        <v>-3.1767379743999999</v>
      </c>
    </row>
    <row r="220" spans="1:14" x14ac:dyDescent="0.3">
      <c r="A220">
        <v>-1.2800000000000007E-6</v>
      </c>
      <c r="B220">
        <v>-1.3818051199999903E-2</v>
      </c>
      <c r="C220">
        <v>-2.3317126943999997</v>
      </c>
      <c r="L220">
        <v>-1.2800000000000007E-6</v>
      </c>
      <c r="M220">
        <v>6.6583945600000097E-2</v>
      </c>
      <c r="N220">
        <v>-3.1767379743999999</v>
      </c>
    </row>
    <row r="221" spans="1:14" x14ac:dyDescent="0.3">
      <c r="A221">
        <v>-1.2400000000000006E-6</v>
      </c>
      <c r="B221">
        <v>6.6583945600000097E-2</v>
      </c>
      <c r="C221">
        <v>-2.3719137055999999</v>
      </c>
      <c r="L221">
        <v>-1.2400000000000006E-6</v>
      </c>
      <c r="M221">
        <v>0.1469859424000001</v>
      </c>
      <c r="N221">
        <v>-3.1767379743999999</v>
      </c>
    </row>
    <row r="222" spans="1:14" x14ac:dyDescent="0.3">
      <c r="A222">
        <v>-1.2000000000000006E-6</v>
      </c>
      <c r="B222">
        <v>6.6583945600000097E-2</v>
      </c>
      <c r="C222">
        <v>-2.4121147167999997</v>
      </c>
      <c r="L222">
        <v>-1.2000000000000006E-6</v>
      </c>
      <c r="M222">
        <v>0.1469859424000001</v>
      </c>
      <c r="N222">
        <v>-3.1767379743999999</v>
      </c>
    </row>
    <row r="223" spans="1:14" x14ac:dyDescent="0.3">
      <c r="A223">
        <v>-1.1600000000000005E-6</v>
      </c>
      <c r="B223">
        <v>6.6583945600000097E-2</v>
      </c>
      <c r="C223">
        <v>-2.4121147167999997</v>
      </c>
      <c r="L223">
        <v>-1.1600000000000005E-6</v>
      </c>
      <c r="M223">
        <v>6.6583945600000097E-2</v>
      </c>
      <c r="N223">
        <v>-3.1767379743999999</v>
      </c>
    </row>
    <row r="224" spans="1:14" x14ac:dyDescent="0.3">
      <c r="A224">
        <v>-1.1200000000000007E-6</v>
      </c>
      <c r="B224">
        <v>6.6583945600000097E-2</v>
      </c>
      <c r="C224">
        <v>-2.4121147167999997</v>
      </c>
      <c r="L224">
        <v>-1.1200000000000007E-6</v>
      </c>
      <c r="M224">
        <v>0.1469859424000001</v>
      </c>
      <c r="N224">
        <v>-3.1767379743999999</v>
      </c>
    </row>
    <row r="225" spans="1:14" x14ac:dyDescent="0.3">
      <c r="A225">
        <v>-1.0800000000000007E-6</v>
      </c>
      <c r="B225">
        <v>6.6583945600000097E-2</v>
      </c>
      <c r="C225">
        <v>-2.4523157279999999</v>
      </c>
      <c r="L225">
        <v>-1.0800000000000007E-6</v>
      </c>
      <c r="M225">
        <v>6.6583945600000097E-2</v>
      </c>
      <c r="N225">
        <v>-3.2169389855999997</v>
      </c>
    </row>
    <row r="226" spans="1:14" x14ac:dyDescent="0.3">
      <c r="A226">
        <v>-1.0400000000000006E-6</v>
      </c>
      <c r="B226">
        <v>6.6583945600000097E-2</v>
      </c>
      <c r="C226">
        <v>-2.4523157279999999</v>
      </c>
      <c r="L226">
        <v>-1.0400000000000006E-6</v>
      </c>
      <c r="M226">
        <v>0.1469859424000001</v>
      </c>
      <c r="N226">
        <v>-3.1767379743999999</v>
      </c>
    </row>
    <row r="227" spans="1:14" x14ac:dyDescent="0.3">
      <c r="A227">
        <v>-1.0000000000000006E-6</v>
      </c>
      <c r="B227">
        <v>6.6583945600000097E-2</v>
      </c>
      <c r="C227">
        <v>-2.4925167392000001</v>
      </c>
      <c r="L227">
        <v>-1.0000000000000006E-6</v>
      </c>
      <c r="M227">
        <v>0.1469859424000001</v>
      </c>
      <c r="N227">
        <v>-3.1767379743999999</v>
      </c>
    </row>
    <row r="228" spans="1:14" x14ac:dyDescent="0.3">
      <c r="A228">
        <v>-9.6000000000000055E-7</v>
      </c>
      <c r="B228">
        <v>6.6583945600000097E-2</v>
      </c>
      <c r="C228">
        <v>-2.4925167392000001</v>
      </c>
      <c r="L228">
        <v>-9.6000000000000055E-7</v>
      </c>
      <c r="M228">
        <v>0.1469859424000001</v>
      </c>
      <c r="N228">
        <v>-3.1767379743999999</v>
      </c>
    </row>
    <row r="229" spans="1:14" x14ac:dyDescent="0.3">
      <c r="A229">
        <v>-9.2000000000000061E-7</v>
      </c>
      <c r="B229">
        <v>0.1469859424000001</v>
      </c>
      <c r="C229">
        <v>-2.4925167392000001</v>
      </c>
      <c r="L229">
        <v>-9.2000000000000061E-7</v>
      </c>
      <c r="M229">
        <v>6.6583945600000097E-2</v>
      </c>
      <c r="N229">
        <v>-3.1767379743999999</v>
      </c>
    </row>
    <row r="230" spans="1:14" x14ac:dyDescent="0.3">
      <c r="A230">
        <v>-8.8000000000000068E-7</v>
      </c>
      <c r="B230">
        <v>6.6583945600000097E-2</v>
      </c>
      <c r="C230">
        <v>-2.5729187616</v>
      </c>
      <c r="L230">
        <v>-8.8000000000000068E-7</v>
      </c>
      <c r="M230">
        <v>0.1469859424000001</v>
      </c>
      <c r="N230">
        <v>-3.1767379743999999</v>
      </c>
    </row>
    <row r="231" spans="1:14" x14ac:dyDescent="0.3">
      <c r="A231">
        <v>-8.4000000000000064E-7</v>
      </c>
      <c r="B231">
        <v>6.6583945600000097E-2</v>
      </c>
      <c r="C231">
        <v>-2.5729187616</v>
      </c>
      <c r="L231">
        <v>-8.4000000000000064E-7</v>
      </c>
      <c r="M231">
        <v>6.6583945600000097E-2</v>
      </c>
      <c r="N231">
        <v>-3.1767379743999999</v>
      </c>
    </row>
    <row r="232" spans="1:14" x14ac:dyDescent="0.3">
      <c r="A232">
        <v>-8.000000000000006E-7</v>
      </c>
      <c r="B232">
        <v>6.6583945600000097E-2</v>
      </c>
      <c r="C232">
        <v>-2.6131197727999997</v>
      </c>
      <c r="L232">
        <v>-8.000000000000006E-7</v>
      </c>
      <c r="M232">
        <v>0.1469859424000001</v>
      </c>
      <c r="N232">
        <v>-3.1767379743999999</v>
      </c>
    </row>
    <row r="233" spans="1:14" x14ac:dyDescent="0.3">
      <c r="A233">
        <v>-7.6000000000000066E-7</v>
      </c>
      <c r="B233">
        <v>6.6583945600000097E-2</v>
      </c>
      <c r="C233">
        <v>-2.6131197727999997</v>
      </c>
      <c r="L233">
        <v>-7.6000000000000066E-7</v>
      </c>
      <c r="M233">
        <v>0.1469859424000001</v>
      </c>
      <c r="N233">
        <v>-3.1767379743999999</v>
      </c>
    </row>
    <row r="234" spans="1:14" x14ac:dyDescent="0.3">
      <c r="A234">
        <v>-7.2000000000000062E-7</v>
      </c>
      <c r="B234">
        <v>0.1469859424000001</v>
      </c>
      <c r="C234">
        <v>-2.6131197727999997</v>
      </c>
      <c r="L234">
        <v>-7.2000000000000062E-7</v>
      </c>
      <c r="M234">
        <v>0.1469859424000001</v>
      </c>
      <c r="N234">
        <v>-3.1365369631999998</v>
      </c>
    </row>
    <row r="235" spans="1:14" x14ac:dyDescent="0.3">
      <c r="A235">
        <v>-6.8000000000000058E-7</v>
      </c>
      <c r="B235">
        <v>0.1469859424000001</v>
      </c>
      <c r="C235">
        <v>-2.6533207839999999</v>
      </c>
      <c r="L235">
        <v>-6.8000000000000058E-7</v>
      </c>
      <c r="M235">
        <v>6.6583945600000097E-2</v>
      </c>
      <c r="N235">
        <v>-3.1767379743999999</v>
      </c>
    </row>
    <row r="236" spans="1:14" x14ac:dyDescent="0.3">
      <c r="A236">
        <v>-6.4000000000000065E-7</v>
      </c>
      <c r="B236">
        <v>0.1469859424000001</v>
      </c>
      <c r="C236">
        <v>-2.6131197727999997</v>
      </c>
      <c r="L236">
        <v>-6.4000000000000065E-7</v>
      </c>
      <c r="M236">
        <v>0.1469859424000001</v>
      </c>
      <c r="N236">
        <v>-3.1767379743999999</v>
      </c>
    </row>
    <row r="237" spans="1:14" x14ac:dyDescent="0.3">
      <c r="A237">
        <v>-6.0000000000000061E-7</v>
      </c>
      <c r="B237">
        <v>6.6583945600000097E-2</v>
      </c>
      <c r="C237">
        <v>-2.6935217951999997</v>
      </c>
      <c r="L237">
        <v>-6.0000000000000061E-7</v>
      </c>
      <c r="M237">
        <v>0.1469859424000001</v>
      </c>
      <c r="N237">
        <v>-3.1767379743999999</v>
      </c>
    </row>
    <row r="238" spans="1:14" x14ac:dyDescent="0.3">
      <c r="A238">
        <v>-5.6000000000000057E-7</v>
      </c>
      <c r="B238">
        <v>6.6583945600000097E-2</v>
      </c>
      <c r="C238">
        <v>-2.7337228063999999</v>
      </c>
      <c r="L238">
        <v>-5.6000000000000057E-7</v>
      </c>
      <c r="M238">
        <v>0.1469859424000001</v>
      </c>
      <c r="N238">
        <v>-3.1365369631999998</v>
      </c>
    </row>
    <row r="239" spans="1:14" x14ac:dyDescent="0.3">
      <c r="A239">
        <v>-5.2000000000000063E-7</v>
      </c>
      <c r="B239">
        <v>-1.3818051199999903E-2</v>
      </c>
      <c r="C239">
        <v>-2.7337228063999999</v>
      </c>
      <c r="L239">
        <v>-5.2000000000000063E-7</v>
      </c>
      <c r="M239">
        <v>0.1469859424000001</v>
      </c>
      <c r="N239">
        <v>-3.1767379743999999</v>
      </c>
    </row>
    <row r="240" spans="1:14" x14ac:dyDescent="0.3">
      <c r="A240">
        <v>-4.8000000000000059E-7</v>
      </c>
      <c r="B240">
        <v>6.6583945600000097E-2</v>
      </c>
      <c r="C240">
        <v>-2.7337228063999999</v>
      </c>
      <c r="L240">
        <v>-4.8000000000000059E-7</v>
      </c>
      <c r="M240">
        <v>6.6583945600000097E-2</v>
      </c>
      <c r="N240">
        <v>-3.1767379743999999</v>
      </c>
    </row>
    <row r="241" spans="1:14" x14ac:dyDescent="0.3">
      <c r="A241">
        <v>-4.400000000000006E-7</v>
      </c>
      <c r="B241">
        <v>6.6583945600000097E-2</v>
      </c>
      <c r="C241">
        <v>-2.7337228063999999</v>
      </c>
      <c r="L241">
        <v>-4.400000000000006E-7</v>
      </c>
      <c r="M241">
        <v>0.1469859424000001</v>
      </c>
      <c r="N241">
        <v>-3.1365369631999998</v>
      </c>
    </row>
    <row r="242" spans="1:14" x14ac:dyDescent="0.3">
      <c r="A242">
        <v>-4.0000000000000062E-7</v>
      </c>
      <c r="B242">
        <v>-1.3818051199999903E-2</v>
      </c>
      <c r="C242">
        <v>-2.7337228063999999</v>
      </c>
      <c r="L242">
        <v>-4.0000000000000062E-7</v>
      </c>
      <c r="M242">
        <v>6.6583945600000097E-2</v>
      </c>
      <c r="N242">
        <v>-3.1767379743999999</v>
      </c>
    </row>
    <row r="243" spans="1:14" x14ac:dyDescent="0.3">
      <c r="A243">
        <v>-3.6000000000000063E-7</v>
      </c>
      <c r="B243">
        <v>6.6583945600000097E-2</v>
      </c>
      <c r="C243">
        <v>-2.7739238175999996</v>
      </c>
      <c r="L243">
        <v>-3.6000000000000063E-7</v>
      </c>
      <c r="M243">
        <v>0.1469859424000001</v>
      </c>
      <c r="N243">
        <v>-3.1767379743999999</v>
      </c>
    </row>
    <row r="244" spans="1:14" x14ac:dyDescent="0.3">
      <c r="A244">
        <v>-3.2000000000000064E-7</v>
      </c>
      <c r="B244">
        <v>6.6583945600000097E-2</v>
      </c>
      <c r="C244">
        <v>-2.7739238175999996</v>
      </c>
      <c r="L244">
        <v>-3.2000000000000064E-7</v>
      </c>
      <c r="M244">
        <v>6.6583945600000097E-2</v>
      </c>
      <c r="N244">
        <v>-3.1365369631999998</v>
      </c>
    </row>
    <row r="245" spans="1:14" x14ac:dyDescent="0.3">
      <c r="A245">
        <v>-2.800000000000006E-7</v>
      </c>
      <c r="B245">
        <v>0.1469859424000001</v>
      </c>
      <c r="C245">
        <v>-2.85432584</v>
      </c>
      <c r="L245">
        <v>-2.800000000000006E-7</v>
      </c>
      <c r="M245">
        <v>0.1469859424000001</v>
      </c>
      <c r="N245">
        <v>-3.1767379743999999</v>
      </c>
    </row>
    <row r="246" spans="1:14" x14ac:dyDescent="0.3">
      <c r="A246">
        <v>-2.4000000000000061E-7</v>
      </c>
      <c r="B246">
        <v>6.6583945600000097E-2</v>
      </c>
      <c r="C246">
        <v>-2.85432584</v>
      </c>
      <c r="L246">
        <v>-2.4000000000000061E-7</v>
      </c>
      <c r="M246">
        <v>6.6583945600000097E-2</v>
      </c>
      <c r="N246">
        <v>-3.1767379743999999</v>
      </c>
    </row>
    <row r="247" spans="1:14" x14ac:dyDescent="0.3">
      <c r="A247">
        <v>-2.0000000000000063E-7</v>
      </c>
      <c r="B247">
        <v>6.6583945600000097E-2</v>
      </c>
      <c r="C247">
        <v>-2.85432584</v>
      </c>
      <c r="L247">
        <v>-2.0000000000000063E-7</v>
      </c>
      <c r="M247">
        <v>0.1469859424000001</v>
      </c>
      <c r="N247">
        <v>-3.1365369631999998</v>
      </c>
    </row>
    <row r="248" spans="1:14" x14ac:dyDescent="0.3">
      <c r="A248">
        <v>-1.6000000000000061E-7</v>
      </c>
      <c r="B248">
        <v>6.6583945600000097E-2</v>
      </c>
      <c r="C248">
        <v>-2.8945268511999998</v>
      </c>
      <c r="L248">
        <v>-1.6000000000000061E-7</v>
      </c>
      <c r="M248">
        <v>0.1469859424000001</v>
      </c>
      <c r="N248">
        <v>-3.1767379743999999</v>
      </c>
    </row>
    <row r="249" spans="1:14" x14ac:dyDescent="0.3">
      <c r="A249">
        <v>-1.200000000000006E-7</v>
      </c>
      <c r="B249">
        <v>6.6583945600000097E-2</v>
      </c>
      <c r="C249">
        <v>-2.8945268511999998</v>
      </c>
      <c r="L249">
        <v>-1.200000000000006E-7</v>
      </c>
      <c r="M249">
        <v>0.1469859424000001</v>
      </c>
      <c r="N249">
        <v>-3.1767379743999999</v>
      </c>
    </row>
    <row r="250" spans="1:14" x14ac:dyDescent="0.3">
      <c r="A250">
        <v>-8.000000000000061E-8</v>
      </c>
      <c r="B250">
        <v>6.6583945600000097E-2</v>
      </c>
      <c r="C250">
        <v>-2.8945268511999998</v>
      </c>
      <c r="L250">
        <v>-8.000000000000061E-8</v>
      </c>
      <c r="M250">
        <v>0.1469859424000001</v>
      </c>
      <c r="N250">
        <v>-3.1767379743999999</v>
      </c>
    </row>
    <row r="251" spans="1:14" x14ac:dyDescent="0.3">
      <c r="A251">
        <v>-4.000000000000061E-8</v>
      </c>
      <c r="B251">
        <v>-1.3818051199999903E-2</v>
      </c>
      <c r="C251">
        <v>-2.9347278623999999</v>
      </c>
      <c r="L251">
        <v>-4.000000000000061E-8</v>
      </c>
      <c r="M251">
        <v>0.1469859424000001</v>
      </c>
      <c r="N251">
        <v>-3.1365369631999998</v>
      </c>
    </row>
    <row r="252" spans="1:14" x14ac:dyDescent="0.3">
      <c r="A252">
        <v>-6.0880493083902837E-22</v>
      </c>
      <c r="B252">
        <v>2.6394478432000001</v>
      </c>
      <c r="C252">
        <v>-2.8945268511999998</v>
      </c>
      <c r="L252">
        <v>-6.0880493083902837E-22</v>
      </c>
      <c r="M252">
        <v>2.7198498400000002</v>
      </c>
      <c r="N252">
        <v>-3.096335952</v>
      </c>
    </row>
    <row r="253" spans="1:14" x14ac:dyDescent="0.3">
      <c r="A253">
        <v>3.9999999999999392E-8</v>
      </c>
      <c r="B253">
        <v>4.9711057504000005</v>
      </c>
      <c r="C253">
        <v>-2.9347278623999999</v>
      </c>
      <c r="L253">
        <v>3.9999999999999392E-8</v>
      </c>
      <c r="M253">
        <v>5.1319097439999997</v>
      </c>
      <c r="N253">
        <v>-3.096335952</v>
      </c>
    </row>
    <row r="254" spans="1:14" x14ac:dyDescent="0.3">
      <c r="A254">
        <v>7.9999999999999393E-8</v>
      </c>
      <c r="B254">
        <v>5.2123117407999997</v>
      </c>
      <c r="C254">
        <v>-3.0151298847999999</v>
      </c>
      <c r="L254">
        <v>7.9999999999999393E-8</v>
      </c>
      <c r="M254">
        <v>5.2123117407999997</v>
      </c>
      <c r="N254">
        <v>-3.2169389855999997</v>
      </c>
    </row>
    <row r="255" spans="1:14" x14ac:dyDescent="0.3">
      <c r="A255">
        <v>1.1999999999999938E-7</v>
      </c>
      <c r="B255">
        <v>5.2123117407999997</v>
      </c>
      <c r="C255">
        <v>-3.0955319071999998</v>
      </c>
      <c r="L255">
        <v>1.1999999999999938E-7</v>
      </c>
      <c r="M255">
        <v>5.2123117407999997</v>
      </c>
      <c r="N255">
        <v>-3.2169389855999997</v>
      </c>
    </row>
    <row r="256" spans="1:14" x14ac:dyDescent="0.3">
      <c r="A256">
        <v>1.5999999999999939E-7</v>
      </c>
      <c r="B256">
        <v>5.2123117407999997</v>
      </c>
      <c r="C256">
        <v>-3.0553308959999996</v>
      </c>
      <c r="L256">
        <v>1.5999999999999939E-7</v>
      </c>
      <c r="M256">
        <v>5.2123117407999997</v>
      </c>
      <c r="N256">
        <v>-3.2169389855999997</v>
      </c>
    </row>
    <row r="257" spans="1:14" x14ac:dyDescent="0.3">
      <c r="A257">
        <v>1.9999999999999941E-7</v>
      </c>
      <c r="B257">
        <v>5.1319097439999997</v>
      </c>
      <c r="C257">
        <v>-3.0151298847999999</v>
      </c>
      <c r="L257">
        <v>1.9999999999999941E-7</v>
      </c>
      <c r="M257">
        <v>5.2123117407999997</v>
      </c>
      <c r="N257">
        <v>-3.1767379743999999</v>
      </c>
    </row>
    <row r="258" spans="1:14" x14ac:dyDescent="0.3">
      <c r="A258">
        <v>2.399999999999994E-7</v>
      </c>
      <c r="B258">
        <v>5.1319097439999997</v>
      </c>
      <c r="C258">
        <v>-2.9749288735999997</v>
      </c>
      <c r="L258">
        <v>2.399999999999994E-7</v>
      </c>
      <c r="M258">
        <v>5.2123117407999997</v>
      </c>
      <c r="N258">
        <v>-3.096335952</v>
      </c>
    </row>
    <row r="259" spans="1:14" x14ac:dyDescent="0.3">
      <c r="A259">
        <v>2.7999999999999938E-7</v>
      </c>
      <c r="B259">
        <v>5.2123117407999997</v>
      </c>
      <c r="C259">
        <v>-3.0151298847999999</v>
      </c>
      <c r="L259">
        <v>2.7999999999999938E-7</v>
      </c>
      <c r="M259">
        <v>5.2123117407999997</v>
      </c>
      <c r="N259">
        <v>-3.096335952</v>
      </c>
    </row>
    <row r="260" spans="1:14" x14ac:dyDescent="0.3">
      <c r="A260">
        <v>3.1999999999999937E-7</v>
      </c>
      <c r="B260">
        <v>5.2123117407999997</v>
      </c>
      <c r="C260">
        <v>-3.0151298847999999</v>
      </c>
      <c r="L260">
        <v>3.1999999999999937E-7</v>
      </c>
      <c r="M260">
        <v>5.2123117407999997</v>
      </c>
      <c r="N260">
        <v>-3.096335952</v>
      </c>
    </row>
    <row r="261" spans="1:14" x14ac:dyDescent="0.3">
      <c r="A261">
        <v>3.5999999999999941E-7</v>
      </c>
      <c r="B261">
        <v>5.2123117407999997</v>
      </c>
      <c r="C261">
        <v>-3.0151298847999999</v>
      </c>
      <c r="L261">
        <v>3.5999999999999941E-7</v>
      </c>
      <c r="M261">
        <v>5.2123117407999997</v>
      </c>
      <c r="N261">
        <v>-3.096335952</v>
      </c>
    </row>
    <row r="262" spans="1:14" x14ac:dyDescent="0.3">
      <c r="A262">
        <v>3.999999999999994E-7</v>
      </c>
      <c r="B262">
        <v>5.1319097439999997</v>
      </c>
      <c r="C262">
        <v>-2.9749288735999997</v>
      </c>
      <c r="L262">
        <v>3.999999999999994E-7</v>
      </c>
      <c r="M262">
        <v>5.2123117407999997</v>
      </c>
      <c r="N262">
        <v>-3.0561349407999998</v>
      </c>
    </row>
    <row r="263" spans="1:14" x14ac:dyDescent="0.3">
      <c r="A263">
        <v>4.3999999999999939E-7</v>
      </c>
      <c r="B263">
        <v>5.2123117407999997</v>
      </c>
      <c r="C263">
        <v>-2.9347278623999999</v>
      </c>
      <c r="L263">
        <v>4.3999999999999939E-7</v>
      </c>
      <c r="M263">
        <v>5.2123117407999997</v>
      </c>
      <c r="N263">
        <v>-3.0159339295999996</v>
      </c>
    </row>
    <row r="264" spans="1:14" x14ac:dyDescent="0.3">
      <c r="A264">
        <v>4.7999999999999943E-7</v>
      </c>
      <c r="B264">
        <v>5.2123117407999997</v>
      </c>
      <c r="C264">
        <v>-2.9749288735999997</v>
      </c>
      <c r="L264">
        <v>4.7999999999999943E-7</v>
      </c>
      <c r="M264">
        <v>5.2123117407999997</v>
      </c>
      <c r="N264">
        <v>-3.0159339295999996</v>
      </c>
    </row>
    <row r="265" spans="1:14" x14ac:dyDescent="0.3">
      <c r="A265">
        <v>5.1999999999999936E-7</v>
      </c>
      <c r="B265">
        <v>5.2123117407999997</v>
      </c>
      <c r="C265">
        <v>-2.8945268511999998</v>
      </c>
      <c r="L265">
        <v>5.1999999999999936E-7</v>
      </c>
      <c r="M265">
        <v>5.2123117407999997</v>
      </c>
      <c r="N265">
        <v>-3.0159339295999996</v>
      </c>
    </row>
    <row r="266" spans="1:14" x14ac:dyDescent="0.3">
      <c r="A266">
        <v>5.599999999999994E-7</v>
      </c>
      <c r="B266">
        <v>5.1319097439999997</v>
      </c>
      <c r="C266">
        <v>-2.8945268511999998</v>
      </c>
      <c r="L266">
        <v>5.599999999999994E-7</v>
      </c>
      <c r="M266">
        <v>5.2123117407999997</v>
      </c>
      <c r="N266">
        <v>-2.9757329183999999</v>
      </c>
    </row>
    <row r="267" spans="1:14" x14ac:dyDescent="0.3">
      <c r="A267">
        <v>5.9999999999999944E-7</v>
      </c>
      <c r="B267">
        <v>5.1319097439999997</v>
      </c>
      <c r="C267">
        <v>-2.85432584</v>
      </c>
      <c r="L267">
        <v>5.9999999999999944E-7</v>
      </c>
      <c r="M267">
        <v>5.2123117407999997</v>
      </c>
      <c r="N267">
        <v>-2.9355319071999997</v>
      </c>
    </row>
    <row r="268" spans="1:14" x14ac:dyDescent="0.3">
      <c r="A268">
        <v>6.3999999999999938E-7</v>
      </c>
      <c r="B268">
        <v>5.2123117407999997</v>
      </c>
      <c r="C268">
        <v>-2.85432584</v>
      </c>
      <c r="L268">
        <v>6.3999999999999938E-7</v>
      </c>
      <c r="M268">
        <v>5.2123117407999997</v>
      </c>
      <c r="N268">
        <v>-2.9757329183999999</v>
      </c>
    </row>
    <row r="269" spans="1:14" x14ac:dyDescent="0.3">
      <c r="A269">
        <v>6.7999999999999942E-7</v>
      </c>
      <c r="B269">
        <v>5.2123117407999997</v>
      </c>
      <c r="C269">
        <v>-2.85432584</v>
      </c>
      <c r="L269">
        <v>6.7999999999999942E-7</v>
      </c>
      <c r="M269">
        <v>5.2123117407999997</v>
      </c>
      <c r="N269">
        <v>-2.8953308959999999</v>
      </c>
    </row>
    <row r="270" spans="1:14" x14ac:dyDescent="0.3">
      <c r="A270">
        <v>7.1999999999999946E-7</v>
      </c>
      <c r="B270">
        <v>5.2123117407999997</v>
      </c>
      <c r="C270">
        <v>-2.7739238175999996</v>
      </c>
      <c r="L270">
        <v>7.1999999999999946E-7</v>
      </c>
      <c r="M270">
        <v>5.2123117407999997</v>
      </c>
      <c r="N270">
        <v>-2.8953308959999999</v>
      </c>
    </row>
    <row r="271" spans="1:14" x14ac:dyDescent="0.3">
      <c r="A271">
        <v>7.5999999999999939E-7</v>
      </c>
      <c r="B271">
        <v>5.2123117407999997</v>
      </c>
      <c r="C271">
        <v>-2.7739238175999996</v>
      </c>
      <c r="L271">
        <v>7.5999999999999939E-7</v>
      </c>
      <c r="M271">
        <v>5.2123117407999997</v>
      </c>
      <c r="N271">
        <v>-2.8953308959999999</v>
      </c>
    </row>
    <row r="272" spans="1:14" x14ac:dyDescent="0.3">
      <c r="A272">
        <v>7.9999999999999943E-7</v>
      </c>
      <c r="B272">
        <v>5.1319097439999997</v>
      </c>
      <c r="C272">
        <v>-2.7739238175999996</v>
      </c>
      <c r="L272">
        <v>7.9999999999999943E-7</v>
      </c>
      <c r="M272">
        <v>5.1319097439999997</v>
      </c>
      <c r="N272">
        <v>-2.8551298847999997</v>
      </c>
    </row>
    <row r="273" spans="1:14" x14ac:dyDescent="0.3">
      <c r="A273">
        <v>8.3999999999999937E-7</v>
      </c>
      <c r="B273">
        <v>5.0515077472000005</v>
      </c>
      <c r="C273">
        <v>-2.7739238175999996</v>
      </c>
      <c r="L273">
        <v>8.3999999999999937E-7</v>
      </c>
      <c r="M273">
        <v>5.2123117407999997</v>
      </c>
      <c r="N273">
        <v>-2.8551298847999997</v>
      </c>
    </row>
    <row r="274" spans="1:14" x14ac:dyDescent="0.3">
      <c r="A274">
        <v>8.7999999999999941E-7</v>
      </c>
      <c r="B274">
        <v>5.2123117407999997</v>
      </c>
      <c r="C274">
        <v>-2.7337228063999999</v>
      </c>
      <c r="L274">
        <v>8.7999999999999941E-7</v>
      </c>
      <c r="M274">
        <v>5.2123117407999997</v>
      </c>
      <c r="N274">
        <v>-2.8149288736</v>
      </c>
    </row>
    <row r="275" spans="1:14" x14ac:dyDescent="0.3">
      <c r="A275">
        <v>9.1999999999999945E-7</v>
      </c>
      <c r="B275">
        <v>5.2123117407999997</v>
      </c>
      <c r="C275">
        <v>-2.6935217951999997</v>
      </c>
      <c r="L275">
        <v>9.1999999999999945E-7</v>
      </c>
      <c r="M275">
        <v>5.2123117407999997</v>
      </c>
      <c r="N275">
        <v>-2.7747278623999998</v>
      </c>
    </row>
    <row r="276" spans="1:14" x14ac:dyDescent="0.3">
      <c r="A276">
        <v>9.5999999999999949E-7</v>
      </c>
      <c r="B276">
        <v>5.2123117407999997</v>
      </c>
      <c r="C276">
        <v>-2.6533207839999999</v>
      </c>
      <c r="L276">
        <v>9.5999999999999949E-7</v>
      </c>
      <c r="M276">
        <v>5.2123117407999997</v>
      </c>
      <c r="N276">
        <v>-2.8149288736</v>
      </c>
    </row>
    <row r="277" spans="1:14" x14ac:dyDescent="0.3">
      <c r="A277">
        <v>9.9999999999999932E-7</v>
      </c>
      <c r="B277">
        <v>5.2123117407999997</v>
      </c>
      <c r="C277">
        <v>-2.6935217951999997</v>
      </c>
      <c r="L277">
        <v>9.9999999999999932E-7</v>
      </c>
      <c r="M277">
        <v>5.2123117407999997</v>
      </c>
      <c r="N277">
        <v>-2.7747278623999998</v>
      </c>
    </row>
    <row r="278" spans="1:14" x14ac:dyDescent="0.3">
      <c r="A278">
        <v>1.0399999999999994E-6</v>
      </c>
      <c r="B278">
        <v>5.1319097439999997</v>
      </c>
      <c r="C278">
        <v>-2.6131197727999997</v>
      </c>
      <c r="L278">
        <v>1.0399999999999994E-6</v>
      </c>
      <c r="M278">
        <v>5.1319097439999997</v>
      </c>
      <c r="N278">
        <v>-2.7345268512000001</v>
      </c>
    </row>
    <row r="279" spans="1:14" x14ac:dyDescent="0.3">
      <c r="A279">
        <v>1.0799999999999994E-6</v>
      </c>
      <c r="B279">
        <v>5.1319097439999997</v>
      </c>
      <c r="C279">
        <v>-2.6533207839999999</v>
      </c>
      <c r="L279">
        <v>1.0799999999999994E-6</v>
      </c>
      <c r="M279">
        <v>5.1319097439999997</v>
      </c>
      <c r="N279">
        <v>-2.7345268512000001</v>
      </c>
    </row>
    <row r="280" spans="1:14" x14ac:dyDescent="0.3">
      <c r="A280">
        <v>1.1199999999999994E-6</v>
      </c>
      <c r="B280">
        <v>5.2123117407999997</v>
      </c>
      <c r="C280">
        <v>-2.6131197727999997</v>
      </c>
      <c r="L280">
        <v>1.1199999999999994E-6</v>
      </c>
      <c r="M280">
        <v>5.2123117407999997</v>
      </c>
      <c r="N280">
        <v>-2.6943258399999999</v>
      </c>
    </row>
    <row r="281" spans="1:14" x14ac:dyDescent="0.3">
      <c r="A281">
        <v>1.1599999999999995E-6</v>
      </c>
      <c r="B281">
        <v>5.1319097439999997</v>
      </c>
      <c r="C281">
        <v>-2.5729187616</v>
      </c>
      <c r="L281">
        <v>1.1599999999999995E-6</v>
      </c>
      <c r="M281">
        <v>5.2123117407999997</v>
      </c>
      <c r="N281">
        <v>-2.6943258399999999</v>
      </c>
    </row>
    <row r="282" spans="1:14" x14ac:dyDescent="0.3">
      <c r="A282">
        <v>1.1999999999999995E-6</v>
      </c>
      <c r="B282">
        <v>5.2123117407999997</v>
      </c>
      <c r="C282">
        <v>-2.5729187616</v>
      </c>
      <c r="L282">
        <v>1.1999999999999995E-6</v>
      </c>
      <c r="M282">
        <v>5.2123117407999997</v>
      </c>
      <c r="N282">
        <v>-2.6139238175999999</v>
      </c>
    </row>
    <row r="283" spans="1:14" x14ac:dyDescent="0.3">
      <c r="A283">
        <v>1.2399999999999994E-6</v>
      </c>
      <c r="B283">
        <v>5.0515077472000005</v>
      </c>
      <c r="C283">
        <v>-2.5327177503999998</v>
      </c>
      <c r="L283">
        <v>1.2399999999999994E-6</v>
      </c>
      <c r="M283">
        <v>5.2123117407999997</v>
      </c>
      <c r="N283">
        <v>-2.6541248287999997</v>
      </c>
    </row>
    <row r="284" spans="1:14" x14ac:dyDescent="0.3">
      <c r="A284">
        <v>1.2799999999999994E-6</v>
      </c>
      <c r="B284">
        <v>5.1319097439999997</v>
      </c>
      <c r="C284">
        <v>-2.4925167392000001</v>
      </c>
      <c r="L284">
        <v>1.2799999999999994E-6</v>
      </c>
      <c r="M284">
        <v>5.2123117407999997</v>
      </c>
      <c r="N284">
        <v>-2.6139238175999999</v>
      </c>
    </row>
    <row r="285" spans="1:14" x14ac:dyDescent="0.3">
      <c r="A285">
        <v>1.3199999999999994E-6</v>
      </c>
      <c r="B285">
        <v>5.1319097439999997</v>
      </c>
      <c r="C285">
        <v>-2.5327177503999998</v>
      </c>
      <c r="L285">
        <v>1.3199999999999994E-6</v>
      </c>
      <c r="M285">
        <v>5.2123117407999997</v>
      </c>
      <c r="N285">
        <v>-2.6139238175999999</v>
      </c>
    </row>
    <row r="286" spans="1:14" x14ac:dyDescent="0.3">
      <c r="A286">
        <v>1.3599999999999995E-6</v>
      </c>
      <c r="B286">
        <v>5.2123117407999997</v>
      </c>
      <c r="C286">
        <v>-2.4925167392000001</v>
      </c>
      <c r="L286">
        <v>1.3599999999999995E-6</v>
      </c>
      <c r="M286">
        <v>5.2123117407999997</v>
      </c>
      <c r="N286">
        <v>-2.5737228063999997</v>
      </c>
    </row>
    <row r="287" spans="1:14" x14ac:dyDescent="0.3">
      <c r="A287">
        <v>1.3999999999999995E-6</v>
      </c>
      <c r="B287">
        <v>5.1319097439999997</v>
      </c>
      <c r="C287">
        <v>-2.4523157279999999</v>
      </c>
      <c r="L287">
        <v>1.3999999999999995E-6</v>
      </c>
      <c r="M287">
        <v>5.2123117407999997</v>
      </c>
      <c r="N287">
        <v>-2.5737228063999997</v>
      </c>
    </row>
    <row r="288" spans="1:14" x14ac:dyDescent="0.3">
      <c r="A288">
        <v>1.4399999999999993E-6</v>
      </c>
      <c r="B288">
        <v>5.1319097439999997</v>
      </c>
      <c r="C288">
        <v>-2.4523157279999999</v>
      </c>
      <c r="L288">
        <v>1.4399999999999993E-6</v>
      </c>
      <c r="M288">
        <v>5.1319097439999997</v>
      </c>
      <c r="N288">
        <v>-2.5335217952</v>
      </c>
    </row>
    <row r="289" spans="1:14" x14ac:dyDescent="0.3">
      <c r="A289">
        <v>1.4799999999999994E-6</v>
      </c>
      <c r="B289">
        <v>5.1319097439999997</v>
      </c>
      <c r="C289">
        <v>-2.4121147167999997</v>
      </c>
      <c r="L289">
        <v>1.4799999999999994E-6</v>
      </c>
      <c r="M289">
        <v>5.1319097439999997</v>
      </c>
      <c r="N289">
        <v>-2.5335217952</v>
      </c>
    </row>
    <row r="290" spans="1:14" x14ac:dyDescent="0.3">
      <c r="A290">
        <v>1.5199999999999994E-6</v>
      </c>
      <c r="B290">
        <v>5.1319097439999997</v>
      </c>
      <c r="C290">
        <v>-2.4121147167999997</v>
      </c>
      <c r="L290">
        <v>1.5199999999999994E-6</v>
      </c>
      <c r="M290">
        <v>5.2123117407999997</v>
      </c>
      <c r="N290">
        <v>-2.4531197728</v>
      </c>
    </row>
    <row r="291" spans="1:14" x14ac:dyDescent="0.3">
      <c r="A291">
        <v>1.5599999999999995E-6</v>
      </c>
      <c r="B291">
        <v>5.2123117407999997</v>
      </c>
      <c r="C291">
        <v>-2.4121147167999997</v>
      </c>
      <c r="L291">
        <v>1.5599999999999995E-6</v>
      </c>
      <c r="M291">
        <v>5.2123117407999997</v>
      </c>
      <c r="N291">
        <v>-2.4531197728</v>
      </c>
    </row>
    <row r="292" spans="1:14" x14ac:dyDescent="0.3">
      <c r="A292">
        <v>1.5999999999999995E-6</v>
      </c>
      <c r="B292">
        <v>5.1319097439999997</v>
      </c>
      <c r="C292">
        <v>-2.3719137055999999</v>
      </c>
      <c r="L292">
        <v>1.5999999999999995E-6</v>
      </c>
      <c r="M292">
        <v>5.2123117407999997</v>
      </c>
      <c r="N292">
        <v>-2.4531197728</v>
      </c>
    </row>
    <row r="293" spans="1:14" x14ac:dyDescent="0.3">
      <c r="A293">
        <v>1.6399999999999993E-6</v>
      </c>
      <c r="B293">
        <v>5.1319097439999997</v>
      </c>
      <c r="C293">
        <v>-2.3719137055999999</v>
      </c>
      <c r="L293">
        <v>1.6399999999999993E-6</v>
      </c>
      <c r="M293">
        <v>5.2123117407999997</v>
      </c>
      <c r="N293">
        <v>-2.4531197728</v>
      </c>
    </row>
    <row r="294" spans="1:14" x14ac:dyDescent="0.3">
      <c r="A294">
        <v>1.6799999999999994E-6</v>
      </c>
      <c r="B294">
        <v>5.1319097439999997</v>
      </c>
      <c r="C294">
        <v>-2.3317126943999997</v>
      </c>
      <c r="L294">
        <v>1.6799999999999994E-6</v>
      </c>
      <c r="M294">
        <v>5.2123117407999997</v>
      </c>
      <c r="N294">
        <v>-2.4129187615999999</v>
      </c>
    </row>
    <row r="295" spans="1:14" x14ac:dyDescent="0.3">
      <c r="A295">
        <v>1.7199999999999994E-6</v>
      </c>
      <c r="B295">
        <v>5.1319097439999997</v>
      </c>
      <c r="C295">
        <v>-2.2915116832</v>
      </c>
      <c r="L295">
        <v>1.7199999999999994E-6</v>
      </c>
      <c r="M295">
        <v>5.2123117407999997</v>
      </c>
      <c r="N295">
        <v>-2.4129187615999999</v>
      </c>
    </row>
    <row r="296" spans="1:14" x14ac:dyDescent="0.3">
      <c r="A296">
        <v>1.7599999999999995E-6</v>
      </c>
      <c r="B296">
        <v>5.1319097439999997</v>
      </c>
      <c r="C296">
        <v>-2.2513106719999998</v>
      </c>
      <c r="L296">
        <v>1.7599999999999995E-6</v>
      </c>
      <c r="M296">
        <v>5.2123117407999997</v>
      </c>
      <c r="N296">
        <v>-2.3727177503999997</v>
      </c>
    </row>
    <row r="297" spans="1:14" x14ac:dyDescent="0.3">
      <c r="A297">
        <v>1.7999999999999995E-6</v>
      </c>
      <c r="B297">
        <v>5.1319097439999997</v>
      </c>
      <c r="C297">
        <v>-2.2513106719999998</v>
      </c>
      <c r="L297">
        <v>1.7999999999999995E-6</v>
      </c>
      <c r="M297">
        <v>5.2123117407999997</v>
      </c>
      <c r="N297">
        <v>-2.3727177503999997</v>
      </c>
    </row>
    <row r="298" spans="1:14" x14ac:dyDescent="0.3">
      <c r="A298">
        <v>1.8399999999999993E-6</v>
      </c>
      <c r="B298">
        <v>5.2123117407999997</v>
      </c>
      <c r="C298">
        <v>-2.2513106719999998</v>
      </c>
      <c r="L298">
        <v>1.8399999999999993E-6</v>
      </c>
      <c r="M298">
        <v>5.2123117407999997</v>
      </c>
      <c r="N298">
        <v>-2.3325167391999999</v>
      </c>
    </row>
    <row r="299" spans="1:14" x14ac:dyDescent="0.3">
      <c r="A299">
        <v>1.8799999999999994E-6</v>
      </c>
      <c r="B299">
        <v>5.2123117407999997</v>
      </c>
      <c r="C299">
        <v>-2.1709086495999999</v>
      </c>
      <c r="L299">
        <v>1.8799999999999994E-6</v>
      </c>
      <c r="M299">
        <v>5.2123117407999997</v>
      </c>
      <c r="N299">
        <v>-2.2923157279999997</v>
      </c>
    </row>
    <row r="300" spans="1:14" x14ac:dyDescent="0.3">
      <c r="A300">
        <v>1.9199999999999994E-6</v>
      </c>
      <c r="B300">
        <v>5.2123117407999997</v>
      </c>
      <c r="C300">
        <v>-2.2111096608</v>
      </c>
      <c r="L300">
        <v>1.9199999999999994E-6</v>
      </c>
      <c r="M300">
        <v>5.2123117407999997</v>
      </c>
      <c r="N300">
        <v>-2.2923157279999997</v>
      </c>
    </row>
    <row r="301" spans="1:14" x14ac:dyDescent="0.3">
      <c r="A301">
        <v>1.9599999999999994E-6</v>
      </c>
      <c r="B301">
        <v>5.2123117407999997</v>
      </c>
      <c r="C301">
        <v>-2.1307076383999997</v>
      </c>
      <c r="L301">
        <v>1.9599999999999994E-6</v>
      </c>
      <c r="M301">
        <v>5.2123117407999997</v>
      </c>
      <c r="N301">
        <v>-2.2521147168</v>
      </c>
    </row>
    <row r="302" spans="1:14" x14ac:dyDescent="0.3">
      <c r="A302">
        <v>1.9999999999999995E-6</v>
      </c>
      <c r="B302">
        <v>5.1319097439999997</v>
      </c>
      <c r="C302">
        <v>-2.1709086495999999</v>
      </c>
      <c r="L302">
        <v>1.9999999999999995E-6</v>
      </c>
      <c r="M302">
        <v>5.2123117407999997</v>
      </c>
      <c r="N302">
        <v>-2.2521147168</v>
      </c>
    </row>
    <row r="303" spans="1:14" x14ac:dyDescent="0.3">
      <c r="A303">
        <v>2.0399999999999995E-6</v>
      </c>
      <c r="B303">
        <v>5.2123117407999997</v>
      </c>
      <c r="C303">
        <v>-2.1709086495999999</v>
      </c>
      <c r="L303">
        <v>2.0399999999999995E-6</v>
      </c>
      <c r="M303">
        <v>5.1319097439999997</v>
      </c>
      <c r="N303">
        <v>-2.2119137055999998</v>
      </c>
    </row>
    <row r="304" spans="1:14" x14ac:dyDescent="0.3">
      <c r="A304">
        <v>2.0799999999999996E-6</v>
      </c>
      <c r="B304">
        <v>5.1319097439999997</v>
      </c>
      <c r="C304">
        <v>-2.1307076383999997</v>
      </c>
      <c r="L304">
        <v>2.0799999999999996E-6</v>
      </c>
      <c r="M304">
        <v>5.2123117407999997</v>
      </c>
      <c r="N304">
        <v>-2.2119137055999998</v>
      </c>
    </row>
    <row r="305" spans="1:14" x14ac:dyDescent="0.3">
      <c r="A305">
        <v>2.1199999999999996E-6</v>
      </c>
      <c r="B305">
        <v>5.1319097439999997</v>
      </c>
      <c r="C305">
        <v>-2.1307076383999997</v>
      </c>
      <c r="L305">
        <v>2.1199999999999996E-6</v>
      </c>
      <c r="M305">
        <v>5.2123117407999997</v>
      </c>
      <c r="N305">
        <v>-2.2119137055999998</v>
      </c>
    </row>
    <row r="306" spans="1:14" x14ac:dyDescent="0.3">
      <c r="A306">
        <v>2.1599999999999996E-6</v>
      </c>
      <c r="B306">
        <v>5.2123117407999997</v>
      </c>
      <c r="C306">
        <v>-2.0905066271999999</v>
      </c>
      <c r="L306">
        <v>2.1599999999999996E-6</v>
      </c>
      <c r="M306">
        <v>5.2123117407999997</v>
      </c>
      <c r="N306">
        <v>-2.1315116831999998</v>
      </c>
    </row>
    <row r="307" spans="1:14" x14ac:dyDescent="0.3">
      <c r="A307">
        <v>2.1999999999999993E-6</v>
      </c>
      <c r="B307">
        <v>5.1319097439999997</v>
      </c>
      <c r="C307">
        <v>-2.0503056159999997</v>
      </c>
      <c r="L307">
        <v>2.1999999999999993E-6</v>
      </c>
      <c r="M307">
        <v>5.2123117407999997</v>
      </c>
      <c r="N307">
        <v>-2.1315116831999998</v>
      </c>
    </row>
    <row r="308" spans="1:14" x14ac:dyDescent="0.3">
      <c r="A308">
        <v>2.2399999999999993E-6</v>
      </c>
      <c r="B308">
        <v>5.2123117407999997</v>
      </c>
      <c r="C308">
        <v>-2.0101046048</v>
      </c>
      <c r="L308">
        <v>2.2399999999999993E-6</v>
      </c>
      <c r="M308">
        <v>5.2123117407999997</v>
      </c>
      <c r="N308">
        <v>-2.1315116831999998</v>
      </c>
    </row>
    <row r="309" spans="1:14" x14ac:dyDescent="0.3">
      <c r="A309">
        <v>2.2799999999999993E-6</v>
      </c>
      <c r="B309">
        <v>5.1319097439999997</v>
      </c>
      <c r="C309">
        <v>-2.0101046048</v>
      </c>
      <c r="L309">
        <v>2.2799999999999993E-6</v>
      </c>
      <c r="M309">
        <v>5.2123117407999997</v>
      </c>
      <c r="N309">
        <v>-2.1315116831999998</v>
      </c>
    </row>
    <row r="310" spans="1:14" x14ac:dyDescent="0.3">
      <c r="A310">
        <v>2.3199999999999994E-6</v>
      </c>
      <c r="B310">
        <v>5.2123117407999997</v>
      </c>
      <c r="C310">
        <v>-1.9699035935999998</v>
      </c>
      <c r="L310">
        <v>2.3199999999999994E-6</v>
      </c>
      <c r="M310">
        <v>5.2123117407999997</v>
      </c>
      <c r="N310">
        <v>-2.0913106719999996</v>
      </c>
    </row>
    <row r="311" spans="1:14" x14ac:dyDescent="0.3">
      <c r="A311">
        <v>2.3599999999999994E-6</v>
      </c>
      <c r="B311">
        <v>5.2123117407999997</v>
      </c>
      <c r="C311">
        <v>-1.9297025823999998</v>
      </c>
      <c r="L311">
        <v>2.3599999999999994E-6</v>
      </c>
      <c r="M311">
        <v>5.1319097439999997</v>
      </c>
      <c r="N311">
        <v>-2.0511096607999999</v>
      </c>
    </row>
    <row r="312" spans="1:14" x14ac:dyDescent="0.3">
      <c r="A312">
        <v>2.3999999999999995E-6</v>
      </c>
      <c r="B312">
        <v>5.2123117407999997</v>
      </c>
      <c r="C312">
        <v>-1.9297025823999998</v>
      </c>
      <c r="L312">
        <v>2.3999999999999995E-6</v>
      </c>
      <c r="M312">
        <v>5.2123117407999997</v>
      </c>
      <c r="N312">
        <v>-2.0511096607999999</v>
      </c>
    </row>
    <row r="313" spans="1:14" x14ac:dyDescent="0.3">
      <c r="A313">
        <v>2.4399999999999995E-6</v>
      </c>
      <c r="B313">
        <v>5.2123117407999997</v>
      </c>
      <c r="C313">
        <v>-1.9297025823999998</v>
      </c>
      <c r="L313">
        <v>2.4399999999999995E-6</v>
      </c>
      <c r="M313">
        <v>5.2123117407999997</v>
      </c>
      <c r="N313">
        <v>-1.9707076384</v>
      </c>
    </row>
    <row r="314" spans="1:14" x14ac:dyDescent="0.3">
      <c r="A314">
        <v>2.4799999999999995E-6</v>
      </c>
      <c r="B314">
        <v>5.2123117407999997</v>
      </c>
      <c r="C314">
        <v>-1.9297025823999998</v>
      </c>
      <c r="L314">
        <v>2.4799999999999995E-6</v>
      </c>
      <c r="M314">
        <v>5.2123117407999997</v>
      </c>
      <c r="N314">
        <v>-1.9707076384</v>
      </c>
    </row>
    <row r="315" spans="1:14" x14ac:dyDescent="0.3">
      <c r="A315">
        <v>2.5199999999999996E-6</v>
      </c>
      <c r="B315">
        <v>5.2123117407999997</v>
      </c>
      <c r="C315">
        <v>-1.8493005599999999</v>
      </c>
      <c r="L315">
        <v>2.5199999999999996E-6</v>
      </c>
      <c r="M315">
        <v>5.2123117407999997</v>
      </c>
      <c r="N315">
        <v>-1.9707076384</v>
      </c>
    </row>
    <row r="316" spans="1:14" x14ac:dyDescent="0.3">
      <c r="A316">
        <v>2.5599999999999996E-6</v>
      </c>
      <c r="B316">
        <v>5.2123117407999997</v>
      </c>
      <c r="C316">
        <v>-1.8895015711999998</v>
      </c>
      <c r="L316">
        <v>2.5599999999999996E-6</v>
      </c>
      <c r="M316">
        <v>5.1319097439999997</v>
      </c>
      <c r="N316">
        <v>-1.9305066271999998</v>
      </c>
    </row>
    <row r="317" spans="1:14" x14ac:dyDescent="0.3">
      <c r="A317">
        <v>2.5999999999999992E-6</v>
      </c>
      <c r="B317">
        <v>5.1319097439999997</v>
      </c>
      <c r="C317">
        <v>-1.8493005599999999</v>
      </c>
      <c r="L317">
        <v>2.5999999999999992E-6</v>
      </c>
      <c r="M317">
        <v>5.2123117407999997</v>
      </c>
      <c r="N317">
        <v>-1.9305066271999998</v>
      </c>
    </row>
    <row r="318" spans="1:14" x14ac:dyDescent="0.3">
      <c r="A318">
        <v>2.6399999999999993E-6</v>
      </c>
      <c r="B318">
        <v>5.2123117407999997</v>
      </c>
      <c r="C318">
        <v>-1.8090995487999999</v>
      </c>
      <c r="L318">
        <v>2.6399999999999993E-6</v>
      </c>
      <c r="M318">
        <v>5.2123117407999997</v>
      </c>
      <c r="N318">
        <v>-1.8903056159999998</v>
      </c>
    </row>
    <row r="319" spans="1:14" x14ac:dyDescent="0.3">
      <c r="A319">
        <v>2.6799999999999993E-6</v>
      </c>
      <c r="B319">
        <v>5.2123117407999997</v>
      </c>
      <c r="C319">
        <v>-1.7688985375999999</v>
      </c>
      <c r="L319">
        <v>2.6799999999999993E-6</v>
      </c>
      <c r="M319">
        <v>5.2123117407999997</v>
      </c>
      <c r="N319">
        <v>-1.8903056159999998</v>
      </c>
    </row>
    <row r="320" spans="1:14" x14ac:dyDescent="0.3">
      <c r="A320">
        <v>2.7199999999999994E-6</v>
      </c>
      <c r="B320">
        <v>5.1319097439999997</v>
      </c>
      <c r="C320">
        <v>-1.7688985375999999</v>
      </c>
      <c r="L320">
        <v>2.7199999999999994E-6</v>
      </c>
      <c r="M320">
        <v>5.2123117407999997</v>
      </c>
      <c r="N320">
        <v>-1.8903056159999998</v>
      </c>
    </row>
    <row r="321" spans="1:14" x14ac:dyDescent="0.3">
      <c r="A321">
        <v>2.7599999999999994E-6</v>
      </c>
      <c r="B321">
        <v>5.1319097439999997</v>
      </c>
      <c r="C321">
        <v>-1.7688985375999999</v>
      </c>
      <c r="L321">
        <v>2.7599999999999994E-6</v>
      </c>
      <c r="M321">
        <v>5.2123117407999997</v>
      </c>
      <c r="N321">
        <v>-1.8099035935999999</v>
      </c>
    </row>
    <row r="322" spans="1:14" x14ac:dyDescent="0.3">
      <c r="A322">
        <v>2.7999999999999994E-6</v>
      </c>
      <c r="B322">
        <v>5.2123117407999997</v>
      </c>
      <c r="C322">
        <v>-1.7286975264</v>
      </c>
      <c r="L322">
        <v>2.7999999999999994E-6</v>
      </c>
      <c r="M322">
        <v>5.2123117407999997</v>
      </c>
      <c r="N322">
        <v>-1.8501046047999998</v>
      </c>
    </row>
    <row r="323" spans="1:14" x14ac:dyDescent="0.3">
      <c r="A323">
        <v>2.8399999999999995E-6</v>
      </c>
      <c r="B323">
        <v>5.0515077472000005</v>
      </c>
      <c r="C323">
        <v>-1.7286975264</v>
      </c>
      <c r="L323">
        <v>2.8399999999999995E-6</v>
      </c>
      <c r="M323">
        <v>5.1319097439999997</v>
      </c>
      <c r="N323">
        <v>-1.8099035935999999</v>
      </c>
    </row>
    <row r="324" spans="1:14" x14ac:dyDescent="0.3">
      <c r="A324">
        <v>2.8799999999999995E-6</v>
      </c>
      <c r="B324">
        <v>5.2123117407999997</v>
      </c>
      <c r="C324">
        <v>-1.6884965151999998</v>
      </c>
      <c r="L324">
        <v>2.8799999999999995E-6</v>
      </c>
      <c r="M324">
        <v>5.2123117407999997</v>
      </c>
      <c r="N324">
        <v>-1.8099035935999999</v>
      </c>
    </row>
    <row r="325" spans="1:14" x14ac:dyDescent="0.3">
      <c r="A325">
        <v>2.9199999999999996E-6</v>
      </c>
      <c r="B325">
        <v>5.1319097439999997</v>
      </c>
      <c r="C325">
        <v>-1.6884965151999998</v>
      </c>
      <c r="L325">
        <v>2.9199999999999996E-6</v>
      </c>
      <c r="M325">
        <v>5.2123117407999997</v>
      </c>
      <c r="N325">
        <v>-1.7697025823999999</v>
      </c>
    </row>
    <row r="326" spans="1:14" x14ac:dyDescent="0.3">
      <c r="A326">
        <v>2.9599999999999996E-6</v>
      </c>
      <c r="B326">
        <v>5.2123117407999997</v>
      </c>
      <c r="C326">
        <v>-1.6482955039999998</v>
      </c>
      <c r="L326">
        <v>2.9599999999999996E-6</v>
      </c>
      <c r="M326">
        <v>5.1319097439999997</v>
      </c>
      <c r="N326">
        <v>-1.7295015711999999</v>
      </c>
    </row>
    <row r="327" spans="1:14" x14ac:dyDescent="0.3">
      <c r="A327">
        <v>2.9999999999999997E-6</v>
      </c>
      <c r="B327">
        <v>5.1319097439999997</v>
      </c>
      <c r="C327">
        <v>-1.6080944927999998</v>
      </c>
      <c r="L327">
        <v>2.9999999999999997E-6</v>
      </c>
      <c r="M327">
        <v>5.2123117407999997</v>
      </c>
      <c r="N327">
        <v>-1.7295015711999999</v>
      </c>
    </row>
    <row r="328" spans="1:14" x14ac:dyDescent="0.3">
      <c r="A328">
        <v>3.0399999999999993E-6</v>
      </c>
      <c r="B328">
        <v>5.2123117407999997</v>
      </c>
      <c r="C328">
        <v>-1.6080944927999998</v>
      </c>
      <c r="L328">
        <v>3.0399999999999993E-6</v>
      </c>
      <c r="M328">
        <v>5.2123117407999997</v>
      </c>
      <c r="N328">
        <v>-1.68930056</v>
      </c>
    </row>
    <row r="329" spans="1:14" x14ac:dyDescent="0.3">
      <c r="A329">
        <v>3.0799999999999993E-6</v>
      </c>
      <c r="B329">
        <v>5.2123117407999997</v>
      </c>
      <c r="C329">
        <v>-1.6080944927999998</v>
      </c>
      <c r="L329">
        <v>3.0799999999999993E-6</v>
      </c>
      <c r="M329">
        <v>5.1319097439999997</v>
      </c>
      <c r="N329">
        <v>-1.68930056</v>
      </c>
    </row>
    <row r="330" spans="1:14" x14ac:dyDescent="0.3">
      <c r="A330">
        <v>3.1199999999999994E-6</v>
      </c>
      <c r="B330">
        <v>5.2123117407999997</v>
      </c>
      <c r="C330">
        <v>-1.5678934815999999</v>
      </c>
      <c r="L330">
        <v>3.1199999999999994E-6</v>
      </c>
      <c r="M330">
        <v>5.2123117407999997</v>
      </c>
      <c r="N330">
        <v>-1.6490995488</v>
      </c>
    </row>
    <row r="331" spans="1:14" x14ac:dyDescent="0.3">
      <c r="A331">
        <v>3.1599999999999994E-6</v>
      </c>
      <c r="B331">
        <v>5.1319097439999997</v>
      </c>
      <c r="C331">
        <v>-1.5276924703999999</v>
      </c>
      <c r="L331">
        <v>3.1599999999999994E-6</v>
      </c>
      <c r="M331">
        <v>5.2123117407999997</v>
      </c>
      <c r="N331">
        <v>-1.6490995488</v>
      </c>
    </row>
    <row r="332" spans="1:14" x14ac:dyDescent="0.3">
      <c r="A332">
        <v>3.1999999999999994E-6</v>
      </c>
      <c r="B332">
        <v>5.1319097439999997</v>
      </c>
      <c r="C332">
        <v>-1.5276924703999999</v>
      </c>
      <c r="L332">
        <v>3.1999999999999994E-6</v>
      </c>
      <c r="M332">
        <v>5.2123117407999997</v>
      </c>
      <c r="N332">
        <v>-1.6490995488</v>
      </c>
    </row>
    <row r="333" spans="1:14" x14ac:dyDescent="0.3">
      <c r="A333">
        <v>3.2399999999999995E-6</v>
      </c>
      <c r="B333">
        <v>5.1319097439999997</v>
      </c>
      <c r="C333">
        <v>-1.4874914591999999</v>
      </c>
      <c r="L333">
        <v>3.2399999999999995E-6</v>
      </c>
      <c r="M333">
        <v>5.2123117407999997</v>
      </c>
      <c r="N333">
        <v>-1.5686975263999998</v>
      </c>
    </row>
    <row r="334" spans="1:14" x14ac:dyDescent="0.3">
      <c r="A334">
        <v>3.2799999999999995E-6</v>
      </c>
      <c r="B334">
        <v>5.2123117407999997</v>
      </c>
      <c r="C334">
        <v>-1.5276924703999999</v>
      </c>
      <c r="L334">
        <v>3.2799999999999995E-6</v>
      </c>
      <c r="M334">
        <v>5.2123117407999997</v>
      </c>
      <c r="N334">
        <v>-1.5686975263999998</v>
      </c>
    </row>
    <row r="335" spans="1:14" x14ac:dyDescent="0.3">
      <c r="A335">
        <v>3.3199999999999996E-6</v>
      </c>
      <c r="B335">
        <v>5.2123117407999997</v>
      </c>
      <c r="C335">
        <v>-1.447290448</v>
      </c>
      <c r="L335">
        <v>3.3199999999999996E-6</v>
      </c>
      <c r="M335">
        <v>5.2123117407999997</v>
      </c>
      <c r="N335">
        <v>-1.5686975263999998</v>
      </c>
    </row>
    <row r="336" spans="1:14" x14ac:dyDescent="0.3">
      <c r="A336">
        <v>3.3599999999999996E-6</v>
      </c>
      <c r="B336">
        <v>5.1319097439999997</v>
      </c>
      <c r="C336">
        <v>-1.447290448</v>
      </c>
      <c r="L336">
        <v>3.3599999999999996E-6</v>
      </c>
      <c r="M336">
        <v>5.2123117407999997</v>
      </c>
      <c r="N336">
        <v>-1.5284965151999999</v>
      </c>
    </row>
    <row r="337" spans="1:14" x14ac:dyDescent="0.3">
      <c r="A337">
        <v>3.3999999999999996E-6</v>
      </c>
      <c r="B337">
        <v>5.2123117407999997</v>
      </c>
      <c r="C337">
        <v>-1.447290448</v>
      </c>
      <c r="L337">
        <v>3.3999999999999996E-6</v>
      </c>
      <c r="M337">
        <v>5.2123117407999997</v>
      </c>
      <c r="N337">
        <v>-1.5284965151999999</v>
      </c>
    </row>
    <row r="338" spans="1:14" x14ac:dyDescent="0.3">
      <c r="A338">
        <v>3.4399999999999993E-6</v>
      </c>
      <c r="B338">
        <v>5.2123117407999997</v>
      </c>
      <c r="C338">
        <v>-1.4070894368</v>
      </c>
      <c r="L338">
        <v>3.4399999999999993E-6</v>
      </c>
      <c r="M338">
        <v>5.2123117407999997</v>
      </c>
      <c r="N338">
        <v>-1.4882955039999999</v>
      </c>
    </row>
    <row r="339" spans="1:14" x14ac:dyDescent="0.3">
      <c r="A339">
        <v>3.4799999999999993E-6</v>
      </c>
      <c r="B339">
        <v>5.1319097439999997</v>
      </c>
      <c r="C339">
        <v>-1.3668884256</v>
      </c>
      <c r="L339">
        <v>3.4799999999999993E-6</v>
      </c>
      <c r="M339">
        <v>5.2123117407999997</v>
      </c>
      <c r="N339">
        <v>-1.4882955039999999</v>
      </c>
    </row>
    <row r="340" spans="1:14" x14ac:dyDescent="0.3">
      <c r="A340">
        <v>3.5199999999999993E-6</v>
      </c>
      <c r="B340">
        <v>5.2123117407999997</v>
      </c>
      <c r="C340">
        <v>-1.3266874143999998</v>
      </c>
      <c r="L340">
        <v>3.5199999999999993E-6</v>
      </c>
      <c r="M340">
        <v>5.2123117407999997</v>
      </c>
      <c r="N340">
        <v>-1.4480944927999999</v>
      </c>
    </row>
    <row r="341" spans="1:14" x14ac:dyDescent="0.3">
      <c r="A341">
        <v>3.5599999999999994E-6</v>
      </c>
      <c r="B341">
        <v>5.2123117407999997</v>
      </c>
      <c r="C341">
        <v>-1.3266874143999998</v>
      </c>
      <c r="L341">
        <v>3.5599999999999994E-6</v>
      </c>
      <c r="M341">
        <v>5.2123117407999997</v>
      </c>
      <c r="N341">
        <v>-1.4078934815999999</v>
      </c>
    </row>
    <row r="342" spans="1:14" x14ac:dyDescent="0.3">
      <c r="A342">
        <v>3.5999999999999994E-6</v>
      </c>
      <c r="B342">
        <v>5.1319097439999997</v>
      </c>
      <c r="C342">
        <v>-1.3266874143999998</v>
      </c>
      <c r="L342">
        <v>3.5999999999999994E-6</v>
      </c>
      <c r="M342">
        <v>5.1319097439999997</v>
      </c>
      <c r="N342">
        <v>-1.4480944927999999</v>
      </c>
    </row>
    <row r="343" spans="1:14" x14ac:dyDescent="0.3">
      <c r="A343">
        <v>3.6399999999999995E-6</v>
      </c>
      <c r="B343">
        <v>5.1319097439999997</v>
      </c>
      <c r="C343">
        <v>-1.2864864031999999</v>
      </c>
      <c r="L343">
        <v>3.6399999999999995E-6</v>
      </c>
      <c r="M343">
        <v>5.2123117407999997</v>
      </c>
      <c r="N343">
        <v>-1.4078934815999999</v>
      </c>
    </row>
    <row r="344" spans="1:14" x14ac:dyDescent="0.3">
      <c r="A344">
        <v>3.6799999999999995E-6</v>
      </c>
      <c r="B344">
        <v>5.2123117407999997</v>
      </c>
      <c r="C344">
        <v>-1.2864864031999999</v>
      </c>
      <c r="L344">
        <v>3.6799999999999995E-6</v>
      </c>
      <c r="M344">
        <v>5.2123117407999997</v>
      </c>
      <c r="N344">
        <v>-1.4078934815999999</v>
      </c>
    </row>
    <row r="345" spans="1:14" x14ac:dyDescent="0.3">
      <c r="A345">
        <v>3.7199999999999995E-6</v>
      </c>
      <c r="B345">
        <v>5.2123117407999997</v>
      </c>
      <c r="C345">
        <v>-1.2864864031999999</v>
      </c>
      <c r="L345">
        <v>3.7199999999999995E-6</v>
      </c>
      <c r="M345">
        <v>5.2123117407999997</v>
      </c>
      <c r="N345">
        <v>-1.3676924704</v>
      </c>
    </row>
    <row r="346" spans="1:14" x14ac:dyDescent="0.3">
      <c r="A346">
        <v>3.7599999999999996E-6</v>
      </c>
      <c r="B346">
        <v>5.2123117407999997</v>
      </c>
      <c r="C346">
        <v>-1.2462853919999999</v>
      </c>
      <c r="L346">
        <v>3.7599999999999996E-6</v>
      </c>
      <c r="M346">
        <v>5.2123117407999997</v>
      </c>
      <c r="N346">
        <v>-1.3274914592</v>
      </c>
    </row>
    <row r="347" spans="1:14" x14ac:dyDescent="0.3">
      <c r="A347">
        <v>3.7999999999999996E-6</v>
      </c>
      <c r="B347">
        <v>5.2123117407999997</v>
      </c>
      <c r="C347">
        <v>-1.2462853919999999</v>
      </c>
      <c r="L347">
        <v>3.7999999999999996E-6</v>
      </c>
      <c r="M347">
        <v>5.2123117407999997</v>
      </c>
      <c r="N347">
        <v>-1.2872904479999998</v>
      </c>
    </row>
    <row r="348" spans="1:14" x14ac:dyDescent="0.3">
      <c r="A348">
        <v>3.8399999999999997E-6</v>
      </c>
      <c r="B348">
        <v>5.1319097439999997</v>
      </c>
      <c r="C348">
        <v>-1.2060843807999999</v>
      </c>
      <c r="L348">
        <v>3.8399999999999997E-6</v>
      </c>
      <c r="M348">
        <v>5.2123117407999997</v>
      </c>
      <c r="N348">
        <v>-1.2872904479999998</v>
      </c>
    </row>
    <row r="349" spans="1:14" x14ac:dyDescent="0.3">
      <c r="A349">
        <v>3.8799999999999993E-6</v>
      </c>
      <c r="B349">
        <v>5.2123117407999997</v>
      </c>
      <c r="C349">
        <v>-1.1658833695999999</v>
      </c>
      <c r="L349">
        <v>3.8799999999999993E-6</v>
      </c>
      <c r="M349">
        <v>5.2123117407999997</v>
      </c>
      <c r="N349">
        <v>-1.2470894367999998</v>
      </c>
    </row>
    <row r="350" spans="1:14" x14ac:dyDescent="0.3">
      <c r="A350">
        <v>3.9199999999999997E-6</v>
      </c>
      <c r="B350">
        <v>5.1319097439999997</v>
      </c>
      <c r="C350">
        <v>-1.1658833695999999</v>
      </c>
      <c r="L350">
        <v>3.9199999999999997E-6</v>
      </c>
      <c r="M350">
        <v>5.2123117407999997</v>
      </c>
      <c r="N350">
        <v>-1.2068884255999999</v>
      </c>
    </row>
    <row r="351" spans="1:14" x14ac:dyDescent="0.3">
      <c r="A351">
        <v>3.9599999999999994E-6</v>
      </c>
      <c r="B351">
        <v>5.1319097439999997</v>
      </c>
      <c r="C351">
        <v>-1.1658833695999999</v>
      </c>
      <c r="L351">
        <v>3.9599999999999994E-6</v>
      </c>
      <c r="M351">
        <v>5.2123117407999997</v>
      </c>
      <c r="N351">
        <v>-1.2068884255999999</v>
      </c>
    </row>
    <row r="352" spans="1:14" x14ac:dyDescent="0.3">
      <c r="A352">
        <v>3.9999999999999998E-6</v>
      </c>
      <c r="B352">
        <v>5.1319097439999997</v>
      </c>
      <c r="C352">
        <v>-1.0854813472</v>
      </c>
      <c r="L352">
        <v>3.9999999999999998E-6</v>
      </c>
      <c r="M352">
        <v>5.2123117407999997</v>
      </c>
      <c r="N352">
        <v>-1.2068884255999999</v>
      </c>
    </row>
    <row r="353" spans="1:14" x14ac:dyDescent="0.3">
      <c r="A353">
        <v>4.0399999999999994E-6</v>
      </c>
      <c r="B353">
        <v>5.2123117407999997</v>
      </c>
      <c r="C353">
        <v>-1.0854813472</v>
      </c>
      <c r="L353">
        <v>4.0399999999999994E-6</v>
      </c>
      <c r="M353">
        <v>5.2927137375999997</v>
      </c>
      <c r="N353">
        <v>-1.1666874143999999</v>
      </c>
    </row>
    <row r="354" spans="1:14" x14ac:dyDescent="0.3">
      <c r="A354">
        <v>4.0799999999999999E-6</v>
      </c>
      <c r="B354">
        <v>5.1319097439999997</v>
      </c>
      <c r="C354">
        <v>-1.0452803359999998</v>
      </c>
      <c r="L354">
        <v>4.0799999999999999E-6</v>
      </c>
      <c r="M354">
        <v>5.2927137375999997</v>
      </c>
      <c r="N354">
        <v>-1.1264864031999999</v>
      </c>
    </row>
    <row r="355" spans="1:14" x14ac:dyDescent="0.3">
      <c r="A355">
        <v>4.1199999999999995E-6</v>
      </c>
      <c r="B355">
        <v>5.2123117407999997</v>
      </c>
      <c r="C355">
        <v>-1.0452803359999998</v>
      </c>
      <c r="L355">
        <v>4.1199999999999995E-6</v>
      </c>
      <c r="M355">
        <v>5.2123117407999997</v>
      </c>
      <c r="N355">
        <v>-1.1264864031999999</v>
      </c>
    </row>
    <row r="356" spans="1:14" x14ac:dyDescent="0.3">
      <c r="A356">
        <v>4.1599999999999991E-6</v>
      </c>
      <c r="B356">
        <v>5.2123117407999997</v>
      </c>
      <c r="C356">
        <v>-1.0452803359999998</v>
      </c>
      <c r="L356">
        <v>4.1599999999999991E-6</v>
      </c>
      <c r="M356">
        <v>5.2123117407999997</v>
      </c>
      <c r="N356">
        <v>-1.086285392</v>
      </c>
    </row>
    <row r="357" spans="1:14" x14ac:dyDescent="0.3">
      <c r="A357">
        <v>4.1999999999999996E-6</v>
      </c>
      <c r="B357">
        <v>5.1319097439999997</v>
      </c>
      <c r="C357">
        <v>-0.96487831359999987</v>
      </c>
      <c r="L357">
        <v>4.1999999999999996E-6</v>
      </c>
      <c r="M357">
        <v>5.2123117407999997</v>
      </c>
      <c r="N357">
        <v>-1.0460843808</v>
      </c>
    </row>
    <row r="358" spans="1:14" x14ac:dyDescent="0.3">
      <c r="A358">
        <v>4.2399999999999992E-6</v>
      </c>
      <c r="B358">
        <v>5.1319097439999997</v>
      </c>
      <c r="C358">
        <v>-0.96487831359999987</v>
      </c>
      <c r="L358">
        <v>4.2399999999999992E-6</v>
      </c>
      <c r="M358">
        <v>5.2123117407999997</v>
      </c>
      <c r="N358">
        <v>-1.086285392</v>
      </c>
    </row>
    <row r="359" spans="1:14" x14ac:dyDescent="0.3">
      <c r="A359">
        <v>4.2799999999999997E-6</v>
      </c>
      <c r="B359">
        <v>5.2123117407999997</v>
      </c>
      <c r="C359">
        <v>-1.0050793247999998</v>
      </c>
      <c r="L359">
        <v>4.2799999999999997E-6</v>
      </c>
      <c r="M359">
        <v>5.2123117407999997</v>
      </c>
      <c r="N359">
        <v>-1.0460843808</v>
      </c>
    </row>
    <row r="360" spans="1:14" x14ac:dyDescent="0.3">
      <c r="A360">
        <v>4.3199999999999993E-6</v>
      </c>
      <c r="B360">
        <v>5.2123117407999997</v>
      </c>
      <c r="C360">
        <v>-0.96487831359999987</v>
      </c>
      <c r="L360">
        <v>4.3199999999999993E-6</v>
      </c>
      <c r="M360">
        <v>5.2123117407999997</v>
      </c>
      <c r="N360">
        <v>-1.0460843808</v>
      </c>
    </row>
    <row r="361" spans="1:14" x14ac:dyDescent="0.3">
      <c r="A361">
        <v>4.3599999999999998E-6</v>
      </c>
      <c r="B361">
        <v>5.2123117407999997</v>
      </c>
      <c r="C361">
        <v>-0.9246773023999999</v>
      </c>
      <c r="L361">
        <v>4.3599999999999998E-6</v>
      </c>
      <c r="M361">
        <v>5.2123117407999997</v>
      </c>
      <c r="N361">
        <v>-1.0058833696</v>
      </c>
    </row>
    <row r="362" spans="1:14" x14ac:dyDescent="0.3">
      <c r="A362">
        <v>4.3999999999999994E-6</v>
      </c>
      <c r="B362">
        <v>5.2123117407999997</v>
      </c>
      <c r="C362">
        <v>-0.88447629119999993</v>
      </c>
      <c r="L362">
        <v>4.3999999999999994E-6</v>
      </c>
      <c r="M362">
        <v>5.2123117407999997</v>
      </c>
      <c r="N362">
        <v>-1.0058833696</v>
      </c>
    </row>
    <row r="363" spans="1:14" x14ac:dyDescent="0.3">
      <c r="A363">
        <v>4.4399999999999998E-6</v>
      </c>
      <c r="B363">
        <v>5.2123117407999997</v>
      </c>
      <c r="C363">
        <v>-0.88447629119999993</v>
      </c>
      <c r="L363">
        <v>4.4399999999999998E-6</v>
      </c>
      <c r="M363">
        <v>5.2123117407999997</v>
      </c>
      <c r="N363">
        <v>-0.96568235839999994</v>
      </c>
    </row>
    <row r="364" spans="1:14" x14ac:dyDescent="0.3">
      <c r="A364">
        <v>4.4799999999999995E-6</v>
      </c>
      <c r="B364">
        <v>5.1319097439999997</v>
      </c>
      <c r="C364">
        <v>-0.84427527999999996</v>
      </c>
      <c r="L364">
        <v>4.4799999999999995E-6</v>
      </c>
      <c r="M364">
        <v>5.2123117407999997</v>
      </c>
      <c r="N364">
        <v>-0.96568235839999994</v>
      </c>
    </row>
    <row r="365" spans="1:14" x14ac:dyDescent="0.3">
      <c r="A365">
        <v>4.5199999999999991E-6</v>
      </c>
      <c r="B365">
        <v>5.1319097439999997</v>
      </c>
      <c r="C365">
        <v>-0.84427527999999996</v>
      </c>
      <c r="L365">
        <v>4.5199999999999991E-6</v>
      </c>
      <c r="M365">
        <v>5.2123117407999997</v>
      </c>
      <c r="N365">
        <v>-0.92548134719999997</v>
      </c>
    </row>
    <row r="366" spans="1:14" x14ac:dyDescent="0.3">
      <c r="A366">
        <v>4.5599999999999995E-6</v>
      </c>
      <c r="B366">
        <v>5.1319097439999997</v>
      </c>
      <c r="C366">
        <v>-0.84427527999999996</v>
      </c>
      <c r="L366">
        <v>4.5599999999999995E-6</v>
      </c>
      <c r="M366">
        <v>5.2123117407999997</v>
      </c>
      <c r="N366">
        <v>-0.88528033599999989</v>
      </c>
    </row>
    <row r="367" spans="1:14" x14ac:dyDescent="0.3">
      <c r="A367">
        <v>4.5999999999999992E-6</v>
      </c>
      <c r="B367">
        <v>5.2123117407999997</v>
      </c>
      <c r="C367">
        <v>-0.80407426879999999</v>
      </c>
      <c r="L367">
        <v>4.5999999999999992E-6</v>
      </c>
      <c r="M367">
        <v>5.2123117407999997</v>
      </c>
      <c r="N367">
        <v>-0.88528033599999989</v>
      </c>
    </row>
    <row r="368" spans="1:14" x14ac:dyDescent="0.3">
      <c r="A368">
        <v>4.6399999999999996E-6</v>
      </c>
      <c r="B368">
        <v>5.2123117407999997</v>
      </c>
      <c r="C368">
        <v>-0.76387325759999991</v>
      </c>
      <c r="L368">
        <v>4.6399999999999996E-6</v>
      </c>
      <c r="M368">
        <v>5.2123117407999997</v>
      </c>
      <c r="N368">
        <v>-0.84507932479999992</v>
      </c>
    </row>
    <row r="369" spans="1:14" x14ac:dyDescent="0.3">
      <c r="A369">
        <v>4.6799999999999992E-6</v>
      </c>
      <c r="B369">
        <v>5.2123117407999997</v>
      </c>
      <c r="C369">
        <v>-0.72367224639999994</v>
      </c>
      <c r="L369">
        <v>4.6799999999999992E-6</v>
      </c>
      <c r="M369">
        <v>5.2123117407999997</v>
      </c>
      <c r="N369">
        <v>-0.80487831359999995</v>
      </c>
    </row>
    <row r="370" spans="1:14" x14ac:dyDescent="0.3">
      <c r="A370">
        <v>4.7199999999999997E-6</v>
      </c>
      <c r="B370">
        <v>5.1319097439999997</v>
      </c>
      <c r="C370">
        <v>-0.76387325759999991</v>
      </c>
      <c r="L370">
        <v>4.7199999999999997E-6</v>
      </c>
      <c r="M370">
        <v>5.2123117407999997</v>
      </c>
      <c r="N370">
        <v>-0.80487831359999995</v>
      </c>
    </row>
    <row r="371" spans="1:14" x14ac:dyDescent="0.3">
      <c r="A371">
        <v>4.7599999999999993E-6</v>
      </c>
      <c r="B371">
        <v>5.2123117407999997</v>
      </c>
      <c r="C371">
        <v>-0.72367224639999994</v>
      </c>
      <c r="L371">
        <v>4.7599999999999993E-6</v>
      </c>
      <c r="M371">
        <v>5.2123117407999997</v>
      </c>
      <c r="N371">
        <v>-0.80487831359999995</v>
      </c>
    </row>
    <row r="372" spans="1:14" x14ac:dyDescent="0.3">
      <c r="A372">
        <v>4.7999999999999998E-6</v>
      </c>
      <c r="B372">
        <v>5.2123117407999997</v>
      </c>
      <c r="C372">
        <v>-0.68347123519999997</v>
      </c>
      <c r="L372">
        <v>4.7999999999999998E-6</v>
      </c>
      <c r="M372">
        <v>5.2123117407999997</v>
      </c>
      <c r="N372">
        <v>-0.76467730239999998</v>
      </c>
    </row>
    <row r="373" spans="1:14" x14ac:dyDescent="0.3">
      <c r="A373">
        <v>4.8399999999999994E-6</v>
      </c>
      <c r="B373">
        <v>5.1319097439999997</v>
      </c>
      <c r="C373">
        <v>-0.68347123519999997</v>
      </c>
      <c r="L373">
        <v>4.8399999999999994E-6</v>
      </c>
      <c r="M373">
        <v>5.2123117407999997</v>
      </c>
      <c r="N373">
        <v>-0.76467730239999998</v>
      </c>
    </row>
    <row r="374" spans="1:14" x14ac:dyDescent="0.3">
      <c r="A374">
        <v>4.8799999999999999E-6</v>
      </c>
      <c r="B374">
        <v>5.1319097439999997</v>
      </c>
      <c r="C374">
        <v>-0.64327022399999989</v>
      </c>
      <c r="L374">
        <v>4.8799999999999999E-6</v>
      </c>
      <c r="M374">
        <v>5.2123117407999997</v>
      </c>
      <c r="N374">
        <v>-0.72447629120000001</v>
      </c>
    </row>
    <row r="375" spans="1:14" x14ac:dyDescent="0.3">
      <c r="A375">
        <v>4.9199999999999995E-6</v>
      </c>
      <c r="B375">
        <v>5.2123117407999997</v>
      </c>
      <c r="C375">
        <v>-0.64327022399999989</v>
      </c>
      <c r="L375">
        <v>4.9199999999999995E-6</v>
      </c>
      <c r="M375">
        <v>5.2123117407999997</v>
      </c>
      <c r="N375">
        <v>-0.68427527999999993</v>
      </c>
    </row>
    <row r="376" spans="1:14" x14ac:dyDescent="0.3">
      <c r="A376">
        <v>4.9599999999999991E-6</v>
      </c>
      <c r="B376">
        <v>5.2123117407999997</v>
      </c>
      <c r="C376">
        <v>-0.60306921279999992</v>
      </c>
      <c r="L376">
        <v>4.9599999999999991E-6</v>
      </c>
      <c r="M376">
        <v>5.2123117407999997</v>
      </c>
      <c r="N376">
        <v>-0.68427527999999993</v>
      </c>
    </row>
    <row r="377" spans="1:14" x14ac:dyDescent="0.3">
      <c r="A377">
        <v>4.9999999999999996E-6</v>
      </c>
      <c r="B377">
        <v>2.7198498400000002</v>
      </c>
      <c r="C377">
        <v>-0.60306921279999992</v>
      </c>
      <c r="L377">
        <v>4.9999999999999996E-6</v>
      </c>
      <c r="M377">
        <v>5.2123117407999997</v>
      </c>
      <c r="N377">
        <v>-0.68427527999999993</v>
      </c>
    </row>
    <row r="378" spans="1:14" x14ac:dyDescent="0.3">
      <c r="A378">
        <v>5.0399999999999992E-6</v>
      </c>
      <c r="B378">
        <v>0.22738793920000011</v>
      </c>
      <c r="C378">
        <v>-0.60306921279999992</v>
      </c>
      <c r="L378">
        <v>5.0399999999999992E-6</v>
      </c>
      <c r="M378">
        <v>5.2123117407999997</v>
      </c>
      <c r="N378">
        <v>-0.64407426879999996</v>
      </c>
    </row>
    <row r="379" spans="1:14" x14ac:dyDescent="0.3">
      <c r="A379">
        <v>5.0799999999999996E-6</v>
      </c>
      <c r="B379">
        <v>6.6583945600000097E-2</v>
      </c>
      <c r="C379">
        <v>-0.52266719039999998</v>
      </c>
      <c r="L379">
        <v>5.0799999999999996E-6</v>
      </c>
      <c r="M379">
        <v>5.2123117407999997</v>
      </c>
      <c r="N379">
        <v>-0.64407426879999996</v>
      </c>
    </row>
    <row r="380" spans="1:14" x14ac:dyDescent="0.3">
      <c r="A380">
        <v>5.1199999999999993E-6</v>
      </c>
      <c r="B380">
        <v>0.1469859424000001</v>
      </c>
      <c r="C380">
        <v>-0.56286820159999995</v>
      </c>
      <c r="L380">
        <v>5.1199999999999993E-6</v>
      </c>
      <c r="M380">
        <v>5.2123117407999997</v>
      </c>
      <c r="N380">
        <v>-0.60387325759999999</v>
      </c>
    </row>
    <row r="381" spans="1:14" x14ac:dyDescent="0.3">
      <c r="A381">
        <v>5.1599999999999997E-6</v>
      </c>
      <c r="B381">
        <v>6.6583945600000097E-2</v>
      </c>
      <c r="C381">
        <v>-0.60306921279999992</v>
      </c>
      <c r="L381">
        <v>5.1599999999999997E-6</v>
      </c>
      <c r="M381">
        <v>5.2123117407999997</v>
      </c>
      <c r="N381">
        <v>-0.60387325759999999</v>
      </c>
    </row>
    <row r="382" spans="1:14" x14ac:dyDescent="0.3">
      <c r="A382">
        <v>5.1999999999999993E-6</v>
      </c>
      <c r="B382">
        <v>6.6583945600000097E-2</v>
      </c>
      <c r="C382">
        <v>-0.64327022399999989</v>
      </c>
      <c r="L382">
        <v>5.1999999999999993E-6</v>
      </c>
      <c r="M382">
        <v>5.2123117407999997</v>
      </c>
      <c r="N382">
        <v>-0.56367224639999991</v>
      </c>
    </row>
    <row r="383" spans="1:14" x14ac:dyDescent="0.3">
      <c r="A383">
        <v>5.2399999999999998E-6</v>
      </c>
      <c r="B383">
        <v>6.6583945600000097E-2</v>
      </c>
      <c r="C383">
        <v>-0.68347123519999997</v>
      </c>
      <c r="L383">
        <v>5.2399999999999998E-6</v>
      </c>
      <c r="M383">
        <v>5.1319097439999997</v>
      </c>
      <c r="N383">
        <v>-0.56367224639999991</v>
      </c>
    </row>
    <row r="384" spans="1:14" x14ac:dyDescent="0.3">
      <c r="A384">
        <v>5.2799999999999994E-6</v>
      </c>
      <c r="B384">
        <v>6.6583945600000097E-2</v>
      </c>
      <c r="C384">
        <v>-0.72367224639999994</v>
      </c>
      <c r="L384">
        <v>5.2799999999999994E-6</v>
      </c>
      <c r="M384">
        <v>5.2123117407999997</v>
      </c>
      <c r="N384">
        <v>-0.52347123519999994</v>
      </c>
    </row>
    <row r="385" spans="1:14" x14ac:dyDescent="0.3">
      <c r="A385">
        <v>5.3199999999999999E-6</v>
      </c>
      <c r="B385">
        <v>6.6583945600000097E-2</v>
      </c>
      <c r="C385">
        <v>-0.76387325759999991</v>
      </c>
      <c r="L385">
        <v>5.3199999999999999E-6</v>
      </c>
      <c r="M385">
        <v>5.2123117407999997</v>
      </c>
      <c r="N385">
        <v>-0.52347123519999994</v>
      </c>
    </row>
    <row r="386" spans="1:14" x14ac:dyDescent="0.3">
      <c r="A386">
        <v>5.3599999999999995E-6</v>
      </c>
      <c r="B386">
        <v>6.6583945600000097E-2</v>
      </c>
      <c r="C386">
        <v>-0.76387325759999991</v>
      </c>
      <c r="L386">
        <v>5.3599999999999995E-6</v>
      </c>
      <c r="M386">
        <v>5.1319097439999997</v>
      </c>
      <c r="N386">
        <v>-0.48327022399999997</v>
      </c>
    </row>
    <row r="387" spans="1:14" x14ac:dyDescent="0.3">
      <c r="A387">
        <v>5.3999999999999991E-6</v>
      </c>
      <c r="B387">
        <v>6.6583945600000097E-2</v>
      </c>
      <c r="C387">
        <v>-0.76387325759999991</v>
      </c>
      <c r="L387">
        <v>5.3999999999999991E-6</v>
      </c>
      <c r="M387">
        <v>5.2123117407999997</v>
      </c>
      <c r="N387">
        <v>-0.4430692128</v>
      </c>
    </row>
    <row r="388" spans="1:14" x14ac:dyDescent="0.3">
      <c r="A388">
        <v>5.4399999999999996E-6</v>
      </c>
      <c r="B388">
        <v>6.6583945600000097E-2</v>
      </c>
      <c r="C388">
        <v>-0.76387325759999991</v>
      </c>
      <c r="L388">
        <v>5.4399999999999996E-6</v>
      </c>
      <c r="M388">
        <v>5.2123117407999997</v>
      </c>
      <c r="N388">
        <v>-0.4430692128</v>
      </c>
    </row>
    <row r="389" spans="1:14" x14ac:dyDescent="0.3">
      <c r="A389">
        <v>5.4799999999999992E-6</v>
      </c>
      <c r="B389">
        <v>6.6583945600000097E-2</v>
      </c>
      <c r="C389">
        <v>-0.80407426879999999</v>
      </c>
      <c r="L389">
        <v>5.4799999999999992E-6</v>
      </c>
      <c r="M389">
        <v>5.2123117407999997</v>
      </c>
      <c r="N389">
        <v>-0.4430692128</v>
      </c>
    </row>
    <row r="390" spans="1:14" x14ac:dyDescent="0.3">
      <c r="A390">
        <v>5.5199999999999997E-6</v>
      </c>
      <c r="B390">
        <v>6.6583945600000097E-2</v>
      </c>
      <c r="C390">
        <v>-0.80407426879999999</v>
      </c>
      <c r="L390">
        <v>5.5199999999999997E-6</v>
      </c>
      <c r="M390">
        <v>5.2123117407999997</v>
      </c>
      <c r="N390">
        <v>-0.40286820159999998</v>
      </c>
    </row>
    <row r="391" spans="1:14" x14ac:dyDescent="0.3">
      <c r="A391">
        <v>5.5599999999999993E-6</v>
      </c>
      <c r="B391">
        <v>6.6583945600000097E-2</v>
      </c>
      <c r="C391">
        <v>-0.84427527999999996</v>
      </c>
      <c r="L391">
        <v>5.5599999999999993E-6</v>
      </c>
      <c r="M391">
        <v>5.2123117407999997</v>
      </c>
      <c r="N391">
        <v>-0.40286820159999998</v>
      </c>
    </row>
    <row r="392" spans="1:14" x14ac:dyDescent="0.3">
      <c r="A392">
        <v>5.5999999999999997E-6</v>
      </c>
      <c r="B392">
        <v>0.1469859424000001</v>
      </c>
      <c r="C392">
        <v>-0.88447629119999993</v>
      </c>
      <c r="L392">
        <v>5.5999999999999997E-6</v>
      </c>
      <c r="M392">
        <v>5.2123117407999997</v>
      </c>
      <c r="N392">
        <v>-0.36266719039999995</v>
      </c>
    </row>
    <row r="393" spans="1:14" x14ac:dyDescent="0.3">
      <c r="A393">
        <v>5.6399999999999994E-6</v>
      </c>
      <c r="B393">
        <v>0.1469859424000001</v>
      </c>
      <c r="C393">
        <v>-0.9246773023999999</v>
      </c>
      <c r="L393">
        <v>5.6399999999999994E-6</v>
      </c>
      <c r="M393">
        <v>5.2123117407999997</v>
      </c>
      <c r="N393">
        <v>-0.36266719039999995</v>
      </c>
    </row>
    <row r="394" spans="1:14" x14ac:dyDescent="0.3">
      <c r="A394">
        <v>5.6799999999999998E-6</v>
      </c>
      <c r="B394">
        <v>6.6583945600000097E-2</v>
      </c>
      <c r="C394">
        <v>-0.9246773023999999</v>
      </c>
      <c r="L394">
        <v>5.6799999999999998E-6</v>
      </c>
      <c r="M394">
        <v>5.2123117407999997</v>
      </c>
      <c r="N394">
        <v>-0.32246617919999998</v>
      </c>
    </row>
    <row r="395" spans="1:14" x14ac:dyDescent="0.3">
      <c r="A395">
        <v>5.7199999999999994E-6</v>
      </c>
      <c r="B395">
        <v>0.1469859424000001</v>
      </c>
      <c r="C395">
        <v>-0.9246773023999999</v>
      </c>
      <c r="L395">
        <v>5.7199999999999994E-6</v>
      </c>
      <c r="M395">
        <v>5.2123117407999997</v>
      </c>
      <c r="N395">
        <v>-0.32246617919999998</v>
      </c>
    </row>
    <row r="396" spans="1:14" x14ac:dyDescent="0.3">
      <c r="A396">
        <v>5.7599999999999999E-6</v>
      </c>
      <c r="B396">
        <v>0.1469859424000001</v>
      </c>
      <c r="C396">
        <v>-0.9246773023999999</v>
      </c>
      <c r="L396">
        <v>5.7599999999999999E-6</v>
      </c>
      <c r="M396">
        <v>5.2123117407999997</v>
      </c>
      <c r="N396">
        <v>-0.32246617919999998</v>
      </c>
    </row>
    <row r="397" spans="1:14" x14ac:dyDescent="0.3">
      <c r="A397">
        <v>5.7999999999999995E-6</v>
      </c>
      <c r="B397">
        <v>-1.3818051199999903E-2</v>
      </c>
      <c r="C397">
        <v>-0.96487831359999987</v>
      </c>
      <c r="L397">
        <v>5.7999999999999995E-6</v>
      </c>
      <c r="M397">
        <v>5.2123117407999997</v>
      </c>
      <c r="N397">
        <v>-0.24206415679999999</v>
      </c>
    </row>
    <row r="398" spans="1:14" x14ac:dyDescent="0.3">
      <c r="A398">
        <v>5.8399999999999991E-6</v>
      </c>
      <c r="B398">
        <v>-1.3818051199999903E-2</v>
      </c>
      <c r="C398">
        <v>-0.96487831359999987</v>
      </c>
      <c r="L398">
        <v>5.8399999999999991E-6</v>
      </c>
      <c r="M398">
        <v>5.2123117407999997</v>
      </c>
      <c r="N398">
        <v>-0.20186314559999999</v>
      </c>
    </row>
    <row r="399" spans="1:14" x14ac:dyDescent="0.3">
      <c r="A399">
        <v>5.8799999999999996E-6</v>
      </c>
      <c r="B399">
        <v>6.6583945600000097E-2</v>
      </c>
      <c r="C399">
        <v>-0.96487831359999987</v>
      </c>
      <c r="L399">
        <v>5.8799999999999996E-6</v>
      </c>
      <c r="M399">
        <v>5.2123117407999997</v>
      </c>
      <c r="N399">
        <v>-0.20186314559999999</v>
      </c>
    </row>
    <row r="400" spans="1:14" x14ac:dyDescent="0.3">
      <c r="A400">
        <v>5.9199999999999992E-6</v>
      </c>
      <c r="B400">
        <v>6.6583945600000097E-2</v>
      </c>
      <c r="C400">
        <v>-1.0452803359999998</v>
      </c>
      <c r="L400">
        <v>5.9199999999999992E-6</v>
      </c>
      <c r="M400">
        <v>5.1319097439999997</v>
      </c>
      <c r="N400">
        <v>-0.24206415679999999</v>
      </c>
    </row>
    <row r="401" spans="1:14" x14ac:dyDescent="0.3">
      <c r="A401">
        <v>5.9599999999999997E-6</v>
      </c>
      <c r="B401">
        <v>6.6583945600000097E-2</v>
      </c>
      <c r="C401">
        <v>-1.0452803359999998</v>
      </c>
      <c r="L401">
        <v>5.9599999999999997E-6</v>
      </c>
      <c r="M401">
        <v>5.2123117407999997</v>
      </c>
      <c r="N401">
        <v>-0.20186314559999999</v>
      </c>
    </row>
    <row r="402" spans="1:14" x14ac:dyDescent="0.3">
      <c r="A402">
        <v>5.9999999999999993E-6</v>
      </c>
      <c r="B402">
        <v>0.1469859424000001</v>
      </c>
      <c r="C402">
        <v>-1.0854813472</v>
      </c>
      <c r="L402">
        <v>5.9999999999999993E-6</v>
      </c>
      <c r="M402">
        <v>5.2123117407999997</v>
      </c>
      <c r="N402">
        <v>-0.20186314559999999</v>
      </c>
    </row>
    <row r="403" spans="1:14" x14ac:dyDescent="0.3">
      <c r="A403">
        <v>6.0399999999999998E-6</v>
      </c>
      <c r="B403">
        <v>6.6583945600000097E-2</v>
      </c>
      <c r="C403">
        <v>-1.0854813472</v>
      </c>
      <c r="L403">
        <v>6.0399999999999998E-6</v>
      </c>
      <c r="M403">
        <v>5.2123117407999997</v>
      </c>
      <c r="N403">
        <v>-0.16166213439999999</v>
      </c>
    </row>
    <row r="404" spans="1:14" x14ac:dyDescent="0.3">
      <c r="A404">
        <v>6.0799999999999994E-6</v>
      </c>
      <c r="B404">
        <v>-1.3818051199999903E-2</v>
      </c>
      <c r="C404">
        <v>-1.1256823584</v>
      </c>
      <c r="L404">
        <v>6.0799999999999994E-6</v>
      </c>
      <c r="M404">
        <v>5.2123117407999997</v>
      </c>
      <c r="N404">
        <v>-0.16166213439999999</v>
      </c>
    </row>
    <row r="405" spans="1:14" x14ac:dyDescent="0.3">
      <c r="A405">
        <v>6.1199999999999999E-6</v>
      </c>
      <c r="B405">
        <v>0.1469859424000001</v>
      </c>
      <c r="C405">
        <v>-1.0854813472</v>
      </c>
      <c r="L405">
        <v>6.1199999999999999E-6</v>
      </c>
      <c r="M405">
        <v>5.2123117407999997</v>
      </c>
      <c r="N405">
        <v>-0.12146112319999999</v>
      </c>
    </row>
    <row r="406" spans="1:14" x14ac:dyDescent="0.3">
      <c r="A406">
        <v>6.1599999999999995E-6</v>
      </c>
      <c r="B406">
        <v>0.1469859424000001</v>
      </c>
      <c r="C406">
        <v>-1.1256823584</v>
      </c>
      <c r="L406">
        <v>6.1599999999999995E-6</v>
      </c>
      <c r="M406">
        <v>5.2123117407999997</v>
      </c>
      <c r="N406">
        <v>-0.12146112319999999</v>
      </c>
    </row>
    <row r="407" spans="1:14" x14ac:dyDescent="0.3">
      <c r="A407">
        <v>6.1999999999999999E-6</v>
      </c>
      <c r="B407">
        <v>6.6583945600000097E-2</v>
      </c>
      <c r="C407">
        <v>-1.1256823584</v>
      </c>
      <c r="L407">
        <v>6.1999999999999999E-6</v>
      </c>
      <c r="M407">
        <v>5.2123117407999997</v>
      </c>
      <c r="N407">
        <v>-0.12146112319999999</v>
      </c>
    </row>
    <row r="408" spans="1:14" x14ac:dyDescent="0.3">
      <c r="A408">
        <v>6.2399999999999995E-6</v>
      </c>
      <c r="B408">
        <v>6.6583945600000097E-2</v>
      </c>
      <c r="C408">
        <v>-1.1658833695999999</v>
      </c>
      <c r="L408">
        <v>6.2399999999999995E-6</v>
      </c>
      <c r="M408">
        <v>5.2123117407999997</v>
      </c>
      <c r="N408">
        <v>-0.12146112319999999</v>
      </c>
    </row>
    <row r="409" spans="1:14" x14ac:dyDescent="0.3">
      <c r="A409">
        <v>6.2799999999999992E-6</v>
      </c>
      <c r="B409">
        <v>-1.3818051199999903E-2</v>
      </c>
      <c r="C409">
        <v>-1.2060843807999999</v>
      </c>
      <c r="L409">
        <v>6.2799999999999992E-6</v>
      </c>
      <c r="M409">
        <v>5.2123117407999997</v>
      </c>
      <c r="N409">
        <v>-8.1260111999999995E-2</v>
      </c>
    </row>
    <row r="410" spans="1:14" x14ac:dyDescent="0.3">
      <c r="A410">
        <v>6.3199999999999996E-6</v>
      </c>
      <c r="B410">
        <v>0.1469859424000001</v>
      </c>
      <c r="C410">
        <v>-1.2060843807999999</v>
      </c>
      <c r="L410">
        <v>6.3199999999999996E-6</v>
      </c>
      <c r="M410">
        <v>5.1319097439999997</v>
      </c>
      <c r="N410">
        <v>-8.1260111999999995E-2</v>
      </c>
    </row>
    <row r="411" spans="1:14" x14ac:dyDescent="0.3">
      <c r="A411">
        <v>6.3599999999999992E-6</v>
      </c>
      <c r="B411">
        <v>6.6583945600000097E-2</v>
      </c>
      <c r="C411">
        <v>-1.2462853919999999</v>
      </c>
      <c r="L411">
        <v>6.3599999999999992E-6</v>
      </c>
      <c r="M411">
        <v>5.2123117407999997</v>
      </c>
      <c r="N411">
        <v>-8.1260111999999995E-2</v>
      </c>
    </row>
    <row r="412" spans="1:14" x14ac:dyDescent="0.3">
      <c r="A412">
        <v>6.3999999999999997E-6</v>
      </c>
      <c r="B412">
        <v>6.6583945600000097E-2</v>
      </c>
      <c r="C412">
        <v>-1.2864864031999999</v>
      </c>
      <c r="L412">
        <v>6.3999999999999997E-6</v>
      </c>
      <c r="M412">
        <v>5.2123117407999997</v>
      </c>
      <c r="N412">
        <v>-8.1260111999999995E-2</v>
      </c>
    </row>
    <row r="413" spans="1:14" x14ac:dyDescent="0.3">
      <c r="A413">
        <v>6.4399999999999993E-6</v>
      </c>
      <c r="B413">
        <v>6.6583945600000097E-2</v>
      </c>
      <c r="C413">
        <v>-1.2864864031999999</v>
      </c>
      <c r="L413">
        <v>6.4399999999999993E-6</v>
      </c>
      <c r="M413">
        <v>5.2123117407999997</v>
      </c>
      <c r="N413">
        <v>-4.1059100799999998E-2</v>
      </c>
    </row>
    <row r="414" spans="1:14" x14ac:dyDescent="0.3">
      <c r="A414">
        <v>6.4799999999999998E-6</v>
      </c>
      <c r="B414">
        <v>0.1469859424000001</v>
      </c>
      <c r="C414">
        <v>-1.3266874143999998</v>
      </c>
      <c r="L414">
        <v>6.4799999999999998E-6</v>
      </c>
      <c r="M414">
        <v>5.2123117407999997</v>
      </c>
      <c r="N414">
        <v>-8.1260111999999995E-2</v>
      </c>
    </row>
    <row r="415" spans="1:14" x14ac:dyDescent="0.3">
      <c r="A415">
        <v>6.5199999999999994E-6</v>
      </c>
      <c r="B415">
        <v>-1.3818051199999903E-2</v>
      </c>
      <c r="C415">
        <v>-1.3266874143999998</v>
      </c>
      <c r="L415">
        <v>6.5199999999999994E-6</v>
      </c>
      <c r="M415">
        <v>5.2123117407999997</v>
      </c>
      <c r="N415">
        <v>-8.1260111999999995E-2</v>
      </c>
    </row>
    <row r="416" spans="1:14" x14ac:dyDescent="0.3">
      <c r="A416">
        <v>6.5599999999999999E-6</v>
      </c>
      <c r="B416">
        <v>6.6583945600000097E-2</v>
      </c>
      <c r="C416">
        <v>-1.3266874143999998</v>
      </c>
      <c r="L416">
        <v>6.5599999999999999E-6</v>
      </c>
      <c r="M416">
        <v>5.2123117407999997</v>
      </c>
      <c r="N416">
        <v>-4.1059100799999998E-2</v>
      </c>
    </row>
    <row r="417" spans="1:14" x14ac:dyDescent="0.3">
      <c r="A417">
        <v>6.5999999999999995E-6</v>
      </c>
      <c r="B417">
        <v>6.6583945600000097E-2</v>
      </c>
      <c r="C417">
        <v>-1.3668884256</v>
      </c>
      <c r="L417">
        <v>6.5999999999999995E-6</v>
      </c>
      <c r="M417">
        <v>5.2123117407999997</v>
      </c>
      <c r="N417">
        <v>-4.1059100799999998E-2</v>
      </c>
    </row>
    <row r="418" spans="1:14" x14ac:dyDescent="0.3">
      <c r="A418">
        <v>6.6399999999999991E-6</v>
      </c>
      <c r="B418">
        <v>6.6583945600000097E-2</v>
      </c>
      <c r="C418">
        <v>-1.3668884256</v>
      </c>
      <c r="L418">
        <v>6.6399999999999991E-6</v>
      </c>
      <c r="M418">
        <v>5.1319097439999997</v>
      </c>
      <c r="N418">
        <v>-4.1059100799999998E-2</v>
      </c>
    </row>
    <row r="419" spans="1:14" x14ac:dyDescent="0.3">
      <c r="A419">
        <v>6.6799999999999996E-6</v>
      </c>
      <c r="B419">
        <v>6.6583945600000097E-2</v>
      </c>
      <c r="C419">
        <v>-1.3668884256</v>
      </c>
      <c r="L419">
        <v>6.6799999999999996E-6</v>
      </c>
      <c r="M419">
        <v>5.2123117407999997</v>
      </c>
      <c r="N419">
        <v>-4.1059100799999998E-2</v>
      </c>
    </row>
    <row r="420" spans="1:14" x14ac:dyDescent="0.3">
      <c r="A420">
        <v>6.7199999999999992E-6</v>
      </c>
      <c r="B420">
        <v>6.6583945600000097E-2</v>
      </c>
      <c r="C420">
        <v>-1.4070894368</v>
      </c>
      <c r="L420">
        <v>6.7199999999999992E-6</v>
      </c>
      <c r="M420">
        <v>5.2123117407999997</v>
      </c>
      <c r="N420">
        <v>-4.1059100799999998E-2</v>
      </c>
    </row>
    <row r="421" spans="1:14" x14ac:dyDescent="0.3">
      <c r="A421">
        <v>6.7599999999999997E-6</v>
      </c>
      <c r="B421">
        <v>-1.3818051199999903E-2</v>
      </c>
      <c r="C421">
        <v>-1.4070894368</v>
      </c>
      <c r="L421">
        <v>6.7599999999999997E-6</v>
      </c>
      <c r="M421">
        <v>5.2123117407999997</v>
      </c>
      <c r="N421">
        <v>-4.1059100799999998E-2</v>
      </c>
    </row>
    <row r="422" spans="1:14" x14ac:dyDescent="0.3">
      <c r="A422">
        <v>6.7999999999999993E-6</v>
      </c>
      <c r="B422">
        <v>6.6583945600000097E-2</v>
      </c>
      <c r="C422">
        <v>-1.447290448</v>
      </c>
      <c r="L422">
        <v>6.7999999999999993E-6</v>
      </c>
      <c r="M422">
        <v>5.2123117407999997</v>
      </c>
      <c r="N422">
        <v>-4.1059100799999998E-2</v>
      </c>
    </row>
    <row r="423" spans="1:14" x14ac:dyDescent="0.3">
      <c r="A423">
        <v>6.8399999999999997E-6</v>
      </c>
      <c r="B423">
        <v>6.6583945600000097E-2</v>
      </c>
      <c r="C423">
        <v>-1.447290448</v>
      </c>
      <c r="L423">
        <v>6.8399999999999997E-6</v>
      </c>
      <c r="M423">
        <v>5.2123117407999997</v>
      </c>
      <c r="N423">
        <v>-4.1059100799999998E-2</v>
      </c>
    </row>
    <row r="424" spans="1:14" x14ac:dyDescent="0.3">
      <c r="A424">
        <v>6.8799999999999993E-6</v>
      </c>
      <c r="B424">
        <v>0.1469859424000001</v>
      </c>
      <c r="C424">
        <v>-1.4874914591999999</v>
      </c>
      <c r="L424">
        <v>6.8799999999999993E-6</v>
      </c>
      <c r="M424">
        <v>5.2123117407999997</v>
      </c>
      <c r="N424">
        <v>-4.1059100799999998E-2</v>
      </c>
    </row>
    <row r="425" spans="1:14" x14ac:dyDescent="0.3">
      <c r="A425">
        <v>6.9199999999999998E-6</v>
      </c>
      <c r="B425">
        <v>6.6583945600000097E-2</v>
      </c>
      <c r="C425">
        <v>-1.5276924703999999</v>
      </c>
      <c r="L425">
        <v>6.9199999999999998E-6</v>
      </c>
      <c r="M425">
        <v>5.2123117407999997</v>
      </c>
      <c r="N425">
        <v>-4.1059100799999998E-2</v>
      </c>
    </row>
    <row r="426" spans="1:14" x14ac:dyDescent="0.3">
      <c r="A426">
        <v>6.9599999999999994E-6</v>
      </c>
      <c r="B426">
        <v>0.1469859424000001</v>
      </c>
      <c r="C426">
        <v>-1.4874914591999999</v>
      </c>
      <c r="L426">
        <v>6.9599999999999994E-6</v>
      </c>
      <c r="M426">
        <v>5.2123117407999997</v>
      </c>
      <c r="N426">
        <v>-8.5808960000000045E-4</v>
      </c>
    </row>
    <row r="427" spans="1:14" x14ac:dyDescent="0.3">
      <c r="A427">
        <v>6.9999999999999999E-6</v>
      </c>
      <c r="B427">
        <v>6.6583945600000097E-2</v>
      </c>
      <c r="C427">
        <v>-1.5276924703999999</v>
      </c>
      <c r="L427">
        <v>6.9999999999999999E-6</v>
      </c>
      <c r="M427">
        <v>5.2927137375999997</v>
      </c>
      <c r="N427">
        <v>-4.1059100799999998E-2</v>
      </c>
    </row>
    <row r="428" spans="1:14" x14ac:dyDescent="0.3">
      <c r="A428">
        <v>7.0399999999999995E-6</v>
      </c>
      <c r="B428">
        <v>6.6583945600000097E-2</v>
      </c>
      <c r="C428">
        <v>-1.5678934815999999</v>
      </c>
      <c r="L428">
        <v>7.0399999999999995E-6</v>
      </c>
      <c r="M428">
        <v>5.2123117407999997</v>
      </c>
      <c r="N428">
        <v>-8.1260111999999995E-2</v>
      </c>
    </row>
    <row r="429" spans="1:14" x14ac:dyDescent="0.3">
      <c r="A429">
        <v>7.0799999999999991E-6</v>
      </c>
      <c r="B429">
        <v>6.6583945600000097E-2</v>
      </c>
      <c r="C429">
        <v>-1.6080944927999998</v>
      </c>
      <c r="L429">
        <v>7.0799999999999991E-6</v>
      </c>
      <c r="M429">
        <v>5.2123117407999997</v>
      </c>
      <c r="N429">
        <v>-4.1059100799999998E-2</v>
      </c>
    </row>
    <row r="430" spans="1:14" x14ac:dyDescent="0.3">
      <c r="A430">
        <v>7.1199999999999996E-6</v>
      </c>
      <c r="B430">
        <v>6.6583945600000097E-2</v>
      </c>
      <c r="C430">
        <v>-1.6080944927999998</v>
      </c>
      <c r="L430">
        <v>7.1199999999999996E-6</v>
      </c>
      <c r="M430">
        <v>5.2123117407999997</v>
      </c>
      <c r="N430">
        <v>-4.1059100799999998E-2</v>
      </c>
    </row>
    <row r="431" spans="1:14" x14ac:dyDescent="0.3">
      <c r="A431">
        <v>7.1599999999999992E-6</v>
      </c>
      <c r="B431">
        <v>6.6583945600000097E-2</v>
      </c>
      <c r="C431">
        <v>-1.6080944927999998</v>
      </c>
      <c r="L431">
        <v>7.1599999999999992E-6</v>
      </c>
      <c r="M431">
        <v>5.2123117407999997</v>
      </c>
      <c r="N431">
        <v>-4.1059100799999998E-2</v>
      </c>
    </row>
    <row r="432" spans="1:14" x14ac:dyDescent="0.3">
      <c r="A432">
        <v>7.1999999999999997E-6</v>
      </c>
      <c r="B432">
        <v>0.1469859424000001</v>
      </c>
      <c r="C432">
        <v>-1.6080944927999998</v>
      </c>
      <c r="L432">
        <v>7.1999999999999997E-6</v>
      </c>
      <c r="M432">
        <v>5.2123117407999997</v>
      </c>
      <c r="N432">
        <v>-4.1059100799999998E-2</v>
      </c>
    </row>
    <row r="433" spans="1:14" x14ac:dyDescent="0.3">
      <c r="A433">
        <v>7.2399999999999993E-6</v>
      </c>
      <c r="B433">
        <v>6.6583945600000097E-2</v>
      </c>
      <c r="C433">
        <v>-1.6080944927999998</v>
      </c>
      <c r="L433">
        <v>7.2399999999999993E-6</v>
      </c>
      <c r="M433">
        <v>5.2123117407999997</v>
      </c>
      <c r="N433">
        <v>-4.1059100799999998E-2</v>
      </c>
    </row>
    <row r="434" spans="1:14" x14ac:dyDescent="0.3">
      <c r="A434">
        <v>7.2799999999999998E-6</v>
      </c>
      <c r="B434">
        <v>6.6583945600000097E-2</v>
      </c>
      <c r="C434">
        <v>-1.6884965151999998</v>
      </c>
      <c r="L434">
        <v>7.2799999999999998E-6</v>
      </c>
      <c r="M434">
        <v>5.2123117407999997</v>
      </c>
      <c r="N434">
        <v>-8.1260111999999995E-2</v>
      </c>
    </row>
    <row r="435" spans="1:14" x14ac:dyDescent="0.3">
      <c r="A435">
        <v>7.3199999999999994E-6</v>
      </c>
      <c r="B435">
        <v>6.6583945600000097E-2</v>
      </c>
      <c r="C435">
        <v>-1.7286975264</v>
      </c>
      <c r="L435">
        <v>7.3199999999999994E-6</v>
      </c>
      <c r="M435">
        <v>5.2123117407999997</v>
      </c>
      <c r="N435">
        <v>-4.1059100799999998E-2</v>
      </c>
    </row>
    <row r="436" spans="1:14" x14ac:dyDescent="0.3">
      <c r="A436">
        <v>7.3599999999999998E-6</v>
      </c>
      <c r="B436">
        <v>0.1469859424000001</v>
      </c>
      <c r="C436">
        <v>-1.6884965151999998</v>
      </c>
      <c r="L436">
        <v>7.3599999999999998E-6</v>
      </c>
      <c r="M436">
        <v>5.2927137375999997</v>
      </c>
      <c r="N436">
        <v>-4.1059100799999998E-2</v>
      </c>
    </row>
    <row r="437" spans="1:14" x14ac:dyDescent="0.3">
      <c r="A437">
        <v>7.3999999999999995E-6</v>
      </c>
      <c r="B437">
        <v>6.6583945600000097E-2</v>
      </c>
      <c r="C437">
        <v>-1.7286975264</v>
      </c>
      <c r="L437">
        <v>7.3999999999999995E-6</v>
      </c>
      <c r="M437">
        <v>5.2123117407999997</v>
      </c>
      <c r="N437">
        <v>-4.1059100799999998E-2</v>
      </c>
    </row>
    <row r="438" spans="1:14" x14ac:dyDescent="0.3">
      <c r="A438">
        <v>7.4399999999999999E-6</v>
      </c>
      <c r="B438">
        <v>6.6583945600000097E-2</v>
      </c>
      <c r="C438">
        <v>-1.7286975264</v>
      </c>
      <c r="L438">
        <v>7.4399999999999999E-6</v>
      </c>
      <c r="M438">
        <v>5.1319097439999997</v>
      </c>
      <c r="N438">
        <v>-4.1059100799999998E-2</v>
      </c>
    </row>
    <row r="439" spans="1:14" x14ac:dyDescent="0.3">
      <c r="A439">
        <v>7.4799999999999995E-6</v>
      </c>
      <c r="B439">
        <v>6.6583945600000097E-2</v>
      </c>
      <c r="C439">
        <v>-1.7688985375999999</v>
      </c>
      <c r="L439">
        <v>7.4799999999999995E-6</v>
      </c>
      <c r="M439">
        <v>5.2123117407999997</v>
      </c>
      <c r="N439">
        <v>-4.1059100799999998E-2</v>
      </c>
    </row>
    <row r="440" spans="1:14" x14ac:dyDescent="0.3">
      <c r="A440">
        <v>7.5199999999999992E-6</v>
      </c>
      <c r="B440">
        <v>0.1469859424000001</v>
      </c>
      <c r="C440">
        <v>-1.8090995487999999</v>
      </c>
      <c r="L440">
        <v>7.5199999999999992E-6</v>
      </c>
      <c r="M440">
        <v>5.2123117407999997</v>
      </c>
      <c r="N440">
        <v>-4.1059100799999998E-2</v>
      </c>
    </row>
    <row r="441" spans="1:14" x14ac:dyDescent="0.3">
      <c r="A441">
        <v>7.5599999999999996E-6</v>
      </c>
      <c r="B441">
        <v>6.6583945600000097E-2</v>
      </c>
      <c r="C441">
        <v>-1.8090995487999999</v>
      </c>
      <c r="L441">
        <v>7.5599999999999996E-6</v>
      </c>
      <c r="M441">
        <v>5.2123117407999997</v>
      </c>
      <c r="N441">
        <v>-4.1059100799999998E-2</v>
      </c>
    </row>
    <row r="442" spans="1:14" x14ac:dyDescent="0.3">
      <c r="A442">
        <v>7.5999999999999992E-6</v>
      </c>
      <c r="B442">
        <v>0.1469859424000001</v>
      </c>
      <c r="C442">
        <v>-1.8493005599999999</v>
      </c>
      <c r="L442">
        <v>7.5999999999999992E-6</v>
      </c>
      <c r="M442">
        <v>5.2927137375999997</v>
      </c>
      <c r="N442">
        <v>-4.1059100799999998E-2</v>
      </c>
    </row>
    <row r="443" spans="1:14" x14ac:dyDescent="0.3">
      <c r="A443">
        <v>7.6399999999999997E-6</v>
      </c>
      <c r="B443">
        <v>6.6583945600000097E-2</v>
      </c>
      <c r="C443">
        <v>-1.8493005599999999</v>
      </c>
      <c r="L443">
        <v>7.6399999999999997E-6</v>
      </c>
      <c r="M443">
        <v>5.2123117407999997</v>
      </c>
      <c r="N443">
        <v>-8.1260111999999995E-2</v>
      </c>
    </row>
    <row r="444" spans="1:14" x14ac:dyDescent="0.3">
      <c r="A444">
        <v>7.6799999999999993E-6</v>
      </c>
      <c r="B444">
        <v>-1.3818051199999903E-2</v>
      </c>
      <c r="C444">
        <v>-1.8493005599999999</v>
      </c>
      <c r="L444">
        <v>7.6799999999999993E-6</v>
      </c>
      <c r="M444">
        <v>5.2123117407999997</v>
      </c>
      <c r="N444">
        <v>-4.1059100799999998E-2</v>
      </c>
    </row>
    <row r="445" spans="1:14" x14ac:dyDescent="0.3">
      <c r="A445">
        <v>7.7199999999999989E-6</v>
      </c>
      <c r="B445">
        <v>6.6583945600000097E-2</v>
      </c>
      <c r="C445">
        <v>-1.8895015711999998</v>
      </c>
      <c r="L445">
        <v>7.7199999999999989E-6</v>
      </c>
      <c r="M445">
        <v>5.2123117407999997</v>
      </c>
      <c r="N445">
        <v>-4.1059100799999998E-2</v>
      </c>
    </row>
    <row r="446" spans="1:14" x14ac:dyDescent="0.3">
      <c r="A446">
        <v>7.7600000000000002E-6</v>
      </c>
      <c r="B446">
        <v>6.6583945600000097E-2</v>
      </c>
      <c r="C446">
        <v>-1.8895015711999998</v>
      </c>
      <c r="L446">
        <v>7.7600000000000002E-6</v>
      </c>
      <c r="M446">
        <v>5.2927137375999997</v>
      </c>
      <c r="N446">
        <v>-4.1059100799999998E-2</v>
      </c>
    </row>
    <row r="447" spans="1:14" x14ac:dyDescent="0.3">
      <c r="A447">
        <v>7.7999999999999999E-6</v>
      </c>
      <c r="B447">
        <v>6.6583945600000097E-2</v>
      </c>
      <c r="C447">
        <v>-1.9297025823999998</v>
      </c>
      <c r="L447">
        <v>7.7999999999999999E-6</v>
      </c>
      <c r="M447">
        <v>5.2123117407999997</v>
      </c>
      <c r="N447">
        <v>-4.1059100799999998E-2</v>
      </c>
    </row>
    <row r="448" spans="1:14" x14ac:dyDescent="0.3">
      <c r="A448">
        <v>7.8399999999999995E-6</v>
      </c>
      <c r="B448">
        <v>6.6583945600000097E-2</v>
      </c>
      <c r="C448">
        <v>-1.9297025823999998</v>
      </c>
      <c r="L448">
        <v>7.8399999999999995E-6</v>
      </c>
      <c r="M448">
        <v>5.2123117407999997</v>
      </c>
      <c r="N448">
        <v>-4.1059100799999998E-2</v>
      </c>
    </row>
    <row r="449" spans="1:14" x14ac:dyDescent="0.3">
      <c r="A449">
        <v>7.8799999999999991E-6</v>
      </c>
      <c r="B449">
        <v>-1.3818051199999903E-2</v>
      </c>
      <c r="C449">
        <v>-2.0101046048</v>
      </c>
      <c r="L449">
        <v>7.8799999999999991E-6</v>
      </c>
      <c r="M449">
        <v>5.2123117407999997</v>
      </c>
      <c r="N449">
        <v>-4.1059100799999998E-2</v>
      </c>
    </row>
    <row r="450" spans="1:14" x14ac:dyDescent="0.3">
      <c r="A450">
        <v>7.9199999999999987E-6</v>
      </c>
      <c r="B450">
        <v>6.6583945600000097E-2</v>
      </c>
      <c r="C450">
        <v>-2.0101046048</v>
      </c>
      <c r="L450">
        <v>7.9199999999999987E-6</v>
      </c>
      <c r="M450">
        <v>5.1319097439999997</v>
      </c>
      <c r="N450">
        <v>-4.1059100799999998E-2</v>
      </c>
    </row>
    <row r="451" spans="1:14" x14ac:dyDescent="0.3">
      <c r="A451">
        <v>7.96E-6</v>
      </c>
      <c r="B451">
        <v>0.1469859424000001</v>
      </c>
      <c r="C451">
        <v>-2.0101046048</v>
      </c>
      <c r="L451">
        <v>7.96E-6</v>
      </c>
      <c r="M451">
        <v>5.2123117407999997</v>
      </c>
      <c r="N451">
        <v>-4.1059100799999998E-2</v>
      </c>
    </row>
    <row r="452" spans="1:14" x14ac:dyDescent="0.3">
      <c r="A452">
        <v>7.9999999999999996E-6</v>
      </c>
      <c r="B452">
        <v>0.1469859424000001</v>
      </c>
      <c r="C452">
        <v>-2.0101046048</v>
      </c>
      <c r="L452">
        <v>7.9999999999999996E-6</v>
      </c>
      <c r="M452">
        <v>5.2123117407999997</v>
      </c>
      <c r="N452">
        <v>-4.1059100799999998E-2</v>
      </c>
    </row>
    <row r="453" spans="1:14" x14ac:dyDescent="0.3">
      <c r="A453">
        <v>8.0399999999999993E-6</v>
      </c>
      <c r="B453">
        <v>0.1469859424000001</v>
      </c>
      <c r="C453">
        <v>-2.0503056159999997</v>
      </c>
      <c r="L453">
        <v>8.0399999999999993E-6</v>
      </c>
      <c r="M453">
        <v>5.2123117407999997</v>
      </c>
      <c r="N453">
        <v>-4.1059100799999998E-2</v>
      </c>
    </row>
    <row r="454" spans="1:14" x14ac:dyDescent="0.3">
      <c r="A454">
        <v>8.0799999999999989E-6</v>
      </c>
      <c r="B454">
        <v>6.6583945600000097E-2</v>
      </c>
      <c r="C454">
        <v>-2.0503056159999997</v>
      </c>
      <c r="L454">
        <v>8.0799999999999989E-6</v>
      </c>
      <c r="M454">
        <v>5.2123117407999997</v>
      </c>
      <c r="N454">
        <v>-8.5808960000000045E-4</v>
      </c>
    </row>
    <row r="455" spans="1:14" x14ac:dyDescent="0.3">
      <c r="A455">
        <v>8.1200000000000002E-6</v>
      </c>
      <c r="B455">
        <v>6.6583945600000097E-2</v>
      </c>
      <c r="C455">
        <v>-2.0905066271999999</v>
      </c>
      <c r="L455">
        <v>8.1200000000000002E-6</v>
      </c>
      <c r="M455">
        <v>5.2123117407999997</v>
      </c>
      <c r="N455">
        <v>-4.1059100799999998E-2</v>
      </c>
    </row>
    <row r="456" spans="1:14" x14ac:dyDescent="0.3">
      <c r="A456">
        <v>8.1599999999999998E-6</v>
      </c>
      <c r="B456">
        <v>0.1469859424000001</v>
      </c>
      <c r="C456">
        <v>-2.0905066271999999</v>
      </c>
      <c r="L456">
        <v>8.1599999999999998E-6</v>
      </c>
      <c r="M456">
        <v>5.2123117407999997</v>
      </c>
      <c r="N456">
        <v>-4.1059100799999998E-2</v>
      </c>
    </row>
    <row r="457" spans="1:14" x14ac:dyDescent="0.3">
      <c r="A457">
        <v>8.1999999999999994E-6</v>
      </c>
      <c r="B457">
        <v>6.6583945600000097E-2</v>
      </c>
      <c r="C457">
        <v>-2.1307076383999997</v>
      </c>
      <c r="L457">
        <v>8.1999999999999994E-6</v>
      </c>
      <c r="M457">
        <v>5.2123117407999997</v>
      </c>
      <c r="N457">
        <v>-4.1059100799999998E-2</v>
      </c>
    </row>
    <row r="458" spans="1:14" x14ac:dyDescent="0.3">
      <c r="A458">
        <v>8.239999999999999E-6</v>
      </c>
      <c r="B458">
        <v>6.6583945600000097E-2</v>
      </c>
      <c r="C458">
        <v>-2.1307076383999997</v>
      </c>
      <c r="L458">
        <v>8.239999999999999E-6</v>
      </c>
      <c r="M458">
        <v>5.2123117407999997</v>
      </c>
      <c r="N458">
        <v>-4.1059100799999998E-2</v>
      </c>
    </row>
    <row r="459" spans="1:14" x14ac:dyDescent="0.3">
      <c r="A459">
        <v>8.2800000000000003E-6</v>
      </c>
      <c r="B459">
        <v>6.6583945600000097E-2</v>
      </c>
      <c r="C459">
        <v>-2.1307076383999997</v>
      </c>
      <c r="L459">
        <v>8.2800000000000003E-6</v>
      </c>
      <c r="M459">
        <v>5.2123117407999997</v>
      </c>
      <c r="N459">
        <v>-4.1059100799999998E-2</v>
      </c>
    </row>
    <row r="460" spans="1:14" x14ac:dyDescent="0.3">
      <c r="A460">
        <v>8.32E-6</v>
      </c>
      <c r="B460">
        <v>-1.3818051199999903E-2</v>
      </c>
      <c r="C460">
        <v>-2.1709086495999999</v>
      </c>
      <c r="L460">
        <v>8.32E-6</v>
      </c>
      <c r="M460">
        <v>3.4434678112000001</v>
      </c>
      <c r="N460">
        <v>-8.1260111999999995E-2</v>
      </c>
    </row>
    <row r="461" spans="1:14" x14ac:dyDescent="0.3">
      <c r="A461">
        <v>8.3599999999999996E-6</v>
      </c>
      <c r="B461">
        <v>0.1469859424000001</v>
      </c>
      <c r="C461">
        <v>-2.2111096608</v>
      </c>
      <c r="L461">
        <v>8.3599999999999996E-6</v>
      </c>
      <c r="M461">
        <v>0.38819193280000008</v>
      </c>
      <c r="N461">
        <v>-8.1260111999999995E-2</v>
      </c>
    </row>
    <row r="462" spans="1:14" x14ac:dyDescent="0.3">
      <c r="A462">
        <v>8.3999999999999992E-6</v>
      </c>
      <c r="B462">
        <v>6.6583945600000097E-2</v>
      </c>
      <c r="C462">
        <v>-2.2111096608</v>
      </c>
      <c r="L462">
        <v>8.3999999999999992E-6</v>
      </c>
      <c r="M462">
        <v>0.1469859424000001</v>
      </c>
      <c r="N462">
        <v>-8.5808960000000045E-4</v>
      </c>
    </row>
    <row r="463" spans="1:14" x14ac:dyDescent="0.3">
      <c r="A463">
        <v>8.4399999999999988E-6</v>
      </c>
      <c r="B463">
        <v>6.6583945600000097E-2</v>
      </c>
      <c r="C463">
        <v>-2.2513106719999998</v>
      </c>
      <c r="L463">
        <v>8.4399999999999988E-6</v>
      </c>
      <c r="M463">
        <v>0.22738793920000011</v>
      </c>
      <c r="N463">
        <v>-8.1260111999999995E-2</v>
      </c>
    </row>
    <row r="464" spans="1:14" x14ac:dyDescent="0.3">
      <c r="A464">
        <v>8.4800000000000001E-6</v>
      </c>
      <c r="B464">
        <v>6.6583945600000097E-2</v>
      </c>
      <c r="C464">
        <v>-2.2513106719999998</v>
      </c>
      <c r="L464">
        <v>8.4800000000000001E-6</v>
      </c>
      <c r="M464">
        <v>0.22738793920000011</v>
      </c>
      <c r="N464">
        <v>-0.16166213439999999</v>
      </c>
    </row>
    <row r="465" spans="1:14" x14ac:dyDescent="0.3">
      <c r="A465">
        <v>8.5199999999999997E-6</v>
      </c>
      <c r="B465">
        <v>0.1469859424000001</v>
      </c>
      <c r="C465">
        <v>-2.2513106719999998</v>
      </c>
      <c r="L465">
        <v>8.5199999999999997E-6</v>
      </c>
      <c r="M465">
        <v>0.1469859424000001</v>
      </c>
      <c r="N465">
        <v>-0.20186314559999999</v>
      </c>
    </row>
    <row r="466" spans="1:14" x14ac:dyDescent="0.3">
      <c r="A466">
        <v>8.5599999999999994E-6</v>
      </c>
      <c r="B466">
        <v>6.6583945600000097E-2</v>
      </c>
      <c r="C466">
        <v>-2.2915116832</v>
      </c>
      <c r="L466">
        <v>8.5599999999999994E-6</v>
      </c>
      <c r="M466">
        <v>0.1469859424000001</v>
      </c>
      <c r="N466">
        <v>-0.24206415679999999</v>
      </c>
    </row>
    <row r="467" spans="1:14" x14ac:dyDescent="0.3">
      <c r="A467">
        <v>8.599999999999999E-6</v>
      </c>
      <c r="B467">
        <v>6.6583945600000097E-2</v>
      </c>
      <c r="C467">
        <v>-2.2915116832</v>
      </c>
      <c r="L467">
        <v>8.599999999999999E-6</v>
      </c>
      <c r="M467">
        <v>0.22738793920000011</v>
      </c>
      <c r="N467">
        <v>-0.32246617919999998</v>
      </c>
    </row>
    <row r="468" spans="1:14" x14ac:dyDescent="0.3">
      <c r="A468">
        <v>8.6400000000000003E-6</v>
      </c>
      <c r="B468">
        <v>6.6583945600000097E-2</v>
      </c>
      <c r="C468">
        <v>-2.3317126943999997</v>
      </c>
      <c r="L468">
        <v>8.6400000000000003E-6</v>
      </c>
      <c r="M468">
        <v>0.1469859424000001</v>
      </c>
      <c r="N468">
        <v>-0.32246617919999998</v>
      </c>
    </row>
    <row r="469" spans="1:14" x14ac:dyDescent="0.3">
      <c r="A469">
        <v>8.6799999999999999E-6</v>
      </c>
      <c r="B469">
        <v>6.6583945600000097E-2</v>
      </c>
      <c r="C469">
        <v>-2.3317126943999997</v>
      </c>
      <c r="L469">
        <v>8.6799999999999999E-6</v>
      </c>
      <c r="M469">
        <v>0.1469859424000001</v>
      </c>
      <c r="N469">
        <v>-0.32246617919999998</v>
      </c>
    </row>
    <row r="470" spans="1:14" x14ac:dyDescent="0.3">
      <c r="A470">
        <v>8.7199999999999995E-6</v>
      </c>
      <c r="B470">
        <v>6.6583945600000097E-2</v>
      </c>
      <c r="C470">
        <v>-2.3317126943999997</v>
      </c>
      <c r="L470">
        <v>8.7199999999999995E-6</v>
      </c>
      <c r="M470">
        <v>6.6583945600000097E-2</v>
      </c>
      <c r="N470">
        <v>-0.36266719039999995</v>
      </c>
    </row>
    <row r="471" spans="1:14" x14ac:dyDescent="0.3">
      <c r="A471">
        <v>8.7599999999999991E-6</v>
      </c>
      <c r="B471">
        <v>6.6583945600000097E-2</v>
      </c>
      <c r="C471">
        <v>-2.3719137055999999</v>
      </c>
      <c r="L471">
        <v>8.7599999999999991E-6</v>
      </c>
      <c r="M471">
        <v>0.1469859424000001</v>
      </c>
      <c r="N471">
        <v>-0.36266719039999995</v>
      </c>
    </row>
    <row r="472" spans="1:14" x14ac:dyDescent="0.3">
      <c r="A472">
        <v>8.7999999999999988E-6</v>
      </c>
      <c r="B472">
        <v>6.6583945600000097E-2</v>
      </c>
      <c r="C472">
        <v>-2.3719137055999999</v>
      </c>
      <c r="L472">
        <v>8.7999999999999988E-6</v>
      </c>
      <c r="M472">
        <v>0.1469859424000001</v>
      </c>
      <c r="N472">
        <v>-0.40286820159999998</v>
      </c>
    </row>
    <row r="473" spans="1:14" x14ac:dyDescent="0.3">
      <c r="A473">
        <v>8.8400000000000001E-6</v>
      </c>
      <c r="B473">
        <v>0.1469859424000001</v>
      </c>
      <c r="C473">
        <v>-2.4121147167999997</v>
      </c>
      <c r="L473">
        <v>8.8400000000000001E-6</v>
      </c>
      <c r="M473">
        <v>0.1469859424000001</v>
      </c>
      <c r="N473">
        <v>-0.36266719039999995</v>
      </c>
    </row>
    <row r="474" spans="1:14" x14ac:dyDescent="0.3">
      <c r="A474">
        <v>8.8799999999999997E-6</v>
      </c>
      <c r="B474">
        <v>6.6583945600000097E-2</v>
      </c>
      <c r="C474">
        <v>-2.4121147167999997</v>
      </c>
      <c r="L474">
        <v>8.8799999999999997E-6</v>
      </c>
      <c r="M474">
        <v>0.1469859424000001</v>
      </c>
      <c r="N474">
        <v>-0.4430692128</v>
      </c>
    </row>
    <row r="475" spans="1:14" x14ac:dyDescent="0.3">
      <c r="A475">
        <v>8.9199999999999993E-6</v>
      </c>
      <c r="B475">
        <v>6.6583945600000097E-2</v>
      </c>
      <c r="C475">
        <v>-2.4523157279999999</v>
      </c>
      <c r="L475">
        <v>8.9199999999999993E-6</v>
      </c>
      <c r="M475">
        <v>0.1469859424000001</v>
      </c>
      <c r="N475">
        <v>-0.4430692128</v>
      </c>
    </row>
    <row r="476" spans="1:14" x14ac:dyDescent="0.3">
      <c r="A476">
        <v>8.9599999999999989E-6</v>
      </c>
      <c r="B476">
        <v>0.1469859424000001</v>
      </c>
      <c r="C476">
        <v>-2.4523157279999999</v>
      </c>
      <c r="L476">
        <v>8.9599999999999989E-6</v>
      </c>
      <c r="M476">
        <v>0.1469859424000001</v>
      </c>
      <c r="N476">
        <v>-0.48327022399999997</v>
      </c>
    </row>
    <row r="477" spans="1:14" x14ac:dyDescent="0.3">
      <c r="A477">
        <v>9.0000000000000002E-6</v>
      </c>
      <c r="B477">
        <v>6.6583945600000097E-2</v>
      </c>
      <c r="C477">
        <v>-2.4925167392000001</v>
      </c>
      <c r="L477">
        <v>9.0000000000000002E-6</v>
      </c>
      <c r="M477">
        <v>0.1469859424000001</v>
      </c>
      <c r="N477">
        <v>-0.48327022399999997</v>
      </c>
    </row>
    <row r="478" spans="1:14" x14ac:dyDescent="0.3">
      <c r="A478">
        <v>9.0399999999999998E-6</v>
      </c>
      <c r="B478">
        <v>-1.3818051199999903E-2</v>
      </c>
      <c r="C478">
        <v>-2.4925167392000001</v>
      </c>
      <c r="L478">
        <v>9.0399999999999998E-6</v>
      </c>
      <c r="M478">
        <v>0.22738793920000011</v>
      </c>
      <c r="N478">
        <v>-0.52347123519999994</v>
      </c>
    </row>
    <row r="479" spans="1:14" x14ac:dyDescent="0.3">
      <c r="A479">
        <v>9.0799999999999995E-6</v>
      </c>
      <c r="B479">
        <v>0.1469859424000001</v>
      </c>
      <c r="C479">
        <v>-2.5327177503999998</v>
      </c>
      <c r="L479">
        <v>9.0799999999999995E-6</v>
      </c>
      <c r="M479">
        <v>0.1469859424000001</v>
      </c>
      <c r="N479">
        <v>-0.56367224639999991</v>
      </c>
    </row>
    <row r="480" spans="1:14" x14ac:dyDescent="0.3">
      <c r="A480">
        <v>9.1199999999999991E-6</v>
      </c>
      <c r="B480">
        <v>6.6583945600000097E-2</v>
      </c>
      <c r="C480">
        <v>-2.5327177503999998</v>
      </c>
      <c r="L480">
        <v>9.1199999999999991E-6</v>
      </c>
      <c r="M480">
        <v>0.1469859424000001</v>
      </c>
      <c r="N480">
        <v>-0.56367224639999991</v>
      </c>
    </row>
    <row r="481" spans="1:14" x14ac:dyDescent="0.3">
      <c r="A481">
        <v>9.1600000000000004E-6</v>
      </c>
      <c r="B481">
        <v>6.6583945600000097E-2</v>
      </c>
      <c r="C481">
        <v>-2.5327177503999998</v>
      </c>
      <c r="L481">
        <v>9.1600000000000004E-6</v>
      </c>
      <c r="M481">
        <v>0.1469859424000001</v>
      </c>
      <c r="N481">
        <v>-0.52347123519999994</v>
      </c>
    </row>
    <row r="482" spans="1:14" x14ac:dyDescent="0.3">
      <c r="A482">
        <v>9.2E-6</v>
      </c>
      <c r="B482">
        <v>6.6583945600000097E-2</v>
      </c>
      <c r="C482">
        <v>-2.6131197727999997</v>
      </c>
      <c r="L482">
        <v>9.2E-6</v>
      </c>
      <c r="M482">
        <v>0.1469859424000001</v>
      </c>
      <c r="N482">
        <v>-0.56367224639999991</v>
      </c>
    </row>
    <row r="483" spans="1:14" x14ac:dyDescent="0.3">
      <c r="A483">
        <v>9.2399999999999996E-6</v>
      </c>
      <c r="B483">
        <v>6.6583945600000097E-2</v>
      </c>
      <c r="C483">
        <v>-2.6131197727999997</v>
      </c>
      <c r="L483">
        <v>9.2399999999999996E-6</v>
      </c>
      <c r="M483">
        <v>0.1469859424000001</v>
      </c>
      <c r="N483">
        <v>-0.56367224639999991</v>
      </c>
    </row>
    <row r="484" spans="1:14" x14ac:dyDescent="0.3">
      <c r="A484">
        <v>9.2799999999999992E-6</v>
      </c>
      <c r="B484">
        <v>6.6583945600000097E-2</v>
      </c>
      <c r="C484">
        <v>-2.5729187616</v>
      </c>
      <c r="L484">
        <v>9.2799999999999992E-6</v>
      </c>
      <c r="M484">
        <v>0.1469859424000001</v>
      </c>
      <c r="N484">
        <v>-0.60387325759999999</v>
      </c>
    </row>
    <row r="485" spans="1:14" x14ac:dyDescent="0.3">
      <c r="A485">
        <v>9.3199999999999989E-6</v>
      </c>
      <c r="B485">
        <v>-1.3818051199999903E-2</v>
      </c>
      <c r="C485">
        <v>-2.6131197727999997</v>
      </c>
      <c r="L485">
        <v>9.3199999999999989E-6</v>
      </c>
      <c r="M485">
        <v>6.6583945600000097E-2</v>
      </c>
      <c r="N485">
        <v>-0.60387325759999999</v>
      </c>
    </row>
    <row r="486" spans="1:14" x14ac:dyDescent="0.3">
      <c r="A486">
        <v>9.3600000000000002E-6</v>
      </c>
      <c r="B486">
        <v>6.6583945600000097E-2</v>
      </c>
      <c r="C486">
        <v>-2.6533207839999999</v>
      </c>
      <c r="L486">
        <v>9.3600000000000002E-6</v>
      </c>
      <c r="M486">
        <v>0.1469859424000001</v>
      </c>
      <c r="N486">
        <v>-0.64407426879999996</v>
      </c>
    </row>
    <row r="487" spans="1:14" x14ac:dyDescent="0.3">
      <c r="A487">
        <v>9.3999999999999998E-6</v>
      </c>
      <c r="B487">
        <v>6.6583945600000097E-2</v>
      </c>
      <c r="C487">
        <v>-2.6533207839999999</v>
      </c>
      <c r="L487">
        <v>9.3999999999999998E-6</v>
      </c>
      <c r="M487">
        <v>0.1469859424000001</v>
      </c>
      <c r="N487">
        <v>-0.68427527999999993</v>
      </c>
    </row>
    <row r="488" spans="1:14" x14ac:dyDescent="0.3">
      <c r="A488">
        <v>9.4399999999999994E-6</v>
      </c>
      <c r="B488">
        <v>6.6583945600000097E-2</v>
      </c>
      <c r="C488">
        <v>-2.6935217951999997</v>
      </c>
      <c r="L488">
        <v>9.4399999999999994E-6</v>
      </c>
      <c r="M488">
        <v>0.1469859424000001</v>
      </c>
      <c r="N488">
        <v>-0.68427527999999993</v>
      </c>
    </row>
    <row r="489" spans="1:14" x14ac:dyDescent="0.3">
      <c r="A489">
        <v>9.479999999999999E-6</v>
      </c>
      <c r="B489">
        <v>6.6583945600000097E-2</v>
      </c>
      <c r="C489">
        <v>-2.7337228063999999</v>
      </c>
      <c r="L489">
        <v>9.479999999999999E-6</v>
      </c>
      <c r="M489">
        <v>0.1469859424000001</v>
      </c>
      <c r="N489">
        <v>-0.68427527999999993</v>
      </c>
    </row>
    <row r="490" spans="1:14" x14ac:dyDescent="0.3">
      <c r="A490">
        <v>9.5200000000000003E-6</v>
      </c>
      <c r="B490">
        <v>-1.3818051199999903E-2</v>
      </c>
      <c r="C490">
        <v>-2.7337228063999999</v>
      </c>
      <c r="L490">
        <v>9.5200000000000003E-6</v>
      </c>
      <c r="M490">
        <v>0.1469859424000001</v>
      </c>
      <c r="N490">
        <v>-0.72447629120000001</v>
      </c>
    </row>
    <row r="491" spans="1:14" x14ac:dyDescent="0.3">
      <c r="A491">
        <v>9.5599999999999999E-6</v>
      </c>
      <c r="B491">
        <v>6.6583945600000097E-2</v>
      </c>
      <c r="C491">
        <v>-2.7739238175999996</v>
      </c>
      <c r="L491">
        <v>9.5599999999999999E-6</v>
      </c>
      <c r="M491">
        <v>0.1469859424000001</v>
      </c>
      <c r="N491">
        <v>-0.72447629120000001</v>
      </c>
    </row>
    <row r="492" spans="1:14" x14ac:dyDescent="0.3">
      <c r="A492">
        <v>9.5999999999999996E-6</v>
      </c>
      <c r="B492">
        <v>-1.3818051199999903E-2</v>
      </c>
      <c r="C492">
        <v>-2.7739238175999996</v>
      </c>
      <c r="L492">
        <v>9.5999999999999996E-6</v>
      </c>
      <c r="M492">
        <v>6.6583945600000097E-2</v>
      </c>
      <c r="N492">
        <v>-0.76467730239999998</v>
      </c>
    </row>
    <row r="493" spans="1:14" x14ac:dyDescent="0.3">
      <c r="A493">
        <v>9.6399999999999992E-6</v>
      </c>
      <c r="B493">
        <v>6.6583945600000097E-2</v>
      </c>
      <c r="C493">
        <v>-2.7739238175999996</v>
      </c>
      <c r="L493">
        <v>9.6399999999999992E-6</v>
      </c>
      <c r="M493">
        <v>0.1469859424000001</v>
      </c>
      <c r="N493">
        <v>-0.76467730239999998</v>
      </c>
    </row>
    <row r="494" spans="1:14" x14ac:dyDescent="0.3">
      <c r="A494">
        <v>9.6799999999999988E-6</v>
      </c>
      <c r="B494">
        <v>0.1469859424000001</v>
      </c>
      <c r="C494">
        <v>-2.8141248287999998</v>
      </c>
      <c r="L494">
        <v>9.6799999999999988E-6</v>
      </c>
      <c r="M494">
        <v>0.1469859424000001</v>
      </c>
      <c r="N494">
        <v>-0.80487831359999995</v>
      </c>
    </row>
    <row r="495" spans="1:14" x14ac:dyDescent="0.3">
      <c r="A495">
        <v>9.7200000000000001E-6</v>
      </c>
      <c r="B495">
        <v>6.6583945600000097E-2</v>
      </c>
      <c r="C495">
        <v>-2.8141248287999998</v>
      </c>
      <c r="L495">
        <v>9.7200000000000001E-6</v>
      </c>
      <c r="M495">
        <v>6.6583945600000097E-2</v>
      </c>
      <c r="N495">
        <v>-0.80487831359999995</v>
      </c>
    </row>
    <row r="496" spans="1:14" x14ac:dyDescent="0.3">
      <c r="A496">
        <v>9.7599999999999997E-6</v>
      </c>
      <c r="B496">
        <v>6.6583945600000097E-2</v>
      </c>
      <c r="C496">
        <v>-2.85432584</v>
      </c>
      <c r="L496">
        <v>9.7599999999999997E-6</v>
      </c>
      <c r="M496">
        <v>0.1469859424000001</v>
      </c>
      <c r="N496">
        <v>-0.80487831359999995</v>
      </c>
    </row>
    <row r="497" spans="1:14" x14ac:dyDescent="0.3">
      <c r="A497">
        <v>9.7999999999999993E-6</v>
      </c>
      <c r="B497">
        <v>6.6583945600000097E-2</v>
      </c>
      <c r="C497">
        <v>-2.85432584</v>
      </c>
      <c r="L497">
        <v>9.7999999999999993E-6</v>
      </c>
      <c r="M497">
        <v>0.1469859424000001</v>
      </c>
      <c r="N497">
        <v>-0.88528033599999989</v>
      </c>
    </row>
    <row r="498" spans="1:14" x14ac:dyDescent="0.3">
      <c r="A498">
        <v>9.839999999999999E-6</v>
      </c>
      <c r="B498">
        <v>0.1469859424000001</v>
      </c>
      <c r="C498">
        <v>-2.8945268511999998</v>
      </c>
      <c r="L498">
        <v>9.839999999999999E-6</v>
      </c>
      <c r="M498">
        <v>0.1469859424000001</v>
      </c>
      <c r="N498">
        <v>-0.88528033599999989</v>
      </c>
    </row>
    <row r="499" spans="1:14" x14ac:dyDescent="0.3">
      <c r="A499">
        <v>9.8800000000000003E-6</v>
      </c>
      <c r="B499">
        <v>-1.3818051199999903E-2</v>
      </c>
      <c r="C499">
        <v>-2.8945268511999998</v>
      </c>
      <c r="L499">
        <v>9.8800000000000003E-6</v>
      </c>
      <c r="M499">
        <v>0.1469859424000001</v>
      </c>
      <c r="N499">
        <v>-0.92548134719999997</v>
      </c>
    </row>
    <row r="500" spans="1:14" x14ac:dyDescent="0.3">
      <c r="A500">
        <v>9.9199999999999999E-6</v>
      </c>
      <c r="B500">
        <v>6.6583945600000097E-2</v>
      </c>
      <c r="C500">
        <v>-2.9347278623999999</v>
      </c>
      <c r="L500">
        <v>9.9199999999999999E-6</v>
      </c>
      <c r="M500">
        <v>0.1469859424000001</v>
      </c>
      <c r="N500">
        <v>-0.92548134719999997</v>
      </c>
    </row>
    <row r="501" spans="1:14" x14ac:dyDescent="0.3">
      <c r="A501">
        <v>9.9599999999999995E-6</v>
      </c>
      <c r="B501">
        <v>6.6583945600000097E-2</v>
      </c>
      <c r="C501">
        <v>-2.9347278623999999</v>
      </c>
      <c r="L501">
        <v>9.9599999999999995E-6</v>
      </c>
      <c r="M501">
        <v>6.6583945600000097E-2</v>
      </c>
      <c r="N501">
        <v>-0.96568235839999994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9FC0-898F-4713-AA3C-813D343CC962}">
  <dimension ref="A1:S503"/>
  <sheetViews>
    <sheetView topLeftCell="J1" zoomScaleNormal="70" workbookViewId="0">
      <selection activeCell="R12" sqref="R12"/>
    </sheetView>
  </sheetViews>
  <sheetFormatPr defaultColWidth="8.77734375" defaultRowHeight="14.4" x14ac:dyDescent="0.3"/>
  <cols>
    <col min="12" max="12" width="12.109375" bestFit="1" customWidth="1"/>
    <col min="13" max="14" width="9" bestFit="1" customWidth="1"/>
    <col min="16" max="16" width="11.44140625" bestFit="1" customWidth="1"/>
    <col min="17" max="17" width="11.6640625" bestFit="1" customWidth="1"/>
    <col min="18" max="18" width="20.44140625" customWidth="1"/>
  </cols>
  <sheetData>
    <row r="1" spans="1:19" x14ac:dyDescent="0.3">
      <c r="A1" t="s">
        <v>0</v>
      </c>
      <c r="B1" t="s">
        <v>1</v>
      </c>
      <c r="C1" t="s">
        <v>2</v>
      </c>
      <c r="O1" t="s">
        <v>12</v>
      </c>
      <c r="P1">
        <f>4*10^-7</f>
        <v>3.9999999999999998E-7</v>
      </c>
      <c r="Q1">
        <v>-7.7600000000000002E-6</v>
      </c>
    </row>
    <row r="2" spans="1:19" x14ac:dyDescent="0.3">
      <c r="A2">
        <v>-1.0000000000000001E-5</v>
      </c>
      <c r="B2">
        <v>1.7550258784000001</v>
      </c>
      <c r="C2">
        <v>-2.9347278623999999</v>
      </c>
      <c r="O2" t="s">
        <v>13</v>
      </c>
      <c r="P2">
        <v>5.3600000000000004E-6</v>
      </c>
      <c r="Q2">
        <v>-2.2400000000000002E-6</v>
      </c>
    </row>
    <row r="3" spans="1:19" x14ac:dyDescent="0.3">
      <c r="A3">
        <v>-9.9600000000000012E-6</v>
      </c>
      <c r="B3">
        <v>4.8907037536000004</v>
      </c>
      <c r="C3">
        <v>-2.9347278623999999</v>
      </c>
      <c r="L3" t="s">
        <v>0</v>
      </c>
      <c r="M3" t="s">
        <v>1</v>
      </c>
      <c r="N3" t="s">
        <v>2</v>
      </c>
      <c r="R3" t="s">
        <v>47</v>
      </c>
    </row>
    <row r="4" spans="1:19" x14ac:dyDescent="0.3">
      <c r="A4">
        <v>-9.9200000000000016E-6</v>
      </c>
      <c r="B4">
        <v>5.1319097439999997</v>
      </c>
      <c r="C4">
        <v>-3.0955319071999998</v>
      </c>
      <c r="L4">
        <v>-1.0000000000000001E-5</v>
      </c>
      <c r="M4">
        <v>5.1319097439999997</v>
      </c>
      <c r="N4">
        <v>-4.1059100799999998E-2</v>
      </c>
      <c r="P4" t="str">
        <f>IF(AND($L4&gt;$P$1, $L4&lt;$P$2),$N4,"a")</f>
        <v>a</v>
      </c>
      <c r="Q4" t="str">
        <f>IF(AND($L4&gt;$Q$1, $L4&lt;$Q$2),$N4,"a")</f>
        <v>a</v>
      </c>
      <c r="R4">
        <f>SLOPE(P265:P387,L265:L387)</f>
        <v>522086.59329352091</v>
      </c>
      <c r="S4" t="s">
        <v>14</v>
      </c>
    </row>
    <row r="5" spans="1:19" x14ac:dyDescent="0.3">
      <c r="A5">
        <v>-9.8800000000000003E-6</v>
      </c>
      <c r="B5">
        <v>5.1319097439999997</v>
      </c>
      <c r="C5">
        <v>-3.0955319071999998</v>
      </c>
      <c r="L5">
        <v>-9.9600000000000012E-6</v>
      </c>
      <c r="M5">
        <v>5.2123117407999997</v>
      </c>
      <c r="N5">
        <v>-4.1059100799999998E-2</v>
      </c>
      <c r="P5" t="str">
        <f t="shared" ref="P5:P68" si="0">IF(AND($L5&gt;$P$1, $L5&lt;$P$2),$N5,"a")</f>
        <v>a</v>
      </c>
      <c r="Q5" t="str">
        <f t="shared" ref="Q5:Q68" si="1">IF(AND($L5&gt;$Q$1, $L5&lt;$Q$2),$N5,"a")</f>
        <v>a</v>
      </c>
      <c r="R5">
        <f>R4/10^6</f>
        <v>0.52208659329352092</v>
      </c>
      <c r="S5" t="s">
        <v>15</v>
      </c>
    </row>
    <row r="6" spans="1:19" x14ac:dyDescent="0.3">
      <c r="A6">
        <v>-9.8400000000000007E-6</v>
      </c>
      <c r="B6">
        <v>5.1319097439999997</v>
      </c>
      <c r="C6">
        <v>-3.0955319071999998</v>
      </c>
      <c r="L6">
        <v>-9.9200000000000016E-6</v>
      </c>
      <c r="M6">
        <v>5.2123117407999997</v>
      </c>
      <c r="N6">
        <v>-4.1059100799999998E-2</v>
      </c>
      <c r="P6" t="str">
        <f t="shared" si="0"/>
        <v>a</v>
      </c>
      <c r="Q6" t="str">
        <f t="shared" si="1"/>
        <v>a</v>
      </c>
    </row>
    <row r="7" spans="1:19" x14ac:dyDescent="0.3">
      <c r="A7">
        <v>-9.800000000000001E-6</v>
      </c>
      <c r="B7">
        <v>5.0515077472000005</v>
      </c>
      <c r="C7">
        <v>-3.0151298847999999</v>
      </c>
      <c r="L7">
        <v>-9.8800000000000003E-6</v>
      </c>
      <c r="M7">
        <v>5.2123117407999997</v>
      </c>
      <c r="N7">
        <v>-8.1260111999999995E-2</v>
      </c>
      <c r="P7" t="str">
        <f t="shared" si="0"/>
        <v>a</v>
      </c>
      <c r="Q7" t="str">
        <f t="shared" si="1"/>
        <v>a</v>
      </c>
      <c r="R7" t="s">
        <v>48</v>
      </c>
    </row>
    <row r="8" spans="1:19" x14ac:dyDescent="0.3">
      <c r="A8">
        <v>-9.7600000000000014E-6</v>
      </c>
      <c r="B8">
        <v>5.1319097439999997</v>
      </c>
      <c r="C8">
        <v>-2.9749288735999997</v>
      </c>
      <c r="L8">
        <v>-9.8400000000000007E-6</v>
      </c>
      <c r="M8">
        <v>5.2123117407999997</v>
      </c>
      <c r="N8">
        <v>-4.1059100799999998E-2</v>
      </c>
      <c r="P8" t="str">
        <f t="shared" si="0"/>
        <v>a</v>
      </c>
      <c r="Q8" t="str">
        <f t="shared" si="1"/>
        <v>a</v>
      </c>
      <c r="R8">
        <f>SLOPE(Q61:Q197,L61:L197)</f>
        <v>-469786.98157895706</v>
      </c>
      <c r="S8" t="s">
        <v>14</v>
      </c>
    </row>
    <row r="9" spans="1:19" x14ac:dyDescent="0.3">
      <c r="A9">
        <v>-9.7200000000000001E-6</v>
      </c>
      <c r="B9">
        <v>5.1319097439999997</v>
      </c>
      <c r="C9">
        <v>-2.9749288735999997</v>
      </c>
      <c r="L9">
        <v>-9.800000000000001E-6</v>
      </c>
      <c r="M9">
        <v>5.2123117407999997</v>
      </c>
      <c r="N9">
        <v>-8.5808960000000045E-4</v>
      </c>
      <c r="P9" t="str">
        <f t="shared" si="0"/>
        <v>a</v>
      </c>
      <c r="Q9" t="str">
        <f t="shared" si="1"/>
        <v>a</v>
      </c>
      <c r="R9">
        <f>R8/10^6</f>
        <v>-0.46978698157895704</v>
      </c>
      <c r="S9" t="s">
        <v>15</v>
      </c>
    </row>
    <row r="10" spans="1:19" x14ac:dyDescent="0.3">
      <c r="A10">
        <v>-9.6800000000000005E-6</v>
      </c>
      <c r="B10">
        <v>5.1319097439999997</v>
      </c>
      <c r="C10">
        <v>-3.0151298847999999</v>
      </c>
      <c r="L10">
        <v>-9.7600000000000014E-6</v>
      </c>
      <c r="M10">
        <v>5.1319097439999997</v>
      </c>
      <c r="N10">
        <v>-4.1059100799999998E-2</v>
      </c>
      <c r="P10" t="str">
        <f t="shared" si="0"/>
        <v>a</v>
      </c>
      <c r="Q10" t="str">
        <f t="shared" si="1"/>
        <v>a</v>
      </c>
    </row>
    <row r="11" spans="1:19" x14ac:dyDescent="0.3">
      <c r="A11">
        <v>-9.6400000000000009E-6</v>
      </c>
      <c r="B11">
        <v>5.2123117407999997</v>
      </c>
      <c r="C11">
        <v>-3.0151298847999999</v>
      </c>
      <c r="L11">
        <v>-9.7200000000000001E-6</v>
      </c>
      <c r="M11">
        <v>5.2123117407999997</v>
      </c>
      <c r="N11">
        <v>-8.5808960000000045E-4</v>
      </c>
      <c r="P11" t="str">
        <f t="shared" si="0"/>
        <v>a</v>
      </c>
      <c r="Q11" t="str">
        <f t="shared" si="1"/>
        <v>a</v>
      </c>
    </row>
    <row r="12" spans="1:19" x14ac:dyDescent="0.3">
      <c r="A12">
        <v>-9.6000000000000013E-6</v>
      </c>
      <c r="B12">
        <v>5.2123117407999997</v>
      </c>
      <c r="C12">
        <v>-2.9749288735999997</v>
      </c>
      <c r="L12">
        <v>-9.6800000000000005E-6</v>
      </c>
      <c r="M12">
        <v>5.2927137375999997</v>
      </c>
      <c r="N12">
        <v>-8.5808960000000045E-4</v>
      </c>
      <c r="P12" t="str">
        <f t="shared" si="0"/>
        <v>a</v>
      </c>
      <c r="Q12" t="str">
        <f t="shared" si="1"/>
        <v>a</v>
      </c>
    </row>
    <row r="13" spans="1:19" x14ac:dyDescent="0.3">
      <c r="A13">
        <v>-9.5600000000000016E-6</v>
      </c>
      <c r="B13">
        <v>5.1319097439999997</v>
      </c>
      <c r="C13">
        <v>-3.0151298847999999</v>
      </c>
      <c r="L13">
        <v>-9.6400000000000009E-6</v>
      </c>
      <c r="M13">
        <v>5.2123117407999997</v>
      </c>
      <c r="N13">
        <v>-8.5808960000000045E-4</v>
      </c>
      <c r="P13" t="str">
        <f t="shared" si="0"/>
        <v>a</v>
      </c>
      <c r="Q13" t="str">
        <f t="shared" si="1"/>
        <v>a</v>
      </c>
    </row>
    <row r="14" spans="1:19" x14ac:dyDescent="0.3">
      <c r="A14">
        <v>-9.5200000000000003E-6</v>
      </c>
      <c r="B14">
        <v>5.1319097439999997</v>
      </c>
      <c r="C14">
        <v>-2.9347278623999999</v>
      </c>
      <c r="L14">
        <v>-9.6000000000000013E-6</v>
      </c>
      <c r="M14">
        <v>5.2123117407999997</v>
      </c>
      <c r="N14">
        <v>-4.1059100799999998E-2</v>
      </c>
      <c r="P14" t="str">
        <f t="shared" si="0"/>
        <v>a</v>
      </c>
      <c r="Q14" t="str">
        <f t="shared" si="1"/>
        <v>a</v>
      </c>
    </row>
    <row r="15" spans="1:19" x14ac:dyDescent="0.3">
      <c r="A15">
        <v>-9.4800000000000007E-6</v>
      </c>
      <c r="B15">
        <v>5.1319097439999997</v>
      </c>
      <c r="C15">
        <v>-2.9347278623999999</v>
      </c>
      <c r="L15">
        <v>-9.5600000000000016E-6</v>
      </c>
      <c r="M15">
        <v>5.1319097439999997</v>
      </c>
      <c r="N15">
        <v>-4.1059100799999998E-2</v>
      </c>
      <c r="P15" t="str">
        <f t="shared" si="0"/>
        <v>a</v>
      </c>
      <c r="Q15" t="str">
        <f t="shared" si="1"/>
        <v>a</v>
      </c>
    </row>
    <row r="16" spans="1:19" x14ac:dyDescent="0.3">
      <c r="A16">
        <v>-9.4400000000000011E-6</v>
      </c>
      <c r="B16">
        <v>5.2123117407999997</v>
      </c>
      <c r="C16">
        <v>-2.8945268511999998</v>
      </c>
      <c r="L16">
        <v>-9.5200000000000003E-6</v>
      </c>
      <c r="M16">
        <v>5.2123117407999997</v>
      </c>
      <c r="N16">
        <v>-4.1059100799999998E-2</v>
      </c>
      <c r="P16" t="str">
        <f t="shared" si="0"/>
        <v>a</v>
      </c>
      <c r="Q16" t="str">
        <f t="shared" si="1"/>
        <v>a</v>
      </c>
    </row>
    <row r="17" spans="1:17" x14ac:dyDescent="0.3">
      <c r="A17">
        <v>-9.4000000000000015E-6</v>
      </c>
      <c r="B17">
        <v>5.1319097439999997</v>
      </c>
      <c r="C17">
        <v>-2.8945268511999998</v>
      </c>
      <c r="L17">
        <v>-9.4800000000000007E-6</v>
      </c>
      <c r="M17">
        <v>5.2927137375999997</v>
      </c>
      <c r="N17">
        <v>-4.1059100799999998E-2</v>
      </c>
      <c r="P17" t="str">
        <f t="shared" si="0"/>
        <v>a</v>
      </c>
      <c r="Q17" t="str">
        <f t="shared" si="1"/>
        <v>a</v>
      </c>
    </row>
    <row r="18" spans="1:17" x14ac:dyDescent="0.3">
      <c r="A18">
        <v>-9.3600000000000002E-6</v>
      </c>
      <c r="B18">
        <v>5.1319097439999997</v>
      </c>
      <c r="C18">
        <v>-2.8945268511999998</v>
      </c>
      <c r="L18">
        <v>-9.4400000000000011E-6</v>
      </c>
      <c r="M18">
        <v>5.2123117407999997</v>
      </c>
      <c r="N18">
        <v>-4.1059100799999998E-2</v>
      </c>
      <c r="P18" t="str">
        <f t="shared" si="0"/>
        <v>a</v>
      </c>
      <c r="Q18" t="str">
        <f t="shared" si="1"/>
        <v>a</v>
      </c>
    </row>
    <row r="19" spans="1:17" x14ac:dyDescent="0.3">
      <c r="A19">
        <v>-9.3200000000000006E-6</v>
      </c>
      <c r="B19">
        <v>5.2123117407999997</v>
      </c>
      <c r="C19">
        <v>-2.85432584</v>
      </c>
      <c r="L19">
        <v>-9.4000000000000015E-6</v>
      </c>
      <c r="M19">
        <v>5.2927137375999997</v>
      </c>
      <c r="N19">
        <v>-4.1059100799999998E-2</v>
      </c>
      <c r="P19" t="str">
        <f t="shared" si="0"/>
        <v>a</v>
      </c>
      <c r="Q19" t="str">
        <f t="shared" si="1"/>
        <v>a</v>
      </c>
    </row>
    <row r="20" spans="1:17" x14ac:dyDescent="0.3">
      <c r="A20">
        <v>-9.2800000000000009E-6</v>
      </c>
      <c r="B20">
        <v>5.2123117407999997</v>
      </c>
      <c r="C20">
        <v>-2.7739238175999996</v>
      </c>
      <c r="L20">
        <v>-9.3600000000000002E-6</v>
      </c>
      <c r="M20">
        <v>5.2123117407999997</v>
      </c>
      <c r="N20">
        <v>-4.1059100799999998E-2</v>
      </c>
      <c r="P20" t="str">
        <f t="shared" si="0"/>
        <v>a</v>
      </c>
      <c r="Q20" t="str">
        <f t="shared" si="1"/>
        <v>a</v>
      </c>
    </row>
    <row r="21" spans="1:17" x14ac:dyDescent="0.3">
      <c r="A21">
        <v>-9.2400000000000013E-6</v>
      </c>
      <c r="B21">
        <v>5.1319097439999997</v>
      </c>
      <c r="C21">
        <v>-2.8141248287999998</v>
      </c>
      <c r="L21">
        <v>-9.3200000000000006E-6</v>
      </c>
      <c r="M21">
        <v>5.1319097439999997</v>
      </c>
      <c r="N21">
        <v>-4.1059100799999998E-2</v>
      </c>
      <c r="P21" t="str">
        <f t="shared" si="0"/>
        <v>a</v>
      </c>
      <c r="Q21" t="str">
        <f t="shared" si="1"/>
        <v>a</v>
      </c>
    </row>
    <row r="22" spans="1:17" x14ac:dyDescent="0.3">
      <c r="A22">
        <v>-9.2E-6</v>
      </c>
      <c r="B22">
        <v>5.1319097439999997</v>
      </c>
      <c r="C22">
        <v>-2.7739238175999996</v>
      </c>
      <c r="L22">
        <v>-9.2800000000000009E-6</v>
      </c>
      <c r="M22">
        <v>5.2123117407999997</v>
      </c>
      <c r="N22">
        <v>-4.1059100799999998E-2</v>
      </c>
      <c r="P22" t="str">
        <f t="shared" si="0"/>
        <v>a</v>
      </c>
      <c r="Q22" t="str">
        <f t="shared" si="1"/>
        <v>a</v>
      </c>
    </row>
    <row r="23" spans="1:17" x14ac:dyDescent="0.3">
      <c r="A23">
        <v>-9.1600000000000004E-6</v>
      </c>
      <c r="B23">
        <v>5.1319097439999997</v>
      </c>
      <c r="C23">
        <v>-2.7337228063999999</v>
      </c>
      <c r="L23">
        <v>-9.2400000000000013E-6</v>
      </c>
      <c r="M23">
        <v>5.2123117407999997</v>
      </c>
      <c r="N23">
        <v>-4.1059100799999998E-2</v>
      </c>
      <c r="P23" t="str">
        <f t="shared" si="0"/>
        <v>a</v>
      </c>
      <c r="Q23" t="str">
        <f t="shared" si="1"/>
        <v>a</v>
      </c>
    </row>
    <row r="24" spans="1:17" x14ac:dyDescent="0.3">
      <c r="A24">
        <v>-9.1200000000000008E-6</v>
      </c>
      <c r="B24">
        <v>5.2123117407999997</v>
      </c>
      <c r="C24">
        <v>-2.7337228063999999</v>
      </c>
      <c r="L24">
        <v>-9.2E-6</v>
      </c>
      <c r="M24">
        <v>5.2123117407999997</v>
      </c>
      <c r="N24">
        <v>-4.1059100799999998E-2</v>
      </c>
      <c r="P24" t="str">
        <f t="shared" si="0"/>
        <v>a</v>
      </c>
      <c r="Q24" t="str">
        <f t="shared" si="1"/>
        <v>a</v>
      </c>
    </row>
    <row r="25" spans="1:17" x14ac:dyDescent="0.3">
      <c r="A25">
        <v>-9.0800000000000012E-6</v>
      </c>
      <c r="B25">
        <v>5.1319097439999997</v>
      </c>
      <c r="C25">
        <v>-2.7337228063999999</v>
      </c>
      <c r="L25">
        <v>-9.1600000000000004E-6</v>
      </c>
      <c r="M25">
        <v>5.2123117407999997</v>
      </c>
      <c r="N25">
        <v>-4.1059100799999998E-2</v>
      </c>
      <c r="P25" t="str">
        <f t="shared" si="0"/>
        <v>a</v>
      </c>
      <c r="Q25" t="str">
        <f t="shared" si="1"/>
        <v>a</v>
      </c>
    </row>
    <row r="26" spans="1:17" x14ac:dyDescent="0.3">
      <c r="A26">
        <v>-9.0400000000000015E-6</v>
      </c>
      <c r="B26">
        <v>5.1319097439999997</v>
      </c>
      <c r="C26">
        <v>-2.7337228063999999</v>
      </c>
      <c r="L26">
        <v>-9.1200000000000008E-6</v>
      </c>
      <c r="M26">
        <v>5.2123117407999997</v>
      </c>
      <c r="N26">
        <v>-8.5808960000000045E-4</v>
      </c>
      <c r="P26" t="str">
        <f t="shared" si="0"/>
        <v>a</v>
      </c>
      <c r="Q26" t="str">
        <f t="shared" si="1"/>
        <v>a</v>
      </c>
    </row>
    <row r="27" spans="1:17" x14ac:dyDescent="0.3">
      <c r="A27">
        <v>-9.0000000000000002E-6</v>
      </c>
      <c r="B27">
        <v>5.1319097439999997</v>
      </c>
      <c r="C27">
        <v>-2.6935217951999997</v>
      </c>
      <c r="L27">
        <v>-9.0800000000000012E-6</v>
      </c>
      <c r="M27">
        <v>5.1319097439999997</v>
      </c>
      <c r="N27">
        <v>-4.1059100799999998E-2</v>
      </c>
      <c r="P27" t="str">
        <f t="shared" si="0"/>
        <v>a</v>
      </c>
      <c r="Q27" t="str">
        <f t="shared" si="1"/>
        <v>a</v>
      </c>
    </row>
    <row r="28" spans="1:17" x14ac:dyDescent="0.3">
      <c r="A28">
        <v>-8.9600000000000006E-6</v>
      </c>
      <c r="B28">
        <v>5.1319097439999997</v>
      </c>
      <c r="C28">
        <v>-2.6533207839999999</v>
      </c>
      <c r="L28">
        <v>-9.0400000000000015E-6</v>
      </c>
      <c r="M28">
        <v>5.2123117407999997</v>
      </c>
      <c r="N28">
        <v>-4.1059100799999998E-2</v>
      </c>
      <c r="P28" t="str">
        <f t="shared" si="0"/>
        <v>a</v>
      </c>
      <c r="Q28" t="str">
        <f t="shared" si="1"/>
        <v>a</v>
      </c>
    </row>
    <row r="29" spans="1:17" x14ac:dyDescent="0.3">
      <c r="A29">
        <v>-8.920000000000001E-6</v>
      </c>
      <c r="B29">
        <v>5.1319097439999997</v>
      </c>
      <c r="C29">
        <v>-2.6131197727999997</v>
      </c>
      <c r="L29">
        <v>-9.0000000000000002E-6</v>
      </c>
      <c r="M29">
        <v>5.2123117407999997</v>
      </c>
      <c r="N29">
        <v>-4.1059100799999998E-2</v>
      </c>
      <c r="P29" t="str">
        <f t="shared" si="0"/>
        <v>a</v>
      </c>
      <c r="Q29" t="str">
        <f t="shared" si="1"/>
        <v>a</v>
      </c>
    </row>
    <row r="30" spans="1:17" x14ac:dyDescent="0.3">
      <c r="A30">
        <v>-8.8800000000000014E-6</v>
      </c>
      <c r="B30">
        <v>5.1319097439999997</v>
      </c>
      <c r="C30">
        <v>-2.6131197727999997</v>
      </c>
      <c r="L30">
        <v>-8.9600000000000006E-6</v>
      </c>
      <c r="M30">
        <v>5.2123117407999997</v>
      </c>
      <c r="N30">
        <v>-4.1059100799999998E-2</v>
      </c>
      <c r="P30" t="str">
        <f t="shared" si="0"/>
        <v>a</v>
      </c>
      <c r="Q30" t="str">
        <f t="shared" si="1"/>
        <v>a</v>
      </c>
    </row>
    <row r="31" spans="1:17" x14ac:dyDescent="0.3">
      <c r="A31">
        <v>-8.8400000000000001E-6</v>
      </c>
      <c r="B31">
        <v>5.2123117407999997</v>
      </c>
      <c r="C31">
        <v>-2.5729187616</v>
      </c>
      <c r="L31">
        <v>-8.920000000000001E-6</v>
      </c>
      <c r="M31">
        <v>5.2123117407999997</v>
      </c>
      <c r="N31">
        <v>-4.1059100799999998E-2</v>
      </c>
      <c r="P31" t="str">
        <f t="shared" si="0"/>
        <v>a</v>
      </c>
      <c r="Q31" t="str">
        <f t="shared" si="1"/>
        <v>a</v>
      </c>
    </row>
    <row r="32" spans="1:17" x14ac:dyDescent="0.3">
      <c r="A32">
        <v>-8.8000000000000004E-6</v>
      </c>
      <c r="B32">
        <v>5.0515077472000005</v>
      </c>
      <c r="C32">
        <v>-2.5729187616</v>
      </c>
      <c r="L32">
        <v>-8.8800000000000014E-6</v>
      </c>
      <c r="M32">
        <v>5.2123117407999997</v>
      </c>
      <c r="N32">
        <v>-4.1059100799999998E-2</v>
      </c>
      <c r="P32" t="str">
        <f t="shared" si="0"/>
        <v>a</v>
      </c>
      <c r="Q32" t="str">
        <f t="shared" si="1"/>
        <v>a</v>
      </c>
    </row>
    <row r="33" spans="1:17" x14ac:dyDescent="0.3">
      <c r="A33">
        <v>-8.7600000000000008E-6</v>
      </c>
      <c r="B33">
        <v>5.2123117407999997</v>
      </c>
      <c r="C33">
        <v>-2.5729187616</v>
      </c>
      <c r="L33">
        <v>-8.8400000000000001E-6</v>
      </c>
      <c r="M33">
        <v>5.2123117407999997</v>
      </c>
      <c r="N33">
        <v>-4.1059100799999998E-2</v>
      </c>
      <c r="P33" t="str">
        <f t="shared" si="0"/>
        <v>a</v>
      </c>
      <c r="Q33" t="str">
        <f t="shared" si="1"/>
        <v>a</v>
      </c>
    </row>
    <row r="34" spans="1:17" x14ac:dyDescent="0.3">
      <c r="A34">
        <v>-8.7200000000000012E-6</v>
      </c>
      <c r="B34">
        <v>5.1319097439999997</v>
      </c>
      <c r="C34">
        <v>-2.5327177503999998</v>
      </c>
      <c r="L34">
        <v>-8.8000000000000004E-6</v>
      </c>
      <c r="M34">
        <v>5.1319097439999997</v>
      </c>
      <c r="N34">
        <v>-4.1059100799999998E-2</v>
      </c>
      <c r="P34" t="str">
        <f t="shared" si="0"/>
        <v>a</v>
      </c>
      <c r="Q34" t="str">
        <f t="shared" si="1"/>
        <v>a</v>
      </c>
    </row>
    <row r="35" spans="1:17" x14ac:dyDescent="0.3">
      <c r="A35">
        <v>-8.6800000000000016E-6</v>
      </c>
      <c r="B35">
        <v>5.1319097439999997</v>
      </c>
      <c r="C35">
        <v>-2.5327177503999998</v>
      </c>
      <c r="L35">
        <v>-8.7600000000000008E-6</v>
      </c>
      <c r="M35">
        <v>5.2123117407999997</v>
      </c>
      <c r="N35">
        <v>-4.1059100799999998E-2</v>
      </c>
      <c r="P35" t="str">
        <f t="shared" si="0"/>
        <v>a</v>
      </c>
      <c r="Q35" t="str">
        <f t="shared" si="1"/>
        <v>a</v>
      </c>
    </row>
    <row r="36" spans="1:17" x14ac:dyDescent="0.3">
      <c r="A36">
        <v>-8.6400000000000003E-6</v>
      </c>
      <c r="B36">
        <v>5.2123117407999997</v>
      </c>
      <c r="C36">
        <v>-2.4925167392000001</v>
      </c>
      <c r="L36">
        <v>-8.7200000000000012E-6</v>
      </c>
      <c r="M36">
        <v>5.2123117407999997</v>
      </c>
      <c r="N36">
        <v>-4.1059100799999998E-2</v>
      </c>
      <c r="P36" t="str">
        <f t="shared" si="0"/>
        <v>a</v>
      </c>
      <c r="Q36" t="str">
        <f t="shared" si="1"/>
        <v>a</v>
      </c>
    </row>
    <row r="37" spans="1:17" x14ac:dyDescent="0.3">
      <c r="A37">
        <v>-8.6000000000000007E-6</v>
      </c>
      <c r="B37">
        <v>5.2123117407999997</v>
      </c>
      <c r="C37">
        <v>-2.4925167392000001</v>
      </c>
      <c r="L37">
        <v>-8.6800000000000016E-6</v>
      </c>
      <c r="M37">
        <v>5.2123117407999997</v>
      </c>
      <c r="N37">
        <v>-4.1059100799999998E-2</v>
      </c>
      <c r="P37" t="str">
        <f t="shared" si="0"/>
        <v>a</v>
      </c>
      <c r="Q37" t="str">
        <f t="shared" si="1"/>
        <v>a</v>
      </c>
    </row>
    <row r="38" spans="1:17" x14ac:dyDescent="0.3">
      <c r="A38">
        <v>-8.5600000000000011E-6</v>
      </c>
      <c r="B38">
        <v>5.1319097439999997</v>
      </c>
      <c r="C38">
        <v>-2.4523157279999999</v>
      </c>
      <c r="L38">
        <v>-8.6400000000000003E-6</v>
      </c>
      <c r="M38">
        <v>5.2123117407999997</v>
      </c>
      <c r="N38">
        <v>-8.1260111999999995E-2</v>
      </c>
      <c r="P38" t="str">
        <f t="shared" si="0"/>
        <v>a</v>
      </c>
      <c r="Q38" t="str">
        <f t="shared" si="1"/>
        <v>a</v>
      </c>
    </row>
    <row r="39" spans="1:17" x14ac:dyDescent="0.3">
      <c r="A39">
        <v>-8.5200000000000014E-6</v>
      </c>
      <c r="B39">
        <v>5.1319097439999997</v>
      </c>
      <c r="C39">
        <v>-2.4523157279999999</v>
      </c>
      <c r="L39">
        <v>-8.6000000000000007E-6</v>
      </c>
      <c r="M39">
        <v>5.2123117407999997</v>
      </c>
      <c r="N39">
        <v>-4.1059100799999998E-2</v>
      </c>
      <c r="P39" t="str">
        <f t="shared" si="0"/>
        <v>a</v>
      </c>
      <c r="Q39" t="str">
        <f t="shared" si="1"/>
        <v>a</v>
      </c>
    </row>
    <row r="40" spans="1:17" x14ac:dyDescent="0.3">
      <c r="A40">
        <v>-8.4800000000000001E-6</v>
      </c>
      <c r="B40">
        <v>5.2123117407999997</v>
      </c>
      <c r="C40">
        <v>-2.3719137055999999</v>
      </c>
      <c r="L40">
        <v>-8.5600000000000011E-6</v>
      </c>
      <c r="M40">
        <v>5.2123117407999997</v>
      </c>
      <c r="N40">
        <v>-4.1059100799999998E-2</v>
      </c>
      <c r="P40" t="str">
        <f t="shared" si="0"/>
        <v>a</v>
      </c>
      <c r="Q40" t="str">
        <f t="shared" si="1"/>
        <v>a</v>
      </c>
    </row>
    <row r="41" spans="1:17" x14ac:dyDescent="0.3">
      <c r="A41">
        <v>-8.4400000000000005E-6</v>
      </c>
      <c r="B41">
        <v>5.2123117407999997</v>
      </c>
      <c r="C41">
        <v>-2.3719137055999999</v>
      </c>
      <c r="L41">
        <v>-8.5200000000000014E-6</v>
      </c>
      <c r="M41">
        <v>5.2123117407999997</v>
      </c>
      <c r="N41">
        <v>-8.1260111999999995E-2</v>
      </c>
      <c r="P41" t="str">
        <f t="shared" si="0"/>
        <v>a</v>
      </c>
      <c r="Q41" t="str">
        <f t="shared" si="1"/>
        <v>a</v>
      </c>
    </row>
    <row r="42" spans="1:17" x14ac:dyDescent="0.3">
      <c r="A42">
        <v>-8.4000000000000009E-6</v>
      </c>
      <c r="B42">
        <v>5.2123117407999997</v>
      </c>
      <c r="C42">
        <v>-2.3719137055999999</v>
      </c>
      <c r="L42">
        <v>-8.4800000000000001E-6</v>
      </c>
      <c r="M42">
        <v>5.2123117407999997</v>
      </c>
      <c r="N42">
        <v>-4.1059100799999998E-2</v>
      </c>
      <c r="P42" t="str">
        <f t="shared" si="0"/>
        <v>a</v>
      </c>
      <c r="Q42" t="str">
        <f t="shared" si="1"/>
        <v>a</v>
      </c>
    </row>
    <row r="43" spans="1:17" x14ac:dyDescent="0.3">
      <c r="A43">
        <v>-8.3600000000000013E-6</v>
      </c>
      <c r="B43">
        <v>5.2123117407999997</v>
      </c>
      <c r="C43">
        <v>-2.3317126943999997</v>
      </c>
      <c r="L43">
        <v>-8.4400000000000005E-6</v>
      </c>
      <c r="M43">
        <v>5.2123117407999997</v>
      </c>
      <c r="N43">
        <v>-8.1260111999999995E-2</v>
      </c>
      <c r="P43" t="str">
        <f t="shared" si="0"/>
        <v>a</v>
      </c>
      <c r="Q43" t="str">
        <f t="shared" si="1"/>
        <v>a</v>
      </c>
    </row>
    <row r="44" spans="1:17" x14ac:dyDescent="0.3">
      <c r="A44">
        <v>-8.32E-6</v>
      </c>
      <c r="B44">
        <v>5.1319097439999997</v>
      </c>
      <c r="C44">
        <v>-2.3317126943999997</v>
      </c>
      <c r="L44">
        <v>-8.4000000000000009E-6</v>
      </c>
      <c r="M44">
        <v>5.2123117407999997</v>
      </c>
      <c r="N44">
        <v>-4.1059100799999998E-2</v>
      </c>
      <c r="P44" t="str">
        <f t="shared" si="0"/>
        <v>a</v>
      </c>
      <c r="Q44" t="str">
        <f t="shared" si="1"/>
        <v>a</v>
      </c>
    </row>
    <row r="45" spans="1:17" x14ac:dyDescent="0.3">
      <c r="A45">
        <v>-8.2800000000000003E-6</v>
      </c>
      <c r="B45">
        <v>5.1319097439999997</v>
      </c>
      <c r="C45">
        <v>-2.2915116832</v>
      </c>
      <c r="L45">
        <v>-8.3600000000000013E-6</v>
      </c>
      <c r="M45">
        <v>5.2123117407999997</v>
      </c>
      <c r="N45">
        <v>-8.1260111999999995E-2</v>
      </c>
      <c r="P45" t="str">
        <f t="shared" si="0"/>
        <v>a</v>
      </c>
      <c r="Q45" t="str">
        <f t="shared" si="1"/>
        <v>a</v>
      </c>
    </row>
    <row r="46" spans="1:17" x14ac:dyDescent="0.3">
      <c r="A46">
        <v>-8.2400000000000007E-6</v>
      </c>
      <c r="B46">
        <v>5.1319097439999997</v>
      </c>
      <c r="C46">
        <v>-2.2513106719999998</v>
      </c>
      <c r="L46">
        <v>-8.32E-6</v>
      </c>
      <c r="M46">
        <v>0.95100591040000015</v>
      </c>
      <c r="N46">
        <v>-4.1059100799999998E-2</v>
      </c>
      <c r="P46" t="str">
        <f t="shared" si="0"/>
        <v>a</v>
      </c>
      <c r="Q46" t="str">
        <f t="shared" si="1"/>
        <v>a</v>
      </c>
    </row>
    <row r="47" spans="1:17" x14ac:dyDescent="0.3">
      <c r="A47">
        <v>-8.2000000000000011E-6</v>
      </c>
      <c r="B47">
        <v>5.1319097439999997</v>
      </c>
      <c r="C47">
        <v>-2.2513106719999998</v>
      </c>
      <c r="L47">
        <v>-8.2800000000000003E-6</v>
      </c>
      <c r="M47">
        <v>0.46859392960000013</v>
      </c>
      <c r="N47">
        <v>-4.1059100799999998E-2</v>
      </c>
      <c r="P47" t="str">
        <f t="shared" si="0"/>
        <v>a</v>
      </c>
      <c r="Q47" t="str">
        <f t="shared" si="1"/>
        <v>a</v>
      </c>
    </row>
    <row r="48" spans="1:17" x14ac:dyDescent="0.3">
      <c r="A48">
        <v>-8.1600000000000015E-6</v>
      </c>
      <c r="B48">
        <v>5.2123117407999997</v>
      </c>
      <c r="C48">
        <v>-2.2111096608</v>
      </c>
      <c r="L48">
        <v>-8.2400000000000007E-6</v>
      </c>
      <c r="M48">
        <v>0.22738793920000011</v>
      </c>
      <c r="N48">
        <v>-8.1260111999999995E-2</v>
      </c>
      <c r="P48" t="str">
        <f t="shared" si="0"/>
        <v>a</v>
      </c>
      <c r="Q48" t="str">
        <f t="shared" si="1"/>
        <v>a</v>
      </c>
    </row>
    <row r="49" spans="1:17" x14ac:dyDescent="0.3">
      <c r="A49">
        <v>-8.1200000000000002E-6</v>
      </c>
      <c r="B49">
        <v>5.1319097439999997</v>
      </c>
      <c r="C49">
        <v>-2.2111096608</v>
      </c>
      <c r="L49">
        <v>-8.2000000000000011E-6</v>
      </c>
      <c r="M49">
        <v>0.1469859424000001</v>
      </c>
      <c r="N49">
        <v>-0.12146112319999999</v>
      </c>
      <c r="P49" t="str">
        <f t="shared" si="0"/>
        <v>a</v>
      </c>
      <c r="Q49" t="str">
        <f t="shared" si="1"/>
        <v>a</v>
      </c>
    </row>
    <row r="50" spans="1:17" x14ac:dyDescent="0.3">
      <c r="A50">
        <v>-8.0800000000000006E-6</v>
      </c>
      <c r="B50">
        <v>5.1319097439999997</v>
      </c>
      <c r="C50">
        <v>-2.2111096608</v>
      </c>
      <c r="L50">
        <v>-8.1600000000000015E-6</v>
      </c>
      <c r="M50">
        <v>0.1469859424000001</v>
      </c>
      <c r="N50">
        <v>-0.20186314559999999</v>
      </c>
      <c r="P50" t="str">
        <f t="shared" si="0"/>
        <v>a</v>
      </c>
      <c r="Q50" t="str">
        <f t="shared" si="1"/>
        <v>a</v>
      </c>
    </row>
    <row r="51" spans="1:17" x14ac:dyDescent="0.3">
      <c r="A51">
        <v>-8.0400000000000009E-6</v>
      </c>
      <c r="B51">
        <v>5.2123117407999997</v>
      </c>
      <c r="C51">
        <v>-2.2111096608</v>
      </c>
      <c r="L51">
        <v>-8.1200000000000002E-6</v>
      </c>
      <c r="M51">
        <v>0.22738793920000011</v>
      </c>
      <c r="N51">
        <v>-0.28226516800000001</v>
      </c>
      <c r="P51" t="str">
        <f t="shared" si="0"/>
        <v>a</v>
      </c>
      <c r="Q51" t="str">
        <f t="shared" si="1"/>
        <v>a</v>
      </c>
    </row>
    <row r="52" spans="1:17" x14ac:dyDescent="0.3">
      <c r="A52">
        <v>-8.0000000000000013E-6</v>
      </c>
      <c r="B52">
        <v>5.1319097439999997</v>
      </c>
      <c r="C52">
        <v>-2.1307076383999997</v>
      </c>
      <c r="L52">
        <v>-8.0800000000000006E-6</v>
      </c>
      <c r="M52">
        <v>6.6583945600000097E-2</v>
      </c>
      <c r="N52">
        <v>-0.28226516800000001</v>
      </c>
      <c r="P52" t="str">
        <f t="shared" si="0"/>
        <v>a</v>
      </c>
      <c r="Q52" t="str">
        <f t="shared" si="1"/>
        <v>a</v>
      </c>
    </row>
    <row r="53" spans="1:17" x14ac:dyDescent="0.3">
      <c r="A53">
        <v>-7.96E-6</v>
      </c>
      <c r="B53">
        <v>5.2123117407999997</v>
      </c>
      <c r="C53">
        <v>-2.1307076383999997</v>
      </c>
      <c r="L53">
        <v>-8.0400000000000009E-6</v>
      </c>
      <c r="M53">
        <v>0.1469859424000001</v>
      </c>
      <c r="N53">
        <v>-0.32246617919999998</v>
      </c>
      <c r="P53" t="str">
        <f t="shared" si="0"/>
        <v>a</v>
      </c>
      <c r="Q53" t="str">
        <f t="shared" si="1"/>
        <v>a</v>
      </c>
    </row>
    <row r="54" spans="1:17" x14ac:dyDescent="0.3">
      <c r="A54">
        <v>-7.9200000000000004E-6</v>
      </c>
      <c r="B54">
        <v>5.2123117407999997</v>
      </c>
      <c r="C54">
        <v>-2.1307076383999997</v>
      </c>
      <c r="L54">
        <v>-8.0000000000000013E-6</v>
      </c>
      <c r="M54">
        <v>6.6583945600000097E-2</v>
      </c>
      <c r="N54">
        <v>-0.32246617919999998</v>
      </c>
      <c r="P54" t="str">
        <f t="shared" si="0"/>
        <v>a</v>
      </c>
      <c r="Q54" t="str">
        <f t="shared" si="1"/>
        <v>a</v>
      </c>
    </row>
    <row r="55" spans="1:17" x14ac:dyDescent="0.3">
      <c r="A55">
        <v>-7.8800000000000008E-6</v>
      </c>
      <c r="B55">
        <v>5.2123117407999997</v>
      </c>
      <c r="C55">
        <v>-2.0905066271999999</v>
      </c>
      <c r="L55">
        <v>-7.96E-6</v>
      </c>
      <c r="M55">
        <v>6.6583945600000097E-2</v>
      </c>
      <c r="N55">
        <v>-0.32246617919999998</v>
      </c>
      <c r="P55" t="str">
        <f t="shared" si="0"/>
        <v>a</v>
      </c>
      <c r="Q55" t="str">
        <f t="shared" si="1"/>
        <v>a</v>
      </c>
    </row>
    <row r="56" spans="1:17" x14ac:dyDescent="0.3">
      <c r="A56">
        <v>-7.8400000000000012E-6</v>
      </c>
      <c r="B56">
        <v>5.1319097439999997</v>
      </c>
      <c r="C56">
        <v>-2.0503056159999997</v>
      </c>
      <c r="L56">
        <v>-7.9200000000000004E-6</v>
      </c>
      <c r="M56">
        <v>0.1469859424000001</v>
      </c>
      <c r="N56">
        <v>-0.32246617919999998</v>
      </c>
      <c r="P56" t="str">
        <f t="shared" si="0"/>
        <v>a</v>
      </c>
      <c r="Q56" t="str">
        <f t="shared" si="1"/>
        <v>a</v>
      </c>
    </row>
    <row r="57" spans="1:17" x14ac:dyDescent="0.3">
      <c r="A57">
        <v>-7.8000000000000016E-6</v>
      </c>
      <c r="B57">
        <v>5.1319097439999997</v>
      </c>
      <c r="C57">
        <v>-2.0101046048</v>
      </c>
      <c r="L57">
        <v>-7.8800000000000008E-6</v>
      </c>
      <c r="M57">
        <v>0.1469859424000001</v>
      </c>
      <c r="N57">
        <v>-0.36266719039999995</v>
      </c>
      <c r="P57" t="str">
        <f t="shared" si="0"/>
        <v>a</v>
      </c>
      <c r="Q57" t="str">
        <f t="shared" si="1"/>
        <v>a</v>
      </c>
    </row>
    <row r="58" spans="1:17" x14ac:dyDescent="0.3">
      <c r="A58">
        <v>-7.7600000000000002E-6</v>
      </c>
      <c r="B58">
        <v>5.2123117407999997</v>
      </c>
      <c r="C58">
        <v>-2.0503056159999997</v>
      </c>
      <c r="L58">
        <v>-7.8400000000000012E-6</v>
      </c>
      <c r="M58">
        <v>0.1469859424000001</v>
      </c>
      <c r="N58">
        <v>-0.36266719039999995</v>
      </c>
      <c r="P58" t="str">
        <f t="shared" si="0"/>
        <v>a</v>
      </c>
      <c r="Q58" t="str">
        <f t="shared" si="1"/>
        <v>a</v>
      </c>
    </row>
    <row r="59" spans="1:17" x14ac:dyDescent="0.3">
      <c r="A59">
        <v>-7.7200000000000006E-6</v>
      </c>
      <c r="B59">
        <v>5.2123117407999997</v>
      </c>
      <c r="C59">
        <v>-2.0101046048</v>
      </c>
      <c r="L59">
        <v>-7.8000000000000016E-6</v>
      </c>
      <c r="M59">
        <v>0.1469859424000001</v>
      </c>
      <c r="N59">
        <v>-0.40286820159999998</v>
      </c>
      <c r="P59" t="str">
        <f t="shared" si="0"/>
        <v>a</v>
      </c>
      <c r="Q59" t="str">
        <f t="shared" si="1"/>
        <v>a</v>
      </c>
    </row>
    <row r="60" spans="1:17" x14ac:dyDescent="0.3">
      <c r="A60">
        <v>-7.680000000000001E-6</v>
      </c>
      <c r="B60">
        <v>5.1319097439999997</v>
      </c>
      <c r="C60">
        <v>-1.9699035935999998</v>
      </c>
      <c r="L60">
        <v>-7.7600000000000002E-6</v>
      </c>
      <c r="M60">
        <v>0.1469859424000001</v>
      </c>
      <c r="N60">
        <v>-0.4430692128</v>
      </c>
      <c r="P60" t="str">
        <f t="shared" si="0"/>
        <v>a</v>
      </c>
      <c r="Q60" t="str">
        <f t="shared" si="1"/>
        <v>a</v>
      </c>
    </row>
    <row r="61" spans="1:17" x14ac:dyDescent="0.3">
      <c r="A61">
        <v>-7.6400000000000014E-6</v>
      </c>
      <c r="B61">
        <v>5.2123117407999997</v>
      </c>
      <c r="C61">
        <v>-1.9699035935999998</v>
      </c>
      <c r="L61">
        <v>-7.7200000000000006E-6</v>
      </c>
      <c r="M61">
        <v>0.1469859424000001</v>
      </c>
      <c r="N61">
        <v>-0.4430692128</v>
      </c>
      <c r="P61" t="str">
        <f t="shared" si="0"/>
        <v>a</v>
      </c>
      <c r="Q61">
        <f t="shared" si="1"/>
        <v>-0.4430692128</v>
      </c>
    </row>
    <row r="62" spans="1:17" x14ac:dyDescent="0.3">
      <c r="A62">
        <v>-7.6000000000000009E-6</v>
      </c>
      <c r="B62">
        <v>5.1319097439999997</v>
      </c>
      <c r="C62">
        <v>-1.9699035935999998</v>
      </c>
      <c r="L62">
        <v>-7.680000000000001E-6</v>
      </c>
      <c r="M62">
        <v>0.1469859424000001</v>
      </c>
      <c r="N62">
        <v>-0.48327022399999997</v>
      </c>
      <c r="P62" t="str">
        <f t="shared" si="0"/>
        <v>a</v>
      </c>
      <c r="Q62">
        <f t="shared" si="1"/>
        <v>-0.48327022399999997</v>
      </c>
    </row>
    <row r="63" spans="1:17" x14ac:dyDescent="0.3">
      <c r="A63">
        <v>-7.5600000000000005E-6</v>
      </c>
      <c r="B63">
        <v>5.1319097439999997</v>
      </c>
      <c r="C63">
        <v>-1.8895015711999998</v>
      </c>
      <c r="L63">
        <v>-7.6400000000000014E-6</v>
      </c>
      <c r="M63">
        <v>0.1469859424000001</v>
      </c>
      <c r="N63">
        <v>-0.52347123519999994</v>
      </c>
      <c r="P63" t="str">
        <f t="shared" si="0"/>
        <v>a</v>
      </c>
      <c r="Q63">
        <f t="shared" si="1"/>
        <v>-0.52347123519999994</v>
      </c>
    </row>
    <row r="64" spans="1:17" x14ac:dyDescent="0.3">
      <c r="A64">
        <v>-7.5200000000000008E-6</v>
      </c>
      <c r="B64">
        <v>5.2123117407999997</v>
      </c>
      <c r="C64">
        <v>-1.8895015711999998</v>
      </c>
      <c r="L64">
        <v>-7.6000000000000009E-6</v>
      </c>
      <c r="M64">
        <v>0.1469859424000001</v>
      </c>
      <c r="N64">
        <v>-0.52347123519999994</v>
      </c>
      <c r="P64" t="str">
        <f t="shared" si="0"/>
        <v>a</v>
      </c>
      <c r="Q64">
        <f t="shared" si="1"/>
        <v>-0.52347123519999994</v>
      </c>
    </row>
    <row r="65" spans="1:17" x14ac:dyDescent="0.3">
      <c r="A65">
        <v>-7.4800000000000004E-6</v>
      </c>
      <c r="B65">
        <v>5.2123117407999997</v>
      </c>
      <c r="C65">
        <v>-1.8493005599999999</v>
      </c>
      <c r="L65">
        <v>-7.5600000000000005E-6</v>
      </c>
      <c r="M65">
        <v>0.1469859424000001</v>
      </c>
      <c r="N65">
        <v>-0.52347123519999994</v>
      </c>
      <c r="P65" t="str">
        <f t="shared" si="0"/>
        <v>a</v>
      </c>
      <c r="Q65">
        <f t="shared" si="1"/>
        <v>-0.52347123519999994</v>
      </c>
    </row>
    <row r="66" spans="1:17" x14ac:dyDescent="0.3">
      <c r="A66">
        <v>-7.4400000000000008E-6</v>
      </c>
      <c r="B66">
        <v>5.1319097439999997</v>
      </c>
      <c r="C66">
        <v>-1.8895015711999998</v>
      </c>
      <c r="L66">
        <v>-7.5200000000000008E-6</v>
      </c>
      <c r="M66">
        <v>0.1469859424000001</v>
      </c>
      <c r="N66">
        <v>-0.56367224639999991</v>
      </c>
      <c r="P66" t="str">
        <f t="shared" si="0"/>
        <v>a</v>
      </c>
      <c r="Q66">
        <f t="shared" si="1"/>
        <v>-0.56367224639999991</v>
      </c>
    </row>
    <row r="67" spans="1:17" x14ac:dyDescent="0.3">
      <c r="A67">
        <v>-7.4000000000000011E-6</v>
      </c>
      <c r="B67">
        <v>5.1319097439999997</v>
      </c>
      <c r="C67">
        <v>-1.8493005599999999</v>
      </c>
      <c r="L67">
        <v>-7.4800000000000004E-6</v>
      </c>
      <c r="M67">
        <v>0.1469859424000001</v>
      </c>
      <c r="N67">
        <v>-0.60387325759999999</v>
      </c>
      <c r="P67" t="str">
        <f t="shared" si="0"/>
        <v>a</v>
      </c>
      <c r="Q67">
        <f t="shared" si="1"/>
        <v>-0.60387325759999999</v>
      </c>
    </row>
    <row r="68" spans="1:17" x14ac:dyDescent="0.3">
      <c r="A68">
        <v>-7.3600000000000007E-6</v>
      </c>
      <c r="B68">
        <v>5.2123117407999997</v>
      </c>
      <c r="C68">
        <v>-1.8493005599999999</v>
      </c>
      <c r="L68">
        <v>-7.4400000000000008E-6</v>
      </c>
      <c r="M68">
        <v>0.1469859424000001</v>
      </c>
      <c r="N68">
        <v>-0.56367224639999991</v>
      </c>
      <c r="P68" t="str">
        <f t="shared" si="0"/>
        <v>a</v>
      </c>
      <c r="Q68">
        <f t="shared" si="1"/>
        <v>-0.56367224639999991</v>
      </c>
    </row>
    <row r="69" spans="1:17" x14ac:dyDescent="0.3">
      <c r="A69">
        <v>-7.3200000000000011E-6</v>
      </c>
      <c r="B69">
        <v>5.2123117407999997</v>
      </c>
      <c r="C69">
        <v>-1.7688985375999999</v>
      </c>
      <c r="L69">
        <v>-7.4000000000000011E-6</v>
      </c>
      <c r="M69">
        <v>0.1469859424000001</v>
      </c>
      <c r="N69">
        <v>-0.60387325759999999</v>
      </c>
      <c r="P69" t="str">
        <f t="shared" ref="P69:P132" si="2">IF(AND($L69&gt;$P$1, $L69&lt;$P$2),$N69,"a")</f>
        <v>a</v>
      </c>
      <c r="Q69">
        <f t="shared" ref="Q69:Q132" si="3">IF(AND($L69&gt;$Q$1, $L69&lt;$Q$2),$N69,"a")</f>
        <v>-0.60387325759999999</v>
      </c>
    </row>
    <row r="70" spans="1:17" x14ac:dyDescent="0.3">
      <c r="A70">
        <v>-7.2800000000000006E-6</v>
      </c>
      <c r="B70">
        <v>5.2123117407999997</v>
      </c>
      <c r="C70">
        <v>-1.8090995487999999</v>
      </c>
      <c r="L70">
        <v>-7.3600000000000007E-6</v>
      </c>
      <c r="M70">
        <v>0.1469859424000001</v>
      </c>
      <c r="N70">
        <v>-0.60387325759999999</v>
      </c>
      <c r="P70" t="str">
        <f t="shared" si="2"/>
        <v>a</v>
      </c>
      <c r="Q70">
        <f t="shared" si="3"/>
        <v>-0.60387325759999999</v>
      </c>
    </row>
    <row r="71" spans="1:17" x14ac:dyDescent="0.3">
      <c r="A71">
        <v>-7.240000000000001E-6</v>
      </c>
      <c r="B71">
        <v>5.1319097439999997</v>
      </c>
      <c r="C71">
        <v>-1.7688985375999999</v>
      </c>
      <c r="L71">
        <v>-7.3200000000000011E-6</v>
      </c>
      <c r="M71">
        <v>0.1469859424000001</v>
      </c>
      <c r="N71">
        <v>-0.64407426879999996</v>
      </c>
      <c r="P71" t="str">
        <f t="shared" si="2"/>
        <v>a</v>
      </c>
      <c r="Q71">
        <f t="shared" si="3"/>
        <v>-0.64407426879999996</v>
      </c>
    </row>
    <row r="72" spans="1:17" x14ac:dyDescent="0.3">
      <c r="A72">
        <v>-7.2000000000000005E-6</v>
      </c>
      <c r="B72">
        <v>5.2123117407999997</v>
      </c>
      <c r="C72">
        <v>-1.7688985375999999</v>
      </c>
      <c r="L72">
        <v>-7.2800000000000006E-6</v>
      </c>
      <c r="M72">
        <v>0.1469859424000001</v>
      </c>
      <c r="N72">
        <v>-0.64407426879999996</v>
      </c>
      <c r="P72" t="str">
        <f t="shared" si="2"/>
        <v>a</v>
      </c>
      <c r="Q72">
        <f t="shared" si="3"/>
        <v>-0.64407426879999996</v>
      </c>
    </row>
    <row r="73" spans="1:17" x14ac:dyDescent="0.3">
      <c r="A73">
        <v>-7.1600000000000009E-6</v>
      </c>
      <c r="B73">
        <v>5.2123117407999997</v>
      </c>
      <c r="C73">
        <v>-1.6884965151999998</v>
      </c>
      <c r="L73">
        <v>-7.240000000000001E-6</v>
      </c>
      <c r="M73">
        <v>0.1469859424000001</v>
      </c>
      <c r="N73">
        <v>-0.68427527999999993</v>
      </c>
      <c r="P73" t="str">
        <f t="shared" si="2"/>
        <v>a</v>
      </c>
      <c r="Q73">
        <f t="shared" si="3"/>
        <v>-0.68427527999999993</v>
      </c>
    </row>
    <row r="74" spans="1:17" x14ac:dyDescent="0.3">
      <c r="A74">
        <v>-7.1200000000000004E-6</v>
      </c>
      <c r="B74">
        <v>5.2123117407999997</v>
      </c>
      <c r="C74">
        <v>-1.6884965151999998</v>
      </c>
      <c r="L74">
        <v>-7.2000000000000005E-6</v>
      </c>
      <c r="M74">
        <v>0.1469859424000001</v>
      </c>
      <c r="N74">
        <v>-0.68427527999999993</v>
      </c>
      <c r="P74" t="str">
        <f t="shared" si="2"/>
        <v>a</v>
      </c>
      <c r="Q74">
        <f t="shared" si="3"/>
        <v>-0.68427527999999993</v>
      </c>
    </row>
    <row r="75" spans="1:17" x14ac:dyDescent="0.3">
      <c r="A75">
        <v>-7.0800000000000008E-6</v>
      </c>
      <c r="B75">
        <v>5.2123117407999997</v>
      </c>
      <c r="C75">
        <v>-1.6482955039999998</v>
      </c>
      <c r="L75">
        <v>-7.1600000000000009E-6</v>
      </c>
      <c r="M75">
        <v>0.1469859424000001</v>
      </c>
      <c r="N75">
        <v>-0.72447629120000001</v>
      </c>
      <c r="P75" t="str">
        <f t="shared" si="2"/>
        <v>a</v>
      </c>
      <c r="Q75">
        <f t="shared" si="3"/>
        <v>-0.72447629120000001</v>
      </c>
    </row>
    <row r="76" spans="1:17" x14ac:dyDescent="0.3">
      <c r="A76">
        <v>-7.0400000000000004E-6</v>
      </c>
      <c r="B76">
        <v>5.2123117407999997</v>
      </c>
      <c r="C76">
        <v>-1.6482955039999998</v>
      </c>
      <c r="L76">
        <v>-7.1200000000000004E-6</v>
      </c>
      <c r="M76">
        <v>0.1469859424000001</v>
      </c>
      <c r="N76">
        <v>-0.72447629120000001</v>
      </c>
      <c r="P76" t="str">
        <f t="shared" si="2"/>
        <v>a</v>
      </c>
      <c r="Q76">
        <f t="shared" si="3"/>
        <v>-0.72447629120000001</v>
      </c>
    </row>
    <row r="77" spans="1:17" x14ac:dyDescent="0.3">
      <c r="A77">
        <v>-7.0000000000000007E-6</v>
      </c>
      <c r="B77">
        <v>5.2123117407999997</v>
      </c>
      <c r="C77">
        <v>-1.6482955039999998</v>
      </c>
      <c r="L77">
        <v>-7.0800000000000008E-6</v>
      </c>
      <c r="M77">
        <v>0.1469859424000001</v>
      </c>
      <c r="N77">
        <v>-0.76467730239999998</v>
      </c>
      <c r="P77" t="str">
        <f t="shared" si="2"/>
        <v>a</v>
      </c>
      <c r="Q77">
        <f t="shared" si="3"/>
        <v>-0.76467730239999998</v>
      </c>
    </row>
    <row r="78" spans="1:17" x14ac:dyDescent="0.3">
      <c r="A78">
        <v>-6.9600000000000011E-6</v>
      </c>
      <c r="B78">
        <v>5.2123117407999997</v>
      </c>
      <c r="C78">
        <v>-1.6080944927999998</v>
      </c>
      <c r="L78">
        <v>-7.0400000000000004E-6</v>
      </c>
      <c r="M78">
        <v>0.1469859424000001</v>
      </c>
      <c r="N78">
        <v>-0.76467730239999998</v>
      </c>
      <c r="P78" t="str">
        <f t="shared" si="2"/>
        <v>a</v>
      </c>
      <c r="Q78">
        <f t="shared" si="3"/>
        <v>-0.76467730239999998</v>
      </c>
    </row>
    <row r="79" spans="1:17" x14ac:dyDescent="0.3">
      <c r="A79">
        <v>-6.9200000000000007E-6</v>
      </c>
      <c r="B79">
        <v>5.1319097439999997</v>
      </c>
      <c r="C79">
        <v>-1.5678934815999999</v>
      </c>
      <c r="L79">
        <v>-7.0000000000000007E-6</v>
      </c>
      <c r="M79">
        <v>0.1469859424000001</v>
      </c>
      <c r="N79">
        <v>-0.80487831359999995</v>
      </c>
      <c r="P79" t="str">
        <f t="shared" si="2"/>
        <v>a</v>
      </c>
      <c r="Q79">
        <f t="shared" si="3"/>
        <v>-0.80487831359999995</v>
      </c>
    </row>
    <row r="80" spans="1:17" x14ac:dyDescent="0.3">
      <c r="A80">
        <v>-6.880000000000001E-6</v>
      </c>
      <c r="B80">
        <v>5.2123117407999997</v>
      </c>
      <c r="C80">
        <v>-1.5276924703999999</v>
      </c>
      <c r="L80">
        <v>-6.9600000000000011E-6</v>
      </c>
      <c r="M80">
        <v>0.1469859424000001</v>
      </c>
      <c r="N80">
        <v>-0.84507932479999992</v>
      </c>
      <c r="P80" t="str">
        <f t="shared" si="2"/>
        <v>a</v>
      </c>
      <c r="Q80">
        <f t="shared" si="3"/>
        <v>-0.84507932479999992</v>
      </c>
    </row>
    <row r="81" spans="1:17" x14ac:dyDescent="0.3">
      <c r="A81">
        <v>-6.8400000000000006E-6</v>
      </c>
      <c r="B81">
        <v>5.2123117407999997</v>
      </c>
      <c r="C81">
        <v>-1.5276924703999999</v>
      </c>
      <c r="L81">
        <v>-6.9200000000000007E-6</v>
      </c>
      <c r="M81">
        <v>0.22738793920000011</v>
      </c>
      <c r="N81">
        <v>-0.80487831359999995</v>
      </c>
      <c r="P81" t="str">
        <f t="shared" si="2"/>
        <v>a</v>
      </c>
      <c r="Q81">
        <f t="shared" si="3"/>
        <v>-0.80487831359999995</v>
      </c>
    </row>
    <row r="82" spans="1:17" x14ac:dyDescent="0.3">
      <c r="A82">
        <v>-6.800000000000001E-6</v>
      </c>
      <c r="B82">
        <v>5.2123117407999997</v>
      </c>
      <c r="C82">
        <v>-1.5276924703999999</v>
      </c>
      <c r="L82">
        <v>-6.880000000000001E-6</v>
      </c>
      <c r="M82">
        <v>0.1469859424000001</v>
      </c>
      <c r="N82">
        <v>-0.84507932479999992</v>
      </c>
      <c r="P82" t="str">
        <f t="shared" si="2"/>
        <v>a</v>
      </c>
      <c r="Q82">
        <f t="shared" si="3"/>
        <v>-0.84507932479999992</v>
      </c>
    </row>
    <row r="83" spans="1:17" x14ac:dyDescent="0.3">
      <c r="A83">
        <v>-6.7600000000000005E-6</v>
      </c>
      <c r="B83">
        <v>5.1319097439999997</v>
      </c>
      <c r="C83">
        <v>-1.5276924703999999</v>
      </c>
      <c r="L83">
        <v>-6.8400000000000006E-6</v>
      </c>
      <c r="M83">
        <v>0.1469859424000001</v>
      </c>
      <c r="N83">
        <v>-0.88528033599999989</v>
      </c>
      <c r="P83" t="str">
        <f t="shared" si="2"/>
        <v>a</v>
      </c>
      <c r="Q83">
        <f t="shared" si="3"/>
        <v>-0.88528033599999989</v>
      </c>
    </row>
    <row r="84" spans="1:17" x14ac:dyDescent="0.3">
      <c r="A84">
        <v>-6.7200000000000009E-6</v>
      </c>
      <c r="B84">
        <v>5.1319097439999997</v>
      </c>
      <c r="C84">
        <v>-1.447290448</v>
      </c>
      <c r="L84">
        <v>-6.800000000000001E-6</v>
      </c>
      <c r="M84">
        <v>0.22738793920000011</v>
      </c>
      <c r="N84">
        <v>-0.92548134719999997</v>
      </c>
      <c r="P84" t="str">
        <f t="shared" si="2"/>
        <v>a</v>
      </c>
      <c r="Q84">
        <f t="shared" si="3"/>
        <v>-0.92548134719999997</v>
      </c>
    </row>
    <row r="85" spans="1:17" x14ac:dyDescent="0.3">
      <c r="A85">
        <v>-6.6800000000000004E-6</v>
      </c>
      <c r="B85">
        <v>5.2123117407999997</v>
      </c>
      <c r="C85">
        <v>-1.447290448</v>
      </c>
      <c r="L85">
        <v>-6.7600000000000005E-6</v>
      </c>
      <c r="M85">
        <v>0.1469859424000001</v>
      </c>
      <c r="N85">
        <v>-0.92548134719999997</v>
      </c>
      <c r="P85" t="str">
        <f t="shared" si="2"/>
        <v>a</v>
      </c>
      <c r="Q85">
        <f t="shared" si="3"/>
        <v>-0.92548134719999997</v>
      </c>
    </row>
    <row r="86" spans="1:17" x14ac:dyDescent="0.3">
      <c r="A86">
        <v>-6.6400000000000008E-6</v>
      </c>
      <c r="B86">
        <v>5.1319097439999997</v>
      </c>
      <c r="C86">
        <v>-1.447290448</v>
      </c>
      <c r="L86">
        <v>-6.7200000000000009E-6</v>
      </c>
      <c r="M86">
        <v>0.1469859424000001</v>
      </c>
      <c r="N86">
        <v>-0.92548134719999997</v>
      </c>
      <c r="P86" t="str">
        <f t="shared" si="2"/>
        <v>a</v>
      </c>
      <c r="Q86">
        <f t="shared" si="3"/>
        <v>-0.92548134719999997</v>
      </c>
    </row>
    <row r="87" spans="1:17" x14ac:dyDescent="0.3">
      <c r="A87">
        <v>-6.6000000000000003E-6</v>
      </c>
      <c r="B87">
        <v>5.2123117407999997</v>
      </c>
      <c r="C87">
        <v>-1.447290448</v>
      </c>
      <c r="L87">
        <v>-6.6800000000000004E-6</v>
      </c>
      <c r="M87">
        <v>0.1469859424000001</v>
      </c>
      <c r="N87">
        <v>-1.0058833696</v>
      </c>
      <c r="P87" t="str">
        <f t="shared" si="2"/>
        <v>a</v>
      </c>
      <c r="Q87">
        <f t="shared" si="3"/>
        <v>-1.0058833696</v>
      </c>
    </row>
    <row r="88" spans="1:17" x14ac:dyDescent="0.3">
      <c r="A88">
        <v>-6.5600000000000007E-6</v>
      </c>
      <c r="B88">
        <v>5.1319097439999997</v>
      </c>
      <c r="C88">
        <v>-1.4070894368</v>
      </c>
      <c r="L88">
        <v>-6.6400000000000008E-6</v>
      </c>
      <c r="M88">
        <v>0.22738793920000011</v>
      </c>
      <c r="N88">
        <v>-0.96568235839999994</v>
      </c>
      <c r="P88" t="str">
        <f t="shared" si="2"/>
        <v>a</v>
      </c>
      <c r="Q88">
        <f t="shared" si="3"/>
        <v>-0.96568235839999994</v>
      </c>
    </row>
    <row r="89" spans="1:17" x14ac:dyDescent="0.3">
      <c r="A89">
        <v>-6.5200000000000011E-6</v>
      </c>
      <c r="B89">
        <v>5.1319097439999997</v>
      </c>
      <c r="C89">
        <v>-1.4070894368</v>
      </c>
      <c r="L89">
        <v>-6.6000000000000003E-6</v>
      </c>
      <c r="M89">
        <v>0.1469859424000001</v>
      </c>
      <c r="N89">
        <v>-0.96568235839999994</v>
      </c>
      <c r="P89" t="str">
        <f t="shared" si="2"/>
        <v>a</v>
      </c>
      <c r="Q89">
        <f t="shared" si="3"/>
        <v>-0.96568235839999994</v>
      </c>
    </row>
    <row r="90" spans="1:17" x14ac:dyDescent="0.3">
      <c r="A90">
        <v>-6.4800000000000006E-6</v>
      </c>
      <c r="B90">
        <v>5.1319097439999997</v>
      </c>
      <c r="C90">
        <v>-1.3266874143999998</v>
      </c>
      <c r="L90">
        <v>-6.5600000000000007E-6</v>
      </c>
      <c r="M90">
        <v>6.6583945600000097E-2</v>
      </c>
      <c r="N90">
        <v>-1.0058833696</v>
      </c>
      <c r="P90" t="str">
        <f t="shared" si="2"/>
        <v>a</v>
      </c>
      <c r="Q90">
        <f t="shared" si="3"/>
        <v>-1.0058833696</v>
      </c>
    </row>
    <row r="91" spans="1:17" x14ac:dyDescent="0.3">
      <c r="A91">
        <v>-6.440000000000001E-6</v>
      </c>
      <c r="B91">
        <v>5.2123117407999997</v>
      </c>
      <c r="C91">
        <v>-1.3266874143999998</v>
      </c>
      <c r="L91">
        <v>-6.5200000000000011E-6</v>
      </c>
      <c r="M91">
        <v>6.6583945600000097E-2</v>
      </c>
      <c r="N91">
        <v>-1.0460843808</v>
      </c>
      <c r="P91" t="str">
        <f t="shared" si="2"/>
        <v>a</v>
      </c>
      <c r="Q91">
        <f t="shared" si="3"/>
        <v>-1.0460843808</v>
      </c>
    </row>
    <row r="92" spans="1:17" x14ac:dyDescent="0.3">
      <c r="A92">
        <v>-6.4000000000000006E-6</v>
      </c>
      <c r="B92">
        <v>5.2123117407999997</v>
      </c>
      <c r="C92">
        <v>-1.3266874143999998</v>
      </c>
      <c r="L92">
        <v>-6.4800000000000006E-6</v>
      </c>
      <c r="M92">
        <v>0.1469859424000001</v>
      </c>
      <c r="N92">
        <v>-1.0460843808</v>
      </c>
      <c r="P92" t="str">
        <f t="shared" si="2"/>
        <v>a</v>
      </c>
      <c r="Q92">
        <f t="shared" si="3"/>
        <v>-1.0460843808</v>
      </c>
    </row>
    <row r="93" spans="1:17" x14ac:dyDescent="0.3">
      <c r="A93">
        <v>-6.3600000000000009E-6</v>
      </c>
      <c r="B93">
        <v>5.2123117407999997</v>
      </c>
      <c r="C93">
        <v>-1.2864864031999999</v>
      </c>
      <c r="L93">
        <v>-6.440000000000001E-6</v>
      </c>
      <c r="M93">
        <v>6.6583945600000097E-2</v>
      </c>
      <c r="N93">
        <v>-1.086285392</v>
      </c>
      <c r="P93" t="str">
        <f t="shared" si="2"/>
        <v>a</v>
      </c>
      <c r="Q93">
        <f t="shared" si="3"/>
        <v>-1.086285392</v>
      </c>
    </row>
    <row r="94" spans="1:17" x14ac:dyDescent="0.3">
      <c r="A94">
        <v>-6.3200000000000005E-6</v>
      </c>
      <c r="B94">
        <v>5.2123117407999997</v>
      </c>
      <c r="C94">
        <v>-1.2864864031999999</v>
      </c>
      <c r="L94">
        <v>-6.4000000000000006E-6</v>
      </c>
      <c r="M94">
        <v>0.1469859424000001</v>
      </c>
      <c r="N94">
        <v>-1.1264864031999999</v>
      </c>
      <c r="P94" t="str">
        <f t="shared" si="2"/>
        <v>a</v>
      </c>
      <c r="Q94">
        <f t="shared" si="3"/>
        <v>-1.1264864031999999</v>
      </c>
    </row>
    <row r="95" spans="1:17" x14ac:dyDescent="0.3">
      <c r="A95">
        <v>-6.2800000000000009E-6</v>
      </c>
      <c r="B95">
        <v>5.1319097439999997</v>
      </c>
      <c r="C95">
        <v>-1.2462853919999999</v>
      </c>
      <c r="L95">
        <v>-6.3600000000000009E-6</v>
      </c>
      <c r="M95">
        <v>0.1469859424000001</v>
      </c>
      <c r="N95">
        <v>-1.1264864031999999</v>
      </c>
      <c r="P95" t="str">
        <f t="shared" si="2"/>
        <v>a</v>
      </c>
      <c r="Q95">
        <f t="shared" si="3"/>
        <v>-1.1264864031999999</v>
      </c>
    </row>
    <row r="96" spans="1:17" x14ac:dyDescent="0.3">
      <c r="A96">
        <v>-6.2400000000000004E-6</v>
      </c>
      <c r="B96">
        <v>5.2123117407999997</v>
      </c>
      <c r="C96">
        <v>-1.2462853919999999</v>
      </c>
      <c r="L96">
        <v>-6.3200000000000005E-6</v>
      </c>
      <c r="M96">
        <v>0.1469859424000001</v>
      </c>
      <c r="N96">
        <v>-1.086285392</v>
      </c>
      <c r="P96" t="str">
        <f t="shared" si="2"/>
        <v>a</v>
      </c>
      <c r="Q96">
        <f t="shared" si="3"/>
        <v>-1.086285392</v>
      </c>
    </row>
    <row r="97" spans="1:17" x14ac:dyDescent="0.3">
      <c r="A97">
        <v>-6.2000000000000008E-6</v>
      </c>
      <c r="B97">
        <v>5.1319097439999997</v>
      </c>
      <c r="C97">
        <v>-1.2462853919999999</v>
      </c>
      <c r="L97">
        <v>-6.2800000000000009E-6</v>
      </c>
      <c r="M97">
        <v>0.22738793920000011</v>
      </c>
      <c r="N97">
        <v>-1.1264864031999999</v>
      </c>
      <c r="P97" t="str">
        <f t="shared" si="2"/>
        <v>a</v>
      </c>
      <c r="Q97">
        <f t="shared" si="3"/>
        <v>-1.1264864031999999</v>
      </c>
    </row>
    <row r="98" spans="1:17" x14ac:dyDescent="0.3">
      <c r="A98">
        <v>-6.1600000000000003E-6</v>
      </c>
      <c r="B98">
        <v>5.1319097439999997</v>
      </c>
      <c r="C98">
        <v>-1.1658833695999999</v>
      </c>
      <c r="L98">
        <v>-6.2400000000000004E-6</v>
      </c>
      <c r="M98">
        <v>6.6583945600000097E-2</v>
      </c>
      <c r="N98">
        <v>-1.1666874143999999</v>
      </c>
      <c r="P98" t="str">
        <f t="shared" si="2"/>
        <v>a</v>
      </c>
      <c r="Q98">
        <f t="shared" si="3"/>
        <v>-1.1666874143999999</v>
      </c>
    </row>
    <row r="99" spans="1:17" x14ac:dyDescent="0.3">
      <c r="A99">
        <v>-6.1200000000000007E-6</v>
      </c>
      <c r="B99">
        <v>5.1319097439999997</v>
      </c>
      <c r="C99">
        <v>-1.1658833695999999</v>
      </c>
      <c r="L99">
        <v>-6.2000000000000008E-6</v>
      </c>
      <c r="M99">
        <v>0.1469859424000001</v>
      </c>
      <c r="N99">
        <v>-1.2068884255999999</v>
      </c>
      <c r="P99" t="str">
        <f t="shared" si="2"/>
        <v>a</v>
      </c>
      <c r="Q99">
        <f t="shared" si="3"/>
        <v>-1.2068884255999999</v>
      </c>
    </row>
    <row r="100" spans="1:17" x14ac:dyDescent="0.3">
      <c r="A100">
        <v>-6.0800000000000011E-6</v>
      </c>
      <c r="B100">
        <v>5.2123117407999997</v>
      </c>
      <c r="C100">
        <v>-1.1658833695999999</v>
      </c>
      <c r="L100">
        <v>-6.1600000000000003E-6</v>
      </c>
      <c r="M100">
        <v>0.1469859424000001</v>
      </c>
      <c r="N100">
        <v>-1.2068884255999999</v>
      </c>
      <c r="P100" t="str">
        <f t="shared" si="2"/>
        <v>a</v>
      </c>
      <c r="Q100">
        <f t="shared" si="3"/>
        <v>-1.2068884255999999</v>
      </c>
    </row>
    <row r="101" spans="1:17" x14ac:dyDescent="0.3">
      <c r="A101">
        <v>-6.0400000000000006E-6</v>
      </c>
      <c r="B101">
        <v>5.2123117407999997</v>
      </c>
      <c r="C101">
        <v>-1.1658833695999999</v>
      </c>
      <c r="L101">
        <v>-6.1200000000000007E-6</v>
      </c>
      <c r="M101">
        <v>0.1469859424000001</v>
      </c>
      <c r="N101">
        <v>-1.2470894367999998</v>
      </c>
      <c r="P101" t="str">
        <f t="shared" si="2"/>
        <v>a</v>
      </c>
      <c r="Q101">
        <f t="shared" si="3"/>
        <v>-1.2470894367999998</v>
      </c>
    </row>
    <row r="102" spans="1:17" x14ac:dyDescent="0.3">
      <c r="A102">
        <v>-6.000000000000001E-6</v>
      </c>
      <c r="B102">
        <v>5.2123117407999997</v>
      </c>
      <c r="C102">
        <v>-1.1256823584</v>
      </c>
      <c r="L102">
        <v>-6.0800000000000011E-6</v>
      </c>
      <c r="M102">
        <v>0.1469859424000001</v>
      </c>
      <c r="N102">
        <v>-1.2470894367999998</v>
      </c>
      <c r="P102" t="str">
        <f t="shared" si="2"/>
        <v>a</v>
      </c>
      <c r="Q102">
        <f t="shared" si="3"/>
        <v>-1.2470894367999998</v>
      </c>
    </row>
    <row r="103" spans="1:17" x14ac:dyDescent="0.3">
      <c r="A103">
        <v>-5.9600000000000005E-6</v>
      </c>
      <c r="B103">
        <v>5.2123117407999997</v>
      </c>
      <c r="C103">
        <v>-1.0854813472</v>
      </c>
      <c r="L103">
        <v>-6.0400000000000006E-6</v>
      </c>
      <c r="M103">
        <v>0.1469859424000001</v>
      </c>
      <c r="N103">
        <v>-1.2470894367999998</v>
      </c>
      <c r="P103" t="str">
        <f t="shared" si="2"/>
        <v>a</v>
      </c>
      <c r="Q103">
        <f t="shared" si="3"/>
        <v>-1.2470894367999998</v>
      </c>
    </row>
    <row r="104" spans="1:17" x14ac:dyDescent="0.3">
      <c r="A104">
        <v>-5.9200000000000009E-6</v>
      </c>
      <c r="B104">
        <v>5.1319097439999997</v>
      </c>
      <c r="C104">
        <v>-1.0854813472</v>
      </c>
      <c r="L104">
        <v>-6.000000000000001E-6</v>
      </c>
      <c r="M104">
        <v>0.1469859424000001</v>
      </c>
      <c r="N104">
        <v>-1.2470894367999998</v>
      </c>
      <c r="P104" t="str">
        <f t="shared" si="2"/>
        <v>a</v>
      </c>
      <c r="Q104">
        <f t="shared" si="3"/>
        <v>-1.2470894367999998</v>
      </c>
    </row>
    <row r="105" spans="1:17" x14ac:dyDescent="0.3">
      <c r="A105">
        <v>-5.8800000000000005E-6</v>
      </c>
      <c r="B105">
        <v>5.2123117407999997</v>
      </c>
      <c r="C105">
        <v>-1.0452803359999998</v>
      </c>
      <c r="L105">
        <v>-5.9600000000000005E-6</v>
      </c>
      <c r="M105">
        <v>0.1469859424000001</v>
      </c>
      <c r="N105">
        <v>-1.2872904479999998</v>
      </c>
      <c r="P105" t="str">
        <f t="shared" si="2"/>
        <v>a</v>
      </c>
      <c r="Q105">
        <f t="shared" si="3"/>
        <v>-1.2872904479999998</v>
      </c>
    </row>
    <row r="106" spans="1:17" x14ac:dyDescent="0.3">
      <c r="A106">
        <v>-5.8400000000000008E-6</v>
      </c>
      <c r="B106">
        <v>5.1319097439999997</v>
      </c>
      <c r="C106">
        <v>-1.0452803359999998</v>
      </c>
      <c r="L106">
        <v>-5.9200000000000009E-6</v>
      </c>
      <c r="M106">
        <v>0.1469859424000001</v>
      </c>
      <c r="N106">
        <v>-1.2872904479999998</v>
      </c>
      <c r="P106" t="str">
        <f t="shared" si="2"/>
        <v>a</v>
      </c>
      <c r="Q106">
        <f t="shared" si="3"/>
        <v>-1.2872904479999998</v>
      </c>
    </row>
    <row r="107" spans="1:17" x14ac:dyDescent="0.3">
      <c r="A107">
        <v>-5.8000000000000004E-6</v>
      </c>
      <c r="B107">
        <v>5.1319097439999997</v>
      </c>
      <c r="C107">
        <v>-1.0050793247999998</v>
      </c>
      <c r="L107">
        <v>-5.8800000000000005E-6</v>
      </c>
      <c r="M107">
        <v>0.22738793920000011</v>
      </c>
      <c r="N107">
        <v>-1.3274914592</v>
      </c>
      <c r="P107" t="str">
        <f t="shared" si="2"/>
        <v>a</v>
      </c>
      <c r="Q107">
        <f t="shared" si="3"/>
        <v>-1.3274914592</v>
      </c>
    </row>
    <row r="108" spans="1:17" x14ac:dyDescent="0.3">
      <c r="A108">
        <v>-5.7600000000000008E-6</v>
      </c>
      <c r="B108">
        <v>5.2123117407999997</v>
      </c>
      <c r="C108">
        <v>-0.96487831359999987</v>
      </c>
      <c r="L108">
        <v>-5.8400000000000008E-6</v>
      </c>
      <c r="M108">
        <v>0.22738793920000011</v>
      </c>
      <c r="N108">
        <v>-1.3274914592</v>
      </c>
      <c r="P108" t="str">
        <f t="shared" si="2"/>
        <v>a</v>
      </c>
      <c r="Q108">
        <f t="shared" si="3"/>
        <v>-1.3274914592</v>
      </c>
    </row>
    <row r="109" spans="1:17" x14ac:dyDescent="0.3">
      <c r="A109">
        <v>-5.7200000000000011E-6</v>
      </c>
      <c r="B109">
        <v>5.1319097439999997</v>
      </c>
      <c r="C109">
        <v>-0.96487831359999987</v>
      </c>
      <c r="L109">
        <v>-5.8000000000000004E-6</v>
      </c>
      <c r="M109">
        <v>0.1469859424000001</v>
      </c>
      <c r="N109">
        <v>-1.3676924704</v>
      </c>
      <c r="P109" t="str">
        <f t="shared" si="2"/>
        <v>a</v>
      </c>
      <c r="Q109">
        <f t="shared" si="3"/>
        <v>-1.3676924704</v>
      </c>
    </row>
    <row r="110" spans="1:17" x14ac:dyDescent="0.3">
      <c r="A110">
        <v>-5.6800000000000007E-6</v>
      </c>
      <c r="B110">
        <v>5.1319097439999997</v>
      </c>
      <c r="C110">
        <v>-0.96487831359999987</v>
      </c>
      <c r="L110">
        <v>-5.7600000000000008E-6</v>
      </c>
      <c r="M110">
        <v>0.1469859424000001</v>
      </c>
      <c r="N110">
        <v>-1.3676924704</v>
      </c>
      <c r="P110" t="str">
        <f t="shared" si="2"/>
        <v>a</v>
      </c>
      <c r="Q110">
        <f t="shared" si="3"/>
        <v>-1.3676924704</v>
      </c>
    </row>
    <row r="111" spans="1:17" x14ac:dyDescent="0.3">
      <c r="A111">
        <v>-5.6400000000000011E-6</v>
      </c>
      <c r="B111">
        <v>5.2123117407999997</v>
      </c>
      <c r="C111">
        <v>-0.9246773023999999</v>
      </c>
      <c r="L111">
        <v>-5.7200000000000011E-6</v>
      </c>
      <c r="M111">
        <v>0.1469859424000001</v>
      </c>
      <c r="N111">
        <v>-1.4078934815999999</v>
      </c>
      <c r="P111" t="str">
        <f t="shared" si="2"/>
        <v>a</v>
      </c>
      <c r="Q111">
        <f t="shared" si="3"/>
        <v>-1.4078934815999999</v>
      </c>
    </row>
    <row r="112" spans="1:17" x14ac:dyDescent="0.3">
      <c r="A112">
        <v>-5.6000000000000006E-6</v>
      </c>
      <c r="B112">
        <v>5.2123117407999997</v>
      </c>
      <c r="C112">
        <v>-0.9246773023999999</v>
      </c>
      <c r="L112">
        <v>-5.6800000000000007E-6</v>
      </c>
      <c r="M112">
        <v>0.1469859424000001</v>
      </c>
      <c r="N112">
        <v>-1.4078934815999999</v>
      </c>
      <c r="P112" t="str">
        <f t="shared" si="2"/>
        <v>a</v>
      </c>
      <c r="Q112">
        <f t="shared" si="3"/>
        <v>-1.4078934815999999</v>
      </c>
    </row>
    <row r="113" spans="1:17" x14ac:dyDescent="0.3">
      <c r="A113">
        <v>-5.560000000000001E-6</v>
      </c>
      <c r="B113">
        <v>5.1319097439999997</v>
      </c>
      <c r="C113">
        <v>-0.88447629119999993</v>
      </c>
      <c r="L113">
        <v>-5.6400000000000011E-6</v>
      </c>
      <c r="M113">
        <v>6.6583945600000097E-2</v>
      </c>
      <c r="N113">
        <v>-1.4480944927999999</v>
      </c>
      <c r="P113" t="str">
        <f t="shared" si="2"/>
        <v>a</v>
      </c>
      <c r="Q113">
        <f t="shared" si="3"/>
        <v>-1.4480944927999999</v>
      </c>
    </row>
    <row r="114" spans="1:17" x14ac:dyDescent="0.3">
      <c r="A114">
        <v>-5.5200000000000005E-6</v>
      </c>
      <c r="B114">
        <v>5.1319097439999997</v>
      </c>
      <c r="C114">
        <v>-0.84427527999999996</v>
      </c>
      <c r="L114">
        <v>-5.6000000000000006E-6</v>
      </c>
      <c r="M114">
        <v>0.1469859424000001</v>
      </c>
      <c r="N114">
        <v>-1.4882955039999999</v>
      </c>
      <c r="P114" t="str">
        <f t="shared" si="2"/>
        <v>a</v>
      </c>
      <c r="Q114">
        <f t="shared" si="3"/>
        <v>-1.4882955039999999</v>
      </c>
    </row>
    <row r="115" spans="1:17" x14ac:dyDescent="0.3">
      <c r="A115">
        <v>-5.4800000000000009E-6</v>
      </c>
      <c r="B115">
        <v>5.2123117407999997</v>
      </c>
      <c r="C115">
        <v>-0.88447629119999993</v>
      </c>
      <c r="L115">
        <v>-5.560000000000001E-6</v>
      </c>
      <c r="M115">
        <v>0.1469859424000001</v>
      </c>
      <c r="N115">
        <v>-1.4882955039999999</v>
      </c>
      <c r="P115" t="str">
        <f t="shared" si="2"/>
        <v>a</v>
      </c>
      <c r="Q115">
        <f t="shared" si="3"/>
        <v>-1.4882955039999999</v>
      </c>
    </row>
    <row r="116" spans="1:17" x14ac:dyDescent="0.3">
      <c r="A116">
        <v>-5.4400000000000004E-6</v>
      </c>
      <c r="B116">
        <v>5.2123117407999997</v>
      </c>
      <c r="C116">
        <v>-0.80407426879999999</v>
      </c>
      <c r="L116">
        <v>-5.5200000000000005E-6</v>
      </c>
      <c r="M116">
        <v>0.1469859424000001</v>
      </c>
      <c r="N116">
        <v>-1.4882955039999999</v>
      </c>
      <c r="P116" t="str">
        <f t="shared" si="2"/>
        <v>a</v>
      </c>
      <c r="Q116">
        <f t="shared" si="3"/>
        <v>-1.4882955039999999</v>
      </c>
    </row>
    <row r="117" spans="1:17" x14ac:dyDescent="0.3">
      <c r="A117">
        <v>-5.4000000000000008E-6</v>
      </c>
      <c r="B117">
        <v>5.2123117407999997</v>
      </c>
      <c r="C117">
        <v>-0.80407426879999999</v>
      </c>
      <c r="L117">
        <v>-5.4800000000000009E-6</v>
      </c>
      <c r="M117">
        <v>6.6583945600000097E-2</v>
      </c>
      <c r="N117">
        <v>-1.5284965151999999</v>
      </c>
      <c r="P117" t="str">
        <f t="shared" si="2"/>
        <v>a</v>
      </c>
      <c r="Q117">
        <f t="shared" si="3"/>
        <v>-1.5284965151999999</v>
      </c>
    </row>
    <row r="118" spans="1:17" x14ac:dyDescent="0.3">
      <c r="A118">
        <v>-5.3600000000000004E-6</v>
      </c>
      <c r="B118">
        <v>5.2123117407999997</v>
      </c>
      <c r="C118">
        <v>-0.76387325759999991</v>
      </c>
      <c r="L118">
        <v>-5.4400000000000004E-6</v>
      </c>
      <c r="M118">
        <v>6.6583945600000097E-2</v>
      </c>
      <c r="N118">
        <v>-1.5284965151999999</v>
      </c>
      <c r="P118" t="str">
        <f t="shared" si="2"/>
        <v>a</v>
      </c>
      <c r="Q118">
        <f t="shared" si="3"/>
        <v>-1.5284965151999999</v>
      </c>
    </row>
    <row r="119" spans="1:17" x14ac:dyDescent="0.3">
      <c r="A119">
        <v>-5.3200000000000007E-6</v>
      </c>
      <c r="B119">
        <v>5.1319097439999997</v>
      </c>
      <c r="C119">
        <v>-0.76387325759999991</v>
      </c>
      <c r="L119">
        <v>-5.4000000000000008E-6</v>
      </c>
      <c r="M119">
        <v>6.6583945600000097E-2</v>
      </c>
      <c r="N119">
        <v>-1.5686975263999998</v>
      </c>
      <c r="P119" t="str">
        <f t="shared" si="2"/>
        <v>a</v>
      </c>
      <c r="Q119">
        <f t="shared" si="3"/>
        <v>-1.5686975263999998</v>
      </c>
    </row>
    <row r="120" spans="1:17" x14ac:dyDescent="0.3">
      <c r="A120">
        <v>-5.2800000000000011E-6</v>
      </c>
      <c r="B120">
        <v>5.1319097439999997</v>
      </c>
      <c r="C120">
        <v>-0.76387325759999991</v>
      </c>
      <c r="L120">
        <v>-5.3600000000000004E-6</v>
      </c>
      <c r="M120">
        <v>0.1469859424000001</v>
      </c>
      <c r="N120">
        <v>-1.5284965151999999</v>
      </c>
      <c r="P120" t="str">
        <f t="shared" si="2"/>
        <v>a</v>
      </c>
      <c r="Q120">
        <f t="shared" si="3"/>
        <v>-1.5284965151999999</v>
      </c>
    </row>
    <row r="121" spans="1:17" x14ac:dyDescent="0.3">
      <c r="A121">
        <v>-5.2400000000000007E-6</v>
      </c>
      <c r="B121">
        <v>5.1319097439999997</v>
      </c>
      <c r="C121">
        <v>-0.72367224639999994</v>
      </c>
      <c r="L121">
        <v>-5.3200000000000007E-6</v>
      </c>
      <c r="M121">
        <v>6.6583945600000097E-2</v>
      </c>
      <c r="N121">
        <v>-1.5686975263999998</v>
      </c>
      <c r="P121" t="str">
        <f t="shared" si="2"/>
        <v>a</v>
      </c>
      <c r="Q121">
        <f t="shared" si="3"/>
        <v>-1.5686975263999998</v>
      </c>
    </row>
    <row r="122" spans="1:17" x14ac:dyDescent="0.3">
      <c r="A122">
        <v>-5.200000000000001E-6</v>
      </c>
      <c r="B122">
        <v>5.2123117407999997</v>
      </c>
      <c r="C122">
        <v>-0.68347123519999997</v>
      </c>
      <c r="L122">
        <v>-5.2800000000000011E-6</v>
      </c>
      <c r="M122">
        <v>0.1469859424000001</v>
      </c>
      <c r="N122">
        <v>-1.6088985376</v>
      </c>
      <c r="P122" t="str">
        <f t="shared" si="2"/>
        <v>a</v>
      </c>
      <c r="Q122">
        <f t="shared" si="3"/>
        <v>-1.6088985376</v>
      </c>
    </row>
    <row r="123" spans="1:17" x14ac:dyDescent="0.3">
      <c r="A123">
        <v>-5.1600000000000006E-6</v>
      </c>
      <c r="B123">
        <v>5.1319097439999997</v>
      </c>
      <c r="C123">
        <v>-0.68347123519999997</v>
      </c>
      <c r="L123">
        <v>-5.2400000000000007E-6</v>
      </c>
      <c r="M123">
        <v>6.6583945600000097E-2</v>
      </c>
      <c r="N123">
        <v>-1.6490995488</v>
      </c>
      <c r="P123" t="str">
        <f t="shared" si="2"/>
        <v>a</v>
      </c>
      <c r="Q123">
        <f t="shared" si="3"/>
        <v>-1.6490995488</v>
      </c>
    </row>
    <row r="124" spans="1:17" x14ac:dyDescent="0.3">
      <c r="A124">
        <v>-5.120000000000001E-6</v>
      </c>
      <c r="B124">
        <v>5.2123117407999997</v>
      </c>
      <c r="C124">
        <v>-0.68347123519999997</v>
      </c>
      <c r="L124">
        <v>-5.200000000000001E-6</v>
      </c>
      <c r="M124">
        <v>0.22738793920000011</v>
      </c>
      <c r="N124">
        <v>-1.6490995488</v>
      </c>
      <c r="P124" t="str">
        <f t="shared" si="2"/>
        <v>a</v>
      </c>
      <c r="Q124">
        <f t="shared" si="3"/>
        <v>-1.6490995488</v>
      </c>
    </row>
    <row r="125" spans="1:17" x14ac:dyDescent="0.3">
      <c r="A125">
        <v>-5.0800000000000005E-6</v>
      </c>
      <c r="B125">
        <v>5.2123117407999997</v>
      </c>
      <c r="C125">
        <v>-0.64327022399999989</v>
      </c>
      <c r="L125">
        <v>-5.1600000000000006E-6</v>
      </c>
      <c r="M125">
        <v>0.1469859424000001</v>
      </c>
      <c r="N125">
        <v>-1.6490995488</v>
      </c>
      <c r="P125" t="str">
        <f t="shared" si="2"/>
        <v>a</v>
      </c>
      <c r="Q125">
        <f t="shared" si="3"/>
        <v>-1.6490995488</v>
      </c>
    </row>
    <row r="126" spans="1:17" x14ac:dyDescent="0.3">
      <c r="A126">
        <v>-5.0400000000000009E-6</v>
      </c>
      <c r="B126">
        <v>5.2123117407999997</v>
      </c>
      <c r="C126">
        <v>-0.64327022399999989</v>
      </c>
      <c r="L126">
        <v>-5.120000000000001E-6</v>
      </c>
      <c r="M126">
        <v>0.1469859424000001</v>
      </c>
      <c r="N126">
        <v>-1.68930056</v>
      </c>
      <c r="P126" t="str">
        <f t="shared" si="2"/>
        <v>a</v>
      </c>
      <c r="Q126">
        <f t="shared" si="3"/>
        <v>-1.68930056</v>
      </c>
    </row>
    <row r="127" spans="1:17" x14ac:dyDescent="0.3">
      <c r="A127">
        <v>-5.0000000000000004E-6</v>
      </c>
      <c r="B127">
        <v>2.4786438496000001</v>
      </c>
      <c r="C127">
        <v>-0.64327022399999989</v>
      </c>
      <c r="L127">
        <v>-5.0800000000000005E-6</v>
      </c>
      <c r="M127">
        <v>0.1469859424000001</v>
      </c>
      <c r="N127">
        <v>-1.68930056</v>
      </c>
      <c r="P127" t="str">
        <f t="shared" si="2"/>
        <v>a</v>
      </c>
      <c r="Q127">
        <f t="shared" si="3"/>
        <v>-1.68930056</v>
      </c>
    </row>
    <row r="128" spans="1:17" x14ac:dyDescent="0.3">
      <c r="A128">
        <v>-4.9600000000000008E-6</v>
      </c>
      <c r="B128">
        <v>0.22738793920000011</v>
      </c>
      <c r="C128">
        <v>-0.60306921279999992</v>
      </c>
      <c r="L128">
        <v>-5.0400000000000009E-6</v>
      </c>
      <c r="M128">
        <v>0.1469859424000001</v>
      </c>
      <c r="N128">
        <v>-1.7295015711999999</v>
      </c>
      <c r="P128" t="str">
        <f t="shared" si="2"/>
        <v>a</v>
      </c>
      <c r="Q128">
        <f t="shared" si="3"/>
        <v>-1.7295015711999999</v>
      </c>
    </row>
    <row r="129" spans="1:17" x14ac:dyDescent="0.3">
      <c r="A129">
        <v>-4.9200000000000003E-6</v>
      </c>
      <c r="B129">
        <v>6.6583945600000097E-2</v>
      </c>
      <c r="C129">
        <v>-0.52266719039999998</v>
      </c>
      <c r="L129">
        <v>-5.0000000000000004E-6</v>
      </c>
      <c r="M129">
        <v>0.1469859424000001</v>
      </c>
      <c r="N129">
        <v>-1.7697025823999999</v>
      </c>
      <c r="P129" t="str">
        <f t="shared" si="2"/>
        <v>a</v>
      </c>
      <c r="Q129">
        <f t="shared" si="3"/>
        <v>-1.7697025823999999</v>
      </c>
    </row>
    <row r="130" spans="1:17" x14ac:dyDescent="0.3">
      <c r="A130">
        <v>-4.8800000000000007E-6</v>
      </c>
      <c r="B130">
        <v>6.6583945600000097E-2</v>
      </c>
      <c r="C130">
        <v>-0.64327022399999989</v>
      </c>
      <c r="L130">
        <v>-4.9600000000000008E-6</v>
      </c>
      <c r="M130">
        <v>0.1469859424000001</v>
      </c>
      <c r="N130">
        <v>-1.7697025823999999</v>
      </c>
      <c r="P130" t="str">
        <f t="shared" si="2"/>
        <v>a</v>
      </c>
      <c r="Q130">
        <f t="shared" si="3"/>
        <v>-1.7697025823999999</v>
      </c>
    </row>
    <row r="131" spans="1:17" x14ac:dyDescent="0.3">
      <c r="A131">
        <v>-4.8400000000000011E-6</v>
      </c>
      <c r="B131">
        <v>6.6583945600000097E-2</v>
      </c>
      <c r="C131">
        <v>-0.60306921279999992</v>
      </c>
      <c r="L131">
        <v>-4.9200000000000003E-6</v>
      </c>
      <c r="M131">
        <v>0.1469859424000001</v>
      </c>
      <c r="N131">
        <v>-1.8099035935999999</v>
      </c>
      <c r="P131" t="str">
        <f t="shared" si="2"/>
        <v>a</v>
      </c>
      <c r="Q131">
        <f t="shared" si="3"/>
        <v>-1.8099035935999999</v>
      </c>
    </row>
    <row r="132" spans="1:17" x14ac:dyDescent="0.3">
      <c r="A132">
        <v>-4.8000000000000006E-6</v>
      </c>
      <c r="B132">
        <v>6.6583945600000097E-2</v>
      </c>
      <c r="C132">
        <v>-0.60306921279999992</v>
      </c>
      <c r="L132">
        <v>-4.8800000000000007E-6</v>
      </c>
      <c r="M132">
        <v>0.1469859424000001</v>
      </c>
      <c r="N132">
        <v>-1.8099035935999999</v>
      </c>
      <c r="P132" t="str">
        <f t="shared" si="2"/>
        <v>a</v>
      </c>
      <c r="Q132">
        <f t="shared" si="3"/>
        <v>-1.8099035935999999</v>
      </c>
    </row>
    <row r="133" spans="1:17" x14ac:dyDescent="0.3">
      <c r="A133">
        <v>-4.760000000000001E-6</v>
      </c>
      <c r="B133">
        <v>6.6583945600000097E-2</v>
      </c>
      <c r="C133">
        <v>-0.68347123519999997</v>
      </c>
      <c r="L133">
        <v>-4.8400000000000011E-6</v>
      </c>
      <c r="M133">
        <v>0.1469859424000001</v>
      </c>
      <c r="N133">
        <v>-1.8099035935999999</v>
      </c>
      <c r="P133" t="str">
        <f t="shared" ref="P133:P196" si="4">IF(AND($L133&gt;$P$1, $L133&lt;$P$2),$N133,"a")</f>
        <v>a</v>
      </c>
      <c r="Q133">
        <f t="shared" ref="Q133:Q196" si="5">IF(AND($L133&gt;$Q$1, $L133&lt;$Q$2),$N133,"a")</f>
        <v>-1.8099035935999999</v>
      </c>
    </row>
    <row r="134" spans="1:17" x14ac:dyDescent="0.3">
      <c r="A134">
        <v>-4.7200000000000005E-6</v>
      </c>
      <c r="B134">
        <v>6.6583945600000097E-2</v>
      </c>
      <c r="C134">
        <v>-0.72367224639999994</v>
      </c>
      <c r="L134">
        <v>-4.8000000000000006E-6</v>
      </c>
      <c r="M134">
        <v>0.1469859424000001</v>
      </c>
      <c r="N134">
        <v>-1.8099035935999999</v>
      </c>
      <c r="P134" t="str">
        <f t="shared" si="4"/>
        <v>a</v>
      </c>
      <c r="Q134">
        <f t="shared" si="5"/>
        <v>-1.8099035935999999</v>
      </c>
    </row>
    <row r="135" spans="1:17" x14ac:dyDescent="0.3">
      <c r="A135">
        <v>-4.6800000000000009E-6</v>
      </c>
      <c r="B135">
        <v>6.6583945600000097E-2</v>
      </c>
      <c r="C135">
        <v>-0.76387325759999991</v>
      </c>
      <c r="L135">
        <v>-4.760000000000001E-6</v>
      </c>
      <c r="M135">
        <v>0.1469859424000001</v>
      </c>
      <c r="N135">
        <v>-1.8903056159999998</v>
      </c>
      <c r="P135" t="str">
        <f t="shared" si="4"/>
        <v>a</v>
      </c>
      <c r="Q135">
        <f t="shared" si="5"/>
        <v>-1.8903056159999998</v>
      </c>
    </row>
    <row r="136" spans="1:17" x14ac:dyDescent="0.3">
      <c r="A136">
        <v>-4.6400000000000005E-6</v>
      </c>
      <c r="B136">
        <v>6.6583945600000097E-2</v>
      </c>
      <c r="C136">
        <v>-0.76387325759999991</v>
      </c>
      <c r="L136">
        <v>-4.7200000000000005E-6</v>
      </c>
      <c r="M136">
        <v>0.1469859424000001</v>
      </c>
      <c r="N136">
        <v>-1.8903056159999998</v>
      </c>
      <c r="P136" t="str">
        <f t="shared" si="4"/>
        <v>a</v>
      </c>
      <c r="Q136">
        <f t="shared" si="5"/>
        <v>-1.8903056159999998</v>
      </c>
    </row>
    <row r="137" spans="1:17" x14ac:dyDescent="0.3">
      <c r="A137">
        <v>-4.6000000000000009E-6</v>
      </c>
      <c r="B137">
        <v>6.6583945600000097E-2</v>
      </c>
      <c r="C137">
        <v>-0.76387325759999991</v>
      </c>
      <c r="L137">
        <v>-4.6800000000000009E-6</v>
      </c>
      <c r="M137">
        <v>0.1469859424000001</v>
      </c>
      <c r="N137">
        <v>-1.8903056159999998</v>
      </c>
      <c r="P137" t="str">
        <f t="shared" si="4"/>
        <v>a</v>
      </c>
      <c r="Q137">
        <f t="shared" si="5"/>
        <v>-1.8903056159999998</v>
      </c>
    </row>
    <row r="138" spans="1:17" x14ac:dyDescent="0.3">
      <c r="A138">
        <v>-4.5600000000000004E-6</v>
      </c>
      <c r="B138">
        <v>-1.3818051199999903E-2</v>
      </c>
      <c r="C138">
        <v>-0.76387325759999991</v>
      </c>
      <c r="L138">
        <v>-4.6400000000000005E-6</v>
      </c>
      <c r="M138">
        <v>0.1469859424000001</v>
      </c>
      <c r="N138">
        <v>-1.9305066271999998</v>
      </c>
      <c r="P138" t="str">
        <f t="shared" si="4"/>
        <v>a</v>
      </c>
      <c r="Q138">
        <f t="shared" si="5"/>
        <v>-1.9305066271999998</v>
      </c>
    </row>
    <row r="139" spans="1:17" x14ac:dyDescent="0.3">
      <c r="A139">
        <v>-4.5200000000000008E-6</v>
      </c>
      <c r="B139">
        <v>6.6583945600000097E-2</v>
      </c>
      <c r="C139">
        <v>-0.80407426879999999</v>
      </c>
      <c r="L139">
        <v>-4.6000000000000009E-6</v>
      </c>
      <c r="M139">
        <v>0.1469859424000001</v>
      </c>
      <c r="N139">
        <v>-1.9305066271999998</v>
      </c>
      <c r="P139" t="str">
        <f t="shared" si="4"/>
        <v>a</v>
      </c>
      <c r="Q139">
        <f t="shared" si="5"/>
        <v>-1.9305066271999998</v>
      </c>
    </row>
    <row r="140" spans="1:17" x14ac:dyDescent="0.3">
      <c r="A140">
        <v>-4.4800000000000003E-6</v>
      </c>
      <c r="B140">
        <v>-1.3818051199999903E-2</v>
      </c>
      <c r="C140">
        <v>-0.80407426879999999</v>
      </c>
      <c r="L140">
        <v>-4.5600000000000004E-6</v>
      </c>
      <c r="M140">
        <v>0.1469859424000001</v>
      </c>
      <c r="N140">
        <v>-1.9707076384</v>
      </c>
      <c r="P140" t="str">
        <f t="shared" si="4"/>
        <v>a</v>
      </c>
      <c r="Q140">
        <f t="shared" si="5"/>
        <v>-1.9707076384</v>
      </c>
    </row>
    <row r="141" spans="1:17" x14ac:dyDescent="0.3">
      <c r="A141">
        <v>-4.4400000000000007E-6</v>
      </c>
      <c r="B141">
        <v>6.6583945600000097E-2</v>
      </c>
      <c r="C141">
        <v>-0.84427527999999996</v>
      </c>
      <c r="L141">
        <v>-4.5200000000000008E-6</v>
      </c>
      <c r="M141">
        <v>0.1469859424000001</v>
      </c>
      <c r="N141">
        <v>-1.9707076384</v>
      </c>
      <c r="P141" t="str">
        <f t="shared" si="4"/>
        <v>a</v>
      </c>
      <c r="Q141">
        <f t="shared" si="5"/>
        <v>-1.9707076384</v>
      </c>
    </row>
    <row r="142" spans="1:17" x14ac:dyDescent="0.3">
      <c r="A142">
        <v>-4.4000000000000011E-6</v>
      </c>
      <c r="B142">
        <v>6.6583945600000097E-2</v>
      </c>
      <c r="C142">
        <v>-0.9246773023999999</v>
      </c>
      <c r="L142">
        <v>-4.4800000000000003E-6</v>
      </c>
      <c r="M142">
        <v>0.1469859424000001</v>
      </c>
      <c r="N142">
        <v>-2.0109086495999997</v>
      </c>
      <c r="P142" t="str">
        <f t="shared" si="4"/>
        <v>a</v>
      </c>
      <c r="Q142">
        <f t="shared" si="5"/>
        <v>-2.0109086495999997</v>
      </c>
    </row>
    <row r="143" spans="1:17" x14ac:dyDescent="0.3">
      <c r="A143">
        <v>-4.3600000000000006E-6</v>
      </c>
      <c r="B143">
        <v>6.6583945600000097E-2</v>
      </c>
      <c r="C143">
        <v>-0.88447629119999993</v>
      </c>
      <c r="L143">
        <v>-4.4400000000000007E-6</v>
      </c>
      <c r="M143">
        <v>6.6583945600000097E-2</v>
      </c>
      <c r="N143">
        <v>-2.0109086495999997</v>
      </c>
      <c r="P143" t="str">
        <f t="shared" si="4"/>
        <v>a</v>
      </c>
      <c r="Q143">
        <f t="shared" si="5"/>
        <v>-2.0109086495999997</v>
      </c>
    </row>
    <row r="144" spans="1:17" x14ac:dyDescent="0.3">
      <c r="A144">
        <v>-4.320000000000001E-6</v>
      </c>
      <c r="B144">
        <v>0.1469859424000001</v>
      </c>
      <c r="C144">
        <v>-0.88447629119999993</v>
      </c>
      <c r="L144">
        <v>-4.4000000000000011E-6</v>
      </c>
      <c r="M144">
        <v>0.1469859424000001</v>
      </c>
      <c r="N144">
        <v>-2.0109086495999997</v>
      </c>
      <c r="P144" t="str">
        <f t="shared" si="4"/>
        <v>a</v>
      </c>
      <c r="Q144">
        <f t="shared" si="5"/>
        <v>-2.0109086495999997</v>
      </c>
    </row>
    <row r="145" spans="1:17" x14ac:dyDescent="0.3">
      <c r="A145">
        <v>-4.2800000000000005E-6</v>
      </c>
      <c r="B145">
        <v>0.1469859424000001</v>
      </c>
      <c r="C145">
        <v>-0.96487831359999987</v>
      </c>
      <c r="L145">
        <v>-4.3600000000000006E-6</v>
      </c>
      <c r="M145">
        <v>6.6583945600000097E-2</v>
      </c>
      <c r="N145">
        <v>-2.0109086495999997</v>
      </c>
      <c r="P145" t="str">
        <f t="shared" si="4"/>
        <v>a</v>
      </c>
      <c r="Q145">
        <f t="shared" si="5"/>
        <v>-2.0109086495999997</v>
      </c>
    </row>
    <row r="146" spans="1:17" x14ac:dyDescent="0.3">
      <c r="A146">
        <v>-4.2400000000000009E-6</v>
      </c>
      <c r="B146">
        <v>6.6583945600000097E-2</v>
      </c>
      <c r="C146">
        <v>-0.96487831359999987</v>
      </c>
      <c r="L146">
        <v>-4.320000000000001E-6</v>
      </c>
      <c r="M146">
        <v>0.1469859424000001</v>
      </c>
      <c r="N146">
        <v>-2.0913106719999996</v>
      </c>
      <c r="P146" t="str">
        <f t="shared" si="4"/>
        <v>a</v>
      </c>
      <c r="Q146">
        <f t="shared" si="5"/>
        <v>-2.0913106719999996</v>
      </c>
    </row>
    <row r="147" spans="1:17" x14ac:dyDescent="0.3">
      <c r="A147">
        <v>-4.2000000000000004E-6</v>
      </c>
      <c r="B147">
        <v>6.6583945600000097E-2</v>
      </c>
      <c r="C147">
        <v>-0.96487831359999987</v>
      </c>
      <c r="L147">
        <v>-4.2800000000000005E-6</v>
      </c>
      <c r="M147">
        <v>0.1469859424000001</v>
      </c>
      <c r="N147">
        <v>-2.0511096607999999</v>
      </c>
      <c r="P147" t="str">
        <f t="shared" si="4"/>
        <v>a</v>
      </c>
      <c r="Q147">
        <f t="shared" si="5"/>
        <v>-2.0511096607999999</v>
      </c>
    </row>
    <row r="148" spans="1:17" x14ac:dyDescent="0.3">
      <c r="A148">
        <v>-4.1600000000000008E-6</v>
      </c>
      <c r="B148">
        <v>6.6583945600000097E-2</v>
      </c>
      <c r="C148">
        <v>-1.0050793247999998</v>
      </c>
      <c r="L148">
        <v>-4.2400000000000009E-6</v>
      </c>
      <c r="M148">
        <v>0.1469859424000001</v>
      </c>
      <c r="N148">
        <v>-2.0913106719999996</v>
      </c>
      <c r="P148" t="str">
        <f t="shared" si="4"/>
        <v>a</v>
      </c>
      <c r="Q148">
        <f t="shared" si="5"/>
        <v>-2.0913106719999996</v>
      </c>
    </row>
    <row r="149" spans="1:17" x14ac:dyDescent="0.3">
      <c r="A149">
        <v>-4.1200000000000004E-6</v>
      </c>
      <c r="B149">
        <v>-1.3818051199999903E-2</v>
      </c>
      <c r="C149">
        <v>-1.0050793247999998</v>
      </c>
      <c r="L149">
        <v>-4.2000000000000004E-6</v>
      </c>
      <c r="M149">
        <v>0.1469859424000001</v>
      </c>
      <c r="N149">
        <v>-2.1717126944</v>
      </c>
      <c r="P149" t="str">
        <f t="shared" si="4"/>
        <v>a</v>
      </c>
      <c r="Q149">
        <f t="shared" si="5"/>
        <v>-2.1717126944</v>
      </c>
    </row>
    <row r="150" spans="1:17" x14ac:dyDescent="0.3">
      <c r="A150">
        <v>-4.0800000000000007E-6</v>
      </c>
      <c r="B150">
        <v>0.1469859424000001</v>
      </c>
      <c r="C150">
        <v>-1.0452803359999998</v>
      </c>
      <c r="L150">
        <v>-4.1600000000000008E-6</v>
      </c>
      <c r="M150">
        <v>6.6583945600000097E-2</v>
      </c>
      <c r="N150">
        <v>-2.1315116831999998</v>
      </c>
      <c r="P150" t="str">
        <f t="shared" si="4"/>
        <v>a</v>
      </c>
      <c r="Q150">
        <f t="shared" si="5"/>
        <v>-2.1315116831999998</v>
      </c>
    </row>
    <row r="151" spans="1:17" x14ac:dyDescent="0.3">
      <c r="A151">
        <v>-4.0400000000000003E-6</v>
      </c>
      <c r="B151">
        <v>6.6583945600000097E-2</v>
      </c>
      <c r="C151">
        <v>-1.0452803359999998</v>
      </c>
      <c r="L151">
        <v>-4.1200000000000004E-6</v>
      </c>
      <c r="M151">
        <v>6.6583945600000097E-2</v>
      </c>
      <c r="N151">
        <v>-2.1315116831999998</v>
      </c>
      <c r="P151" t="str">
        <f t="shared" si="4"/>
        <v>a</v>
      </c>
      <c r="Q151">
        <f t="shared" si="5"/>
        <v>-2.1315116831999998</v>
      </c>
    </row>
    <row r="152" spans="1:17" x14ac:dyDescent="0.3">
      <c r="A152">
        <v>-4.0000000000000007E-6</v>
      </c>
      <c r="B152">
        <v>6.6583945600000097E-2</v>
      </c>
      <c r="C152">
        <v>-1.0854813472</v>
      </c>
      <c r="L152">
        <v>-4.0800000000000007E-6</v>
      </c>
      <c r="M152">
        <v>6.6583945600000097E-2</v>
      </c>
      <c r="N152">
        <v>-2.1717126944</v>
      </c>
      <c r="P152" t="str">
        <f t="shared" si="4"/>
        <v>a</v>
      </c>
      <c r="Q152">
        <f t="shared" si="5"/>
        <v>-2.1717126944</v>
      </c>
    </row>
    <row r="153" spans="1:17" x14ac:dyDescent="0.3">
      <c r="A153">
        <v>-3.960000000000001E-6</v>
      </c>
      <c r="B153">
        <v>6.6583945600000097E-2</v>
      </c>
      <c r="C153">
        <v>-1.0854813472</v>
      </c>
      <c r="L153">
        <v>-4.0400000000000003E-6</v>
      </c>
      <c r="M153">
        <v>0.1469859424000001</v>
      </c>
      <c r="N153">
        <v>-2.1717126944</v>
      </c>
      <c r="P153" t="str">
        <f t="shared" si="4"/>
        <v>a</v>
      </c>
      <c r="Q153">
        <f t="shared" si="5"/>
        <v>-2.1717126944</v>
      </c>
    </row>
    <row r="154" spans="1:17" x14ac:dyDescent="0.3">
      <c r="A154">
        <v>-3.9200000000000006E-6</v>
      </c>
      <c r="B154">
        <v>0.1469859424000001</v>
      </c>
      <c r="C154">
        <v>-1.1256823584</v>
      </c>
      <c r="L154">
        <v>-4.0000000000000007E-6</v>
      </c>
      <c r="M154">
        <v>6.6583945600000097E-2</v>
      </c>
      <c r="N154">
        <v>-2.2119137055999998</v>
      </c>
      <c r="P154" t="str">
        <f t="shared" si="4"/>
        <v>a</v>
      </c>
      <c r="Q154">
        <f t="shared" si="5"/>
        <v>-2.2119137055999998</v>
      </c>
    </row>
    <row r="155" spans="1:17" x14ac:dyDescent="0.3">
      <c r="A155">
        <v>-3.880000000000001E-6</v>
      </c>
      <c r="B155">
        <v>6.6583945600000097E-2</v>
      </c>
      <c r="C155">
        <v>-1.1256823584</v>
      </c>
      <c r="L155">
        <v>-3.960000000000001E-6</v>
      </c>
      <c r="M155">
        <v>0.1469859424000001</v>
      </c>
      <c r="N155">
        <v>-2.2119137055999998</v>
      </c>
      <c r="P155" t="str">
        <f t="shared" si="4"/>
        <v>a</v>
      </c>
      <c r="Q155">
        <f t="shared" si="5"/>
        <v>-2.2119137055999998</v>
      </c>
    </row>
    <row r="156" spans="1:17" x14ac:dyDescent="0.3">
      <c r="A156">
        <v>-3.8400000000000005E-6</v>
      </c>
      <c r="B156">
        <v>6.6583945600000097E-2</v>
      </c>
      <c r="C156">
        <v>-1.1658833695999999</v>
      </c>
      <c r="L156">
        <v>-3.9200000000000006E-6</v>
      </c>
      <c r="M156">
        <v>0.1469859424000001</v>
      </c>
      <c r="N156">
        <v>-2.2521147168</v>
      </c>
      <c r="P156" t="str">
        <f t="shared" si="4"/>
        <v>a</v>
      </c>
      <c r="Q156">
        <f t="shared" si="5"/>
        <v>-2.2521147168</v>
      </c>
    </row>
    <row r="157" spans="1:17" x14ac:dyDescent="0.3">
      <c r="A157">
        <v>-3.8000000000000009E-6</v>
      </c>
      <c r="B157">
        <v>6.6583945600000097E-2</v>
      </c>
      <c r="C157">
        <v>-1.1658833695999999</v>
      </c>
      <c r="L157">
        <v>-3.880000000000001E-6</v>
      </c>
      <c r="M157">
        <v>6.6583945600000097E-2</v>
      </c>
      <c r="N157">
        <v>-2.2521147168</v>
      </c>
      <c r="P157" t="str">
        <f t="shared" si="4"/>
        <v>a</v>
      </c>
      <c r="Q157">
        <f t="shared" si="5"/>
        <v>-2.2521147168</v>
      </c>
    </row>
    <row r="158" spans="1:17" x14ac:dyDescent="0.3">
      <c r="A158">
        <v>-3.7600000000000008E-6</v>
      </c>
      <c r="B158">
        <v>6.6583945600000097E-2</v>
      </c>
      <c r="C158">
        <v>-1.1658833695999999</v>
      </c>
      <c r="L158">
        <v>-3.8400000000000005E-6</v>
      </c>
      <c r="M158">
        <v>0.1469859424000001</v>
      </c>
      <c r="N158">
        <v>-2.2923157279999997</v>
      </c>
      <c r="P158" t="str">
        <f t="shared" si="4"/>
        <v>a</v>
      </c>
      <c r="Q158">
        <f t="shared" si="5"/>
        <v>-2.2923157279999997</v>
      </c>
    </row>
    <row r="159" spans="1:17" x14ac:dyDescent="0.3">
      <c r="A159">
        <v>-3.7200000000000008E-6</v>
      </c>
      <c r="B159">
        <v>0.1469859424000001</v>
      </c>
      <c r="C159">
        <v>-1.2462853919999999</v>
      </c>
      <c r="L159">
        <v>-3.8000000000000009E-6</v>
      </c>
      <c r="M159">
        <v>0.1469859424000001</v>
      </c>
      <c r="N159">
        <v>-2.3325167391999999</v>
      </c>
      <c r="P159" t="str">
        <f t="shared" si="4"/>
        <v>a</v>
      </c>
      <c r="Q159">
        <f t="shared" si="5"/>
        <v>-2.3325167391999999</v>
      </c>
    </row>
    <row r="160" spans="1:17" x14ac:dyDescent="0.3">
      <c r="A160">
        <v>-3.6800000000000008E-6</v>
      </c>
      <c r="B160">
        <v>6.6583945600000097E-2</v>
      </c>
      <c r="C160">
        <v>-1.2462853919999999</v>
      </c>
      <c r="L160">
        <v>-3.7600000000000008E-6</v>
      </c>
      <c r="M160">
        <v>0.1469859424000001</v>
      </c>
      <c r="N160">
        <v>-2.3325167391999999</v>
      </c>
      <c r="P160" t="str">
        <f t="shared" si="4"/>
        <v>a</v>
      </c>
      <c r="Q160">
        <f t="shared" si="5"/>
        <v>-2.3325167391999999</v>
      </c>
    </row>
    <row r="161" spans="1:17" x14ac:dyDescent="0.3">
      <c r="A161">
        <v>-3.6400000000000007E-6</v>
      </c>
      <c r="B161">
        <v>6.6583945600000097E-2</v>
      </c>
      <c r="C161">
        <v>-1.2462853919999999</v>
      </c>
      <c r="L161">
        <v>-3.7200000000000008E-6</v>
      </c>
      <c r="M161">
        <v>0.1469859424000001</v>
      </c>
      <c r="N161">
        <v>-2.3727177503999997</v>
      </c>
      <c r="P161" t="str">
        <f t="shared" si="4"/>
        <v>a</v>
      </c>
      <c r="Q161">
        <f t="shared" si="5"/>
        <v>-2.3727177503999997</v>
      </c>
    </row>
    <row r="162" spans="1:17" x14ac:dyDescent="0.3">
      <c r="A162">
        <v>-3.6000000000000007E-6</v>
      </c>
      <c r="B162">
        <v>-1.3818051199999903E-2</v>
      </c>
      <c r="C162">
        <v>-1.2462853919999999</v>
      </c>
      <c r="L162">
        <v>-3.6800000000000008E-6</v>
      </c>
      <c r="M162">
        <v>0.1469859424000001</v>
      </c>
      <c r="N162">
        <v>-2.3727177503999997</v>
      </c>
      <c r="P162" t="str">
        <f t="shared" si="4"/>
        <v>a</v>
      </c>
      <c r="Q162">
        <f t="shared" si="5"/>
        <v>-2.3727177503999997</v>
      </c>
    </row>
    <row r="163" spans="1:17" x14ac:dyDescent="0.3">
      <c r="A163">
        <v>-3.5600000000000006E-6</v>
      </c>
      <c r="B163">
        <v>6.6583945600000097E-2</v>
      </c>
      <c r="C163">
        <v>-1.2864864031999999</v>
      </c>
      <c r="L163">
        <v>-3.6400000000000007E-6</v>
      </c>
      <c r="M163">
        <v>0.1469859424000001</v>
      </c>
      <c r="N163">
        <v>-2.3727177503999997</v>
      </c>
      <c r="P163" t="str">
        <f t="shared" si="4"/>
        <v>a</v>
      </c>
      <c r="Q163">
        <f t="shared" si="5"/>
        <v>-2.3727177503999997</v>
      </c>
    </row>
    <row r="164" spans="1:17" x14ac:dyDescent="0.3">
      <c r="A164">
        <v>-3.5200000000000006E-6</v>
      </c>
      <c r="B164">
        <v>6.6583945600000097E-2</v>
      </c>
      <c r="C164">
        <v>-1.3266874143999998</v>
      </c>
      <c r="L164">
        <v>-3.6000000000000007E-6</v>
      </c>
      <c r="M164">
        <v>6.6583945600000097E-2</v>
      </c>
      <c r="N164">
        <v>-2.3727177503999997</v>
      </c>
      <c r="P164" t="str">
        <f t="shared" si="4"/>
        <v>a</v>
      </c>
      <c r="Q164">
        <f t="shared" si="5"/>
        <v>-2.3727177503999997</v>
      </c>
    </row>
    <row r="165" spans="1:17" x14ac:dyDescent="0.3">
      <c r="A165">
        <v>-3.4800000000000006E-6</v>
      </c>
      <c r="B165">
        <v>0.1469859424000001</v>
      </c>
      <c r="C165">
        <v>-1.3266874143999998</v>
      </c>
      <c r="L165">
        <v>-3.5600000000000006E-6</v>
      </c>
      <c r="M165">
        <v>0.1469859424000001</v>
      </c>
      <c r="N165">
        <v>-2.4531197728</v>
      </c>
      <c r="P165" t="str">
        <f t="shared" si="4"/>
        <v>a</v>
      </c>
      <c r="Q165">
        <f t="shared" si="5"/>
        <v>-2.4531197728</v>
      </c>
    </row>
    <row r="166" spans="1:17" x14ac:dyDescent="0.3">
      <c r="A166">
        <v>-3.4400000000000005E-6</v>
      </c>
      <c r="B166">
        <v>0.1469859424000001</v>
      </c>
      <c r="C166">
        <v>-1.3266874143999998</v>
      </c>
      <c r="L166">
        <v>-3.5200000000000006E-6</v>
      </c>
      <c r="M166">
        <v>0.1469859424000001</v>
      </c>
      <c r="N166">
        <v>-2.4129187615999999</v>
      </c>
      <c r="P166" t="str">
        <f t="shared" si="4"/>
        <v>a</v>
      </c>
      <c r="Q166">
        <f t="shared" si="5"/>
        <v>-2.4129187615999999</v>
      </c>
    </row>
    <row r="167" spans="1:17" x14ac:dyDescent="0.3">
      <c r="A167">
        <v>-3.4000000000000005E-6</v>
      </c>
      <c r="B167">
        <v>6.6583945600000097E-2</v>
      </c>
      <c r="C167">
        <v>-1.3668884256</v>
      </c>
      <c r="L167">
        <v>-3.4800000000000006E-6</v>
      </c>
      <c r="M167">
        <v>0.1469859424000001</v>
      </c>
      <c r="N167">
        <v>-2.4531197728</v>
      </c>
      <c r="P167" t="str">
        <f t="shared" si="4"/>
        <v>a</v>
      </c>
      <c r="Q167">
        <f t="shared" si="5"/>
        <v>-2.4531197728</v>
      </c>
    </row>
    <row r="168" spans="1:17" x14ac:dyDescent="0.3">
      <c r="A168">
        <v>-3.3600000000000009E-6</v>
      </c>
      <c r="B168">
        <v>-1.3818051199999903E-2</v>
      </c>
      <c r="C168">
        <v>-1.3668884256</v>
      </c>
      <c r="L168">
        <v>-3.4400000000000005E-6</v>
      </c>
      <c r="M168">
        <v>0.1469859424000001</v>
      </c>
      <c r="N168">
        <v>-2.4933207839999998</v>
      </c>
      <c r="P168" t="str">
        <f t="shared" si="4"/>
        <v>a</v>
      </c>
      <c r="Q168">
        <f t="shared" si="5"/>
        <v>-2.4933207839999998</v>
      </c>
    </row>
    <row r="169" spans="1:17" x14ac:dyDescent="0.3">
      <c r="A169">
        <v>-3.3200000000000008E-6</v>
      </c>
      <c r="B169">
        <v>6.6583945600000097E-2</v>
      </c>
      <c r="C169">
        <v>-1.4070894368</v>
      </c>
      <c r="L169">
        <v>-3.4000000000000005E-6</v>
      </c>
      <c r="M169">
        <v>0.1469859424000001</v>
      </c>
      <c r="N169">
        <v>-2.4933207839999998</v>
      </c>
      <c r="P169" t="str">
        <f t="shared" si="4"/>
        <v>a</v>
      </c>
      <c r="Q169">
        <f t="shared" si="5"/>
        <v>-2.4933207839999998</v>
      </c>
    </row>
    <row r="170" spans="1:17" x14ac:dyDescent="0.3">
      <c r="A170">
        <v>-3.2800000000000008E-6</v>
      </c>
      <c r="B170">
        <v>0.1469859424000001</v>
      </c>
      <c r="C170">
        <v>-1.4070894368</v>
      </c>
      <c r="L170">
        <v>-3.3600000000000009E-6</v>
      </c>
      <c r="M170">
        <v>0.1469859424000001</v>
      </c>
      <c r="N170">
        <v>-2.4933207839999998</v>
      </c>
      <c r="P170" t="str">
        <f t="shared" si="4"/>
        <v>a</v>
      </c>
      <c r="Q170">
        <f t="shared" si="5"/>
        <v>-2.4933207839999998</v>
      </c>
    </row>
    <row r="171" spans="1:17" x14ac:dyDescent="0.3">
      <c r="A171">
        <v>-3.2400000000000007E-6</v>
      </c>
      <c r="B171">
        <v>6.6583945600000097E-2</v>
      </c>
      <c r="C171">
        <v>-1.447290448</v>
      </c>
      <c r="L171">
        <v>-3.3200000000000008E-6</v>
      </c>
      <c r="M171">
        <v>0.1469859424000001</v>
      </c>
      <c r="N171">
        <v>-2.4933207839999998</v>
      </c>
      <c r="P171" t="str">
        <f t="shared" si="4"/>
        <v>a</v>
      </c>
      <c r="Q171">
        <f t="shared" si="5"/>
        <v>-2.4933207839999998</v>
      </c>
    </row>
    <row r="172" spans="1:17" x14ac:dyDescent="0.3">
      <c r="A172">
        <v>-3.2000000000000007E-6</v>
      </c>
      <c r="B172">
        <v>6.6583945600000097E-2</v>
      </c>
      <c r="C172">
        <v>-1.447290448</v>
      </c>
      <c r="L172">
        <v>-3.2800000000000008E-6</v>
      </c>
      <c r="M172">
        <v>0.1469859424000001</v>
      </c>
      <c r="N172">
        <v>-2.5737228063999997</v>
      </c>
      <c r="P172" t="str">
        <f t="shared" si="4"/>
        <v>a</v>
      </c>
      <c r="Q172">
        <f t="shared" si="5"/>
        <v>-2.5737228063999997</v>
      </c>
    </row>
    <row r="173" spans="1:17" x14ac:dyDescent="0.3">
      <c r="A173">
        <v>-3.1600000000000007E-6</v>
      </c>
      <c r="B173">
        <v>-1.3818051199999903E-2</v>
      </c>
      <c r="C173">
        <v>-1.4874914591999999</v>
      </c>
      <c r="L173">
        <v>-3.2400000000000007E-6</v>
      </c>
      <c r="M173">
        <v>0.1469859424000001</v>
      </c>
      <c r="N173">
        <v>-2.5737228063999997</v>
      </c>
      <c r="P173" t="str">
        <f t="shared" si="4"/>
        <v>a</v>
      </c>
      <c r="Q173">
        <f t="shared" si="5"/>
        <v>-2.5737228063999997</v>
      </c>
    </row>
    <row r="174" spans="1:17" x14ac:dyDescent="0.3">
      <c r="A174">
        <v>-3.1200000000000006E-6</v>
      </c>
      <c r="B174">
        <v>6.6583945600000097E-2</v>
      </c>
      <c r="C174">
        <v>-1.447290448</v>
      </c>
      <c r="L174">
        <v>-3.2000000000000007E-6</v>
      </c>
      <c r="M174">
        <v>0.1469859424000001</v>
      </c>
      <c r="N174">
        <v>-2.5737228063999997</v>
      </c>
      <c r="P174" t="str">
        <f t="shared" si="4"/>
        <v>a</v>
      </c>
      <c r="Q174">
        <f t="shared" si="5"/>
        <v>-2.5737228063999997</v>
      </c>
    </row>
    <row r="175" spans="1:17" x14ac:dyDescent="0.3">
      <c r="A175">
        <v>-3.0800000000000006E-6</v>
      </c>
      <c r="B175">
        <v>6.6583945600000097E-2</v>
      </c>
      <c r="C175">
        <v>-1.5276924703999999</v>
      </c>
      <c r="L175">
        <v>-3.1600000000000007E-6</v>
      </c>
      <c r="M175">
        <v>0.1469859424000001</v>
      </c>
      <c r="N175">
        <v>-2.5737228063999997</v>
      </c>
      <c r="P175" t="str">
        <f t="shared" si="4"/>
        <v>a</v>
      </c>
      <c r="Q175">
        <f t="shared" si="5"/>
        <v>-2.5737228063999997</v>
      </c>
    </row>
    <row r="176" spans="1:17" x14ac:dyDescent="0.3">
      <c r="A176">
        <v>-3.0400000000000005E-6</v>
      </c>
      <c r="B176">
        <v>6.6583945600000097E-2</v>
      </c>
      <c r="C176">
        <v>-1.5276924703999999</v>
      </c>
      <c r="L176">
        <v>-3.1200000000000006E-6</v>
      </c>
      <c r="M176">
        <v>0.1469859424000001</v>
      </c>
      <c r="N176">
        <v>-2.6541248287999997</v>
      </c>
      <c r="P176" t="str">
        <f t="shared" si="4"/>
        <v>a</v>
      </c>
      <c r="Q176">
        <f t="shared" si="5"/>
        <v>-2.6541248287999997</v>
      </c>
    </row>
    <row r="177" spans="1:17" x14ac:dyDescent="0.3">
      <c r="A177">
        <v>-3.0000000000000005E-6</v>
      </c>
      <c r="B177">
        <v>0.1469859424000001</v>
      </c>
      <c r="C177">
        <v>-1.5276924703999999</v>
      </c>
      <c r="L177">
        <v>-3.0800000000000006E-6</v>
      </c>
      <c r="M177">
        <v>0.1469859424000001</v>
      </c>
      <c r="N177">
        <v>-2.6541248287999997</v>
      </c>
      <c r="P177" t="str">
        <f t="shared" si="4"/>
        <v>a</v>
      </c>
      <c r="Q177">
        <f t="shared" si="5"/>
        <v>-2.6541248287999997</v>
      </c>
    </row>
    <row r="178" spans="1:17" x14ac:dyDescent="0.3">
      <c r="A178">
        <v>-2.9600000000000005E-6</v>
      </c>
      <c r="B178">
        <v>6.6583945600000097E-2</v>
      </c>
      <c r="C178">
        <v>-1.5678934815999999</v>
      </c>
      <c r="L178">
        <v>-3.0400000000000005E-6</v>
      </c>
      <c r="M178">
        <v>0.1469859424000001</v>
      </c>
      <c r="N178">
        <v>-2.6541248287999997</v>
      </c>
      <c r="P178" t="str">
        <f t="shared" si="4"/>
        <v>a</v>
      </c>
      <c r="Q178">
        <f t="shared" si="5"/>
        <v>-2.6541248287999997</v>
      </c>
    </row>
    <row r="179" spans="1:17" x14ac:dyDescent="0.3">
      <c r="A179">
        <v>-2.9200000000000008E-6</v>
      </c>
      <c r="B179">
        <v>6.6583945600000097E-2</v>
      </c>
      <c r="C179">
        <v>-1.6080944927999998</v>
      </c>
      <c r="L179">
        <v>-3.0000000000000005E-6</v>
      </c>
      <c r="M179">
        <v>0.1469859424000001</v>
      </c>
      <c r="N179">
        <v>-2.6541248287999997</v>
      </c>
      <c r="P179" t="str">
        <f t="shared" si="4"/>
        <v>a</v>
      </c>
      <c r="Q179">
        <f t="shared" si="5"/>
        <v>-2.6541248287999997</v>
      </c>
    </row>
    <row r="180" spans="1:17" x14ac:dyDescent="0.3">
      <c r="A180">
        <v>-2.8800000000000008E-6</v>
      </c>
      <c r="B180">
        <v>6.6583945600000097E-2</v>
      </c>
      <c r="C180">
        <v>-1.5678934815999999</v>
      </c>
      <c r="L180">
        <v>-2.9600000000000005E-6</v>
      </c>
      <c r="M180">
        <v>0.1469859424000001</v>
      </c>
      <c r="N180">
        <v>-2.6943258399999999</v>
      </c>
      <c r="P180" t="str">
        <f t="shared" si="4"/>
        <v>a</v>
      </c>
      <c r="Q180">
        <f t="shared" si="5"/>
        <v>-2.6943258399999999</v>
      </c>
    </row>
    <row r="181" spans="1:17" x14ac:dyDescent="0.3">
      <c r="A181">
        <v>-2.8400000000000008E-6</v>
      </c>
      <c r="B181">
        <v>0.1469859424000001</v>
      </c>
      <c r="C181">
        <v>-1.6080944927999998</v>
      </c>
      <c r="L181">
        <v>-2.9200000000000008E-6</v>
      </c>
      <c r="M181">
        <v>0.1469859424000001</v>
      </c>
      <c r="N181">
        <v>-2.6943258399999999</v>
      </c>
      <c r="P181" t="str">
        <f t="shared" si="4"/>
        <v>a</v>
      </c>
      <c r="Q181">
        <f t="shared" si="5"/>
        <v>-2.6943258399999999</v>
      </c>
    </row>
    <row r="182" spans="1:17" x14ac:dyDescent="0.3">
      <c r="A182">
        <v>-2.8000000000000007E-6</v>
      </c>
      <c r="B182">
        <v>6.6583945600000097E-2</v>
      </c>
      <c r="C182">
        <v>-1.6482955039999998</v>
      </c>
      <c r="L182">
        <v>-2.8800000000000008E-6</v>
      </c>
      <c r="M182">
        <v>0.1469859424000001</v>
      </c>
      <c r="N182">
        <v>-2.7345268512000001</v>
      </c>
      <c r="P182" t="str">
        <f t="shared" si="4"/>
        <v>a</v>
      </c>
      <c r="Q182">
        <f t="shared" si="5"/>
        <v>-2.7345268512000001</v>
      </c>
    </row>
    <row r="183" spans="1:17" x14ac:dyDescent="0.3">
      <c r="A183">
        <v>-2.7600000000000007E-6</v>
      </c>
      <c r="B183">
        <v>6.6583945600000097E-2</v>
      </c>
      <c r="C183">
        <v>-1.6482955039999998</v>
      </c>
      <c r="L183">
        <v>-2.8400000000000008E-6</v>
      </c>
      <c r="M183">
        <v>0.1469859424000001</v>
      </c>
      <c r="N183">
        <v>-2.7747278623999998</v>
      </c>
      <c r="P183" t="str">
        <f t="shared" si="4"/>
        <v>a</v>
      </c>
      <c r="Q183">
        <f t="shared" si="5"/>
        <v>-2.7747278623999998</v>
      </c>
    </row>
    <row r="184" spans="1:17" x14ac:dyDescent="0.3">
      <c r="A184">
        <v>-2.7200000000000006E-6</v>
      </c>
      <c r="B184">
        <v>6.6583945600000097E-2</v>
      </c>
      <c r="C184">
        <v>-1.6884965151999998</v>
      </c>
      <c r="L184">
        <v>-2.8000000000000007E-6</v>
      </c>
      <c r="M184">
        <v>0.1469859424000001</v>
      </c>
      <c r="N184">
        <v>-2.7747278623999998</v>
      </c>
      <c r="P184" t="str">
        <f t="shared" si="4"/>
        <v>a</v>
      </c>
      <c r="Q184">
        <f t="shared" si="5"/>
        <v>-2.7747278623999998</v>
      </c>
    </row>
    <row r="185" spans="1:17" x14ac:dyDescent="0.3">
      <c r="A185">
        <v>-2.6800000000000006E-6</v>
      </c>
      <c r="B185">
        <v>6.6583945600000097E-2</v>
      </c>
      <c r="C185">
        <v>-1.6482955039999998</v>
      </c>
      <c r="L185">
        <v>-2.7600000000000007E-6</v>
      </c>
      <c r="M185">
        <v>6.6583945600000097E-2</v>
      </c>
      <c r="N185">
        <v>-2.8149288736</v>
      </c>
      <c r="P185" t="str">
        <f t="shared" si="4"/>
        <v>a</v>
      </c>
      <c r="Q185">
        <f t="shared" si="5"/>
        <v>-2.8149288736</v>
      </c>
    </row>
    <row r="186" spans="1:17" x14ac:dyDescent="0.3">
      <c r="A186">
        <v>-2.6400000000000006E-6</v>
      </c>
      <c r="B186">
        <v>6.6583945600000097E-2</v>
      </c>
      <c r="C186">
        <v>-1.6884965151999998</v>
      </c>
      <c r="L186">
        <v>-2.7200000000000006E-6</v>
      </c>
      <c r="M186">
        <v>6.6583945600000097E-2</v>
      </c>
      <c r="N186">
        <v>-2.8149288736</v>
      </c>
      <c r="P186" t="str">
        <f t="shared" si="4"/>
        <v>a</v>
      </c>
      <c r="Q186">
        <f t="shared" si="5"/>
        <v>-2.8149288736</v>
      </c>
    </row>
    <row r="187" spans="1:17" x14ac:dyDescent="0.3">
      <c r="A187">
        <v>-2.6000000000000005E-6</v>
      </c>
      <c r="B187">
        <v>0.1469859424000001</v>
      </c>
      <c r="C187">
        <v>-1.6884965151999998</v>
      </c>
      <c r="L187">
        <v>-2.6800000000000006E-6</v>
      </c>
      <c r="M187">
        <v>0.1469859424000001</v>
      </c>
      <c r="N187">
        <v>-2.8149288736</v>
      </c>
      <c r="P187" t="str">
        <f t="shared" si="4"/>
        <v>a</v>
      </c>
      <c r="Q187">
        <f t="shared" si="5"/>
        <v>-2.8149288736</v>
      </c>
    </row>
    <row r="188" spans="1:17" x14ac:dyDescent="0.3">
      <c r="A188">
        <v>-2.5600000000000005E-6</v>
      </c>
      <c r="B188">
        <v>6.6583945600000097E-2</v>
      </c>
      <c r="C188">
        <v>-1.7688985375999999</v>
      </c>
      <c r="L188">
        <v>-2.6400000000000006E-6</v>
      </c>
      <c r="M188">
        <v>0.1469859424000001</v>
      </c>
      <c r="N188">
        <v>-2.8551298847999997</v>
      </c>
      <c r="P188" t="str">
        <f t="shared" si="4"/>
        <v>a</v>
      </c>
      <c r="Q188">
        <f t="shared" si="5"/>
        <v>-2.8551298847999997</v>
      </c>
    </row>
    <row r="189" spans="1:17" x14ac:dyDescent="0.3">
      <c r="A189">
        <v>-2.5200000000000009E-6</v>
      </c>
      <c r="B189">
        <v>6.6583945600000097E-2</v>
      </c>
      <c r="C189">
        <v>-1.7688985375999999</v>
      </c>
      <c r="L189">
        <v>-2.6000000000000005E-6</v>
      </c>
      <c r="M189">
        <v>0.1469859424000001</v>
      </c>
      <c r="N189">
        <v>-2.8953308959999999</v>
      </c>
      <c r="P189" t="str">
        <f t="shared" si="4"/>
        <v>a</v>
      </c>
      <c r="Q189">
        <f t="shared" si="5"/>
        <v>-2.8953308959999999</v>
      </c>
    </row>
    <row r="190" spans="1:17" x14ac:dyDescent="0.3">
      <c r="A190">
        <v>-2.4800000000000008E-6</v>
      </c>
      <c r="B190">
        <v>6.6583945600000097E-2</v>
      </c>
      <c r="C190">
        <v>-1.7688985375999999</v>
      </c>
      <c r="L190">
        <v>-2.5600000000000005E-6</v>
      </c>
      <c r="M190">
        <v>0.1469859424000001</v>
      </c>
      <c r="N190">
        <v>-2.8953308959999999</v>
      </c>
      <c r="P190" t="str">
        <f t="shared" si="4"/>
        <v>a</v>
      </c>
      <c r="Q190">
        <f t="shared" si="5"/>
        <v>-2.8953308959999999</v>
      </c>
    </row>
    <row r="191" spans="1:17" x14ac:dyDescent="0.3">
      <c r="A191">
        <v>-2.4400000000000008E-6</v>
      </c>
      <c r="B191">
        <v>-1.3818051199999903E-2</v>
      </c>
      <c r="C191">
        <v>-1.8090995487999999</v>
      </c>
      <c r="L191">
        <v>-2.5200000000000009E-6</v>
      </c>
      <c r="M191">
        <v>0.1469859424000001</v>
      </c>
      <c r="N191">
        <v>-2.8953308959999999</v>
      </c>
      <c r="P191" t="str">
        <f t="shared" si="4"/>
        <v>a</v>
      </c>
      <c r="Q191">
        <f t="shared" si="5"/>
        <v>-2.8953308959999999</v>
      </c>
    </row>
    <row r="192" spans="1:17" x14ac:dyDescent="0.3">
      <c r="A192">
        <v>-2.4000000000000007E-6</v>
      </c>
      <c r="B192">
        <v>-1.3818051199999903E-2</v>
      </c>
      <c r="C192">
        <v>-1.8090995487999999</v>
      </c>
      <c r="L192">
        <v>-2.4800000000000008E-6</v>
      </c>
      <c r="M192">
        <v>0.1469859424000001</v>
      </c>
      <c r="N192">
        <v>-2.8953308959999999</v>
      </c>
      <c r="P192" t="str">
        <f t="shared" si="4"/>
        <v>a</v>
      </c>
      <c r="Q192">
        <f t="shared" si="5"/>
        <v>-2.8953308959999999</v>
      </c>
    </row>
    <row r="193" spans="1:17" x14ac:dyDescent="0.3">
      <c r="A193">
        <v>-2.3600000000000007E-6</v>
      </c>
      <c r="B193">
        <v>6.6583945600000097E-2</v>
      </c>
      <c r="C193">
        <v>-1.8493005599999999</v>
      </c>
      <c r="L193">
        <v>-2.4400000000000008E-6</v>
      </c>
      <c r="M193">
        <v>0.1469859424000001</v>
      </c>
      <c r="N193">
        <v>-2.9355319071999997</v>
      </c>
      <c r="P193" t="str">
        <f t="shared" si="4"/>
        <v>a</v>
      </c>
      <c r="Q193">
        <f t="shared" si="5"/>
        <v>-2.9355319071999997</v>
      </c>
    </row>
    <row r="194" spans="1:17" x14ac:dyDescent="0.3">
      <c r="A194">
        <v>-2.3200000000000007E-6</v>
      </c>
      <c r="B194">
        <v>6.6583945600000097E-2</v>
      </c>
      <c r="C194">
        <v>-1.8493005599999999</v>
      </c>
      <c r="L194">
        <v>-2.4000000000000007E-6</v>
      </c>
      <c r="M194">
        <v>0.1469859424000001</v>
      </c>
      <c r="N194">
        <v>-2.9757329183999999</v>
      </c>
      <c r="P194" t="str">
        <f t="shared" si="4"/>
        <v>a</v>
      </c>
      <c r="Q194">
        <f t="shared" si="5"/>
        <v>-2.9757329183999999</v>
      </c>
    </row>
    <row r="195" spans="1:17" x14ac:dyDescent="0.3">
      <c r="A195">
        <v>-2.2800000000000006E-6</v>
      </c>
      <c r="B195">
        <v>6.6583945600000097E-2</v>
      </c>
      <c r="C195">
        <v>-1.8895015711999998</v>
      </c>
      <c r="L195">
        <v>-2.3600000000000007E-6</v>
      </c>
      <c r="M195">
        <v>0.1469859424000001</v>
      </c>
      <c r="N195">
        <v>-2.9757329183999999</v>
      </c>
      <c r="P195" t="str">
        <f t="shared" si="4"/>
        <v>a</v>
      </c>
      <c r="Q195">
        <f t="shared" si="5"/>
        <v>-2.9757329183999999</v>
      </c>
    </row>
    <row r="196" spans="1:17" x14ac:dyDescent="0.3">
      <c r="A196">
        <v>-2.2400000000000006E-6</v>
      </c>
      <c r="B196">
        <v>6.6583945600000097E-2</v>
      </c>
      <c r="C196">
        <v>-1.9297025823999998</v>
      </c>
      <c r="L196">
        <v>-2.3200000000000007E-6</v>
      </c>
      <c r="M196">
        <v>0.1469859424000001</v>
      </c>
      <c r="N196">
        <v>-2.9757329183999999</v>
      </c>
      <c r="P196" t="str">
        <f t="shared" si="4"/>
        <v>a</v>
      </c>
      <c r="Q196">
        <f t="shared" si="5"/>
        <v>-2.9757329183999999</v>
      </c>
    </row>
    <row r="197" spans="1:17" x14ac:dyDescent="0.3">
      <c r="A197">
        <v>-2.2000000000000005E-6</v>
      </c>
      <c r="B197">
        <v>0.1469859424000001</v>
      </c>
      <c r="C197">
        <v>-1.9297025823999998</v>
      </c>
      <c r="L197">
        <v>-2.2800000000000006E-6</v>
      </c>
      <c r="M197">
        <v>0.1469859424000001</v>
      </c>
      <c r="N197">
        <v>-3.0159339295999996</v>
      </c>
      <c r="P197" t="str">
        <f t="shared" ref="P197:P260" si="6">IF(AND($L197&gt;$P$1, $L197&lt;$P$2),$N197,"a")</f>
        <v>a</v>
      </c>
      <c r="Q197">
        <f t="shared" ref="Q197:Q260" si="7">IF(AND($L197&gt;$Q$1, $L197&lt;$Q$2),$N197,"a")</f>
        <v>-3.0159339295999996</v>
      </c>
    </row>
    <row r="198" spans="1:17" x14ac:dyDescent="0.3">
      <c r="A198">
        <v>-2.1600000000000005E-6</v>
      </c>
      <c r="B198">
        <v>6.6583945600000097E-2</v>
      </c>
      <c r="C198">
        <v>-1.9297025823999998</v>
      </c>
      <c r="L198">
        <v>-2.2400000000000006E-6</v>
      </c>
      <c r="M198">
        <v>0.1469859424000001</v>
      </c>
      <c r="N198">
        <v>-3.0561349407999998</v>
      </c>
      <c r="P198" t="str">
        <f t="shared" si="6"/>
        <v>a</v>
      </c>
      <c r="Q198" t="str">
        <f t="shared" si="7"/>
        <v>a</v>
      </c>
    </row>
    <row r="199" spans="1:17" x14ac:dyDescent="0.3">
      <c r="A199">
        <v>-2.1200000000000005E-6</v>
      </c>
      <c r="B199">
        <v>6.6583945600000097E-2</v>
      </c>
      <c r="C199">
        <v>-1.9699035935999998</v>
      </c>
      <c r="L199">
        <v>-2.2000000000000005E-6</v>
      </c>
      <c r="M199">
        <v>0.1469859424000001</v>
      </c>
      <c r="N199">
        <v>-3.0561349407999998</v>
      </c>
      <c r="P199" t="str">
        <f t="shared" si="6"/>
        <v>a</v>
      </c>
      <c r="Q199" t="str">
        <f t="shared" si="7"/>
        <v>a</v>
      </c>
    </row>
    <row r="200" spans="1:17" x14ac:dyDescent="0.3">
      <c r="A200">
        <v>-2.0800000000000008E-6</v>
      </c>
      <c r="B200">
        <v>6.6583945600000097E-2</v>
      </c>
      <c r="C200">
        <v>-2.0101046048</v>
      </c>
      <c r="L200">
        <v>-2.1600000000000005E-6</v>
      </c>
      <c r="M200">
        <v>0.1469859424000001</v>
      </c>
      <c r="N200">
        <v>-3.0561349407999998</v>
      </c>
      <c r="P200" t="str">
        <f t="shared" si="6"/>
        <v>a</v>
      </c>
      <c r="Q200" t="str">
        <f t="shared" si="7"/>
        <v>a</v>
      </c>
    </row>
    <row r="201" spans="1:17" x14ac:dyDescent="0.3">
      <c r="A201">
        <v>-2.0400000000000008E-6</v>
      </c>
      <c r="B201">
        <v>6.6583945600000097E-2</v>
      </c>
      <c r="C201">
        <v>-2.0101046048</v>
      </c>
      <c r="L201">
        <v>-2.1200000000000005E-6</v>
      </c>
      <c r="M201">
        <v>0.1469859424000001</v>
      </c>
      <c r="N201">
        <v>-3.096335952</v>
      </c>
      <c r="P201" t="str">
        <f t="shared" si="6"/>
        <v>a</v>
      </c>
      <c r="Q201" t="str">
        <f t="shared" si="7"/>
        <v>a</v>
      </c>
    </row>
    <row r="202" spans="1:17" x14ac:dyDescent="0.3">
      <c r="A202">
        <v>-2.0000000000000008E-6</v>
      </c>
      <c r="B202">
        <v>6.6583945600000097E-2</v>
      </c>
      <c r="C202">
        <v>-2.0101046048</v>
      </c>
      <c r="L202">
        <v>-2.0800000000000008E-6</v>
      </c>
      <c r="M202">
        <v>0.1469859424000001</v>
      </c>
      <c r="N202">
        <v>-3.096335952</v>
      </c>
      <c r="P202" t="str">
        <f t="shared" si="6"/>
        <v>a</v>
      </c>
      <c r="Q202" t="str">
        <f t="shared" si="7"/>
        <v>a</v>
      </c>
    </row>
    <row r="203" spans="1:17" x14ac:dyDescent="0.3">
      <c r="A203">
        <v>-1.9600000000000007E-6</v>
      </c>
      <c r="B203">
        <v>6.6583945600000097E-2</v>
      </c>
      <c r="C203">
        <v>-2.0101046048</v>
      </c>
      <c r="L203">
        <v>-2.0400000000000008E-6</v>
      </c>
      <c r="M203">
        <v>0.1469859424000001</v>
      </c>
      <c r="N203">
        <v>-3.096335952</v>
      </c>
      <c r="P203" t="str">
        <f t="shared" si="6"/>
        <v>a</v>
      </c>
      <c r="Q203" t="str">
        <f t="shared" si="7"/>
        <v>a</v>
      </c>
    </row>
    <row r="204" spans="1:17" x14ac:dyDescent="0.3">
      <c r="A204">
        <v>-1.9200000000000007E-6</v>
      </c>
      <c r="B204">
        <v>0.1469859424000001</v>
      </c>
      <c r="C204">
        <v>-2.0503056159999997</v>
      </c>
      <c r="L204">
        <v>-2.0000000000000008E-6</v>
      </c>
      <c r="M204">
        <v>0.1469859424000001</v>
      </c>
      <c r="N204">
        <v>-3.096335952</v>
      </c>
      <c r="P204" t="str">
        <f t="shared" si="6"/>
        <v>a</v>
      </c>
      <c r="Q204" t="str">
        <f t="shared" si="7"/>
        <v>a</v>
      </c>
    </row>
    <row r="205" spans="1:17" x14ac:dyDescent="0.3">
      <c r="A205">
        <v>-1.8800000000000006E-6</v>
      </c>
      <c r="B205">
        <v>6.6583945600000097E-2</v>
      </c>
      <c r="C205">
        <v>-2.0503056159999997</v>
      </c>
      <c r="L205">
        <v>-1.9600000000000007E-6</v>
      </c>
      <c r="M205">
        <v>0.1469859424000001</v>
      </c>
      <c r="N205">
        <v>-3.1365369631999998</v>
      </c>
      <c r="P205" t="str">
        <f t="shared" si="6"/>
        <v>a</v>
      </c>
      <c r="Q205" t="str">
        <f t="shared" si="7"/>
        <v>a</v>
      </c>
    </row>
    <row r="206" spans="1:17" x14ac:dyDescent="0.3">
      <c r="A206">
        <v>-1.8400000000000006E-6</v>
      </c>
      <c r="B206">
        <v>0.1469859424000001</v>
      </c>
      <c r="C206">
        <v>-2.0905066271999999</v>
      </c>
      <c r="L206">
        <v>-1.9200000000000007E-6</v>
      </c>
      <c r="M206">
        <v>6.6583945600000097E-2</v>
      </c>
      <c r="N206">
        <v>-3.1767379743999999</v>
      </c>
      <c r="P206" t="str">
        <f t="shared" si="6"/>
        <v>a</v>
      </c>
      <c r="Q206" t="str">
        <f t="shared" si="7"/>
        <v>a</v>
      </c>
    </row>
    <row r="207" spans="1:17" x14ac:dyDescent="0.3">
      <c r="A207">
        <v>-1.8000000000000006E-6</v>
      </c>
      <c r="B207">
        <v>6.6583945600000097E-2</v>
      </c>
      <c r="C207">
        <v>-2.1307076383999997</v>
      </c>
      <c r="L207">
        <v>-1.8800000000000006E-6</v>
      </c>
      <c r="M207">
        <v>0.1469859424000001</v>
      </c>
      <c r="N207">
        <v>-3.1767379743999999</v>
      </c>
      <c r="P207" t="str">
        <f t="shared" si="6"/>
        <v>a</v>
      </c>
      <c r="Q207" t="str">
        <f t="shared" si="7"/>
        <v>a</v>
      </c>
    </row>
    <row r="208" spans="1:17" x14ac:dyDescent="0.3">
      <c r="A208">
        <v>-1.7600000000000007E-6</v>
      </c>
      <c r="B208">
        <v>6.6583945600000097E-2</v>
      </c>
      <c r="C208">
        <v>-2.0905066271999999</v>
      </c>
      <c r="L208">
        <v>-1.8400000000000006E-6</v>
      </c>
      <c r="M208">
        <v>6.6583945600000097E-2</v>
      </c>
      <c r="N208">
        <v>-3.1767379743999999</v>
      </c>
      <c r="P208" t="str">
        <f t="shared" si="6"/>
        <v>a</v>
      </c>
      <c r="Q208" t="str">
        <f t="shared" si="7"/>
        <v>a</v>
      </c>
    </row>
    <row r="209" spans="1:17" x14ac:dyDescent="0.3">
      <c r="A209">
        <v>-1.7200000000000007E-6</v>
      </c>
      <c r="B209">
        <v>6.6583945600000097E-2</v>
      </c>
      <c r="C209">
        <v>-2.1307076383999997</v>
      </c>
      <c r="L209">
        <v>-1.8000000000000006E-6</v>
      </c>
      <c r="M209">
        <v>0.1469859424000001</v>
      </c>
      <c r="N209">
        <v>-3.1767379743999999</v>
      </c>
      <c r="P209" t="str">
        <f t="shared" si="6"/>
        <v>a</v>
      </c>
      <c r="Q209" t="str">
        <f t="shared" si="7"/>
        <v>a</v>
      </c>
    </row>
    <row r="210" spans="1:17" x14ac:dyDescent="0.3">
      <c r="A210">
        <v>-1.6800000000000006E-6</v>
      </c>
      <c r="B210">
        <v>6.6583945600000097E-2</v>
      </c>
      <c r="C210">
        <v>-2.2111096608</v>
      </c>
      <c r="L210">
        <v>-1.7600000000000007E-6</v>
      </c>
      <c r="M210">
        <v>0.22738793920000011</v>
      </c>
      <c r="N210">
        <v>-3.2169389855999997</v>
      </c>
      <c r="P210" t="str">
        <f t="shared" si="6"/>
        <v>a</v>
      </c>
      <c r="Q210" t="str">
        <f t="shared" si="7"/>
        <v>a</v>
      </c>
    </row>
    <row r="211" spans="1:17" x14ac:dyDescent="0.3">
      <c r="A211">
        <v>-1.6400000000000006E-6</v>
      </c>
      <c r="B211">
        <v>6.6583945600000097E-2</v>
      </c>
      <c r="C211">
        <v>-2.1709086495999999</v>
      </c>
      <c r="L211">
        <v>-1.7200000000000007E-6</v>
      </c>
      <c r="M211">
        <v>0.1469859424000001</v>
      </c>
      <c r="N211">
        <v>-3.2169389855999997</v>
      </c>
      <c r="P211" t="str">
        <f t="shared" si="6"/>
        <v>a</v>
      </c>
      <c r="Q211" t="str">
        <f t="shared" si="7"/>
        <v>a</v>
      </c>
    </row>
    <row r="212" spans="1:17" x14ac:dyDescent="0.3">
      <c r="A212">
        <v>-1.6000000000000006E-6</v>
      </c>
      <c r="B212">
        <v>6.6583945600000097E-2</v>
      </c>
      <c r="C212">
        <v>-2.2111096608</v>
      </c>
      <c r="L212">
        <v>-1.6800000000000006E-6</v>
      </c>
      <c r="M212">
        <v>0.1469859424000001</v>
      </c>
      <c r="N212">
        <v>-3.2169389855999997</v>
      </c>
      <c r="P212" t="str">
        <f t="shared" si="6"/>
        <v>a</v>
      </c>
      <c r="Q212" t="str">
        <f t="shared" si="7"/>
        <v>a</v>
      </c>
    </row>
    <row r="213" spans="1:17" x14ac:dyDescent="0.3">
      <c r="A213">
        <v>-1.5600000000000007E-6</v>
      </c>
      <c r="B213">
        <v>0.1469859424000001</v>
      </c>
      <c r="C213">
        <v>-2.2111096608</v>
      </c>
      <c r="L213">
        <v>-1.6400000000000006E-6</v>
      </c>
      <c r="M213">
        <v>0.1469859424000001</v>
      </c>
      <c r="N213">
        <v>-3.1767379743999999</v>
      </c>
      <c r="P213" t="str">
        <f t="shared" si="6"/>
        <v>a</v>
      </c>
      <c r="Q213" t="str">
        <f t="shared" si="7"/>
        <v>a</v>
      </c>
    </row>
    <row r="214" spans="1:17" x14ac:dyDescent="0.3">
      <c r="A214">
        <v>-1.5200000000000007E-6</v>
      </c>
      <c r="B214">
        <v>6.6583945600000097E-2</v>
      </c>
      <c r="C214">
        <v>-2.2111096608</v>
      </c>
      <c r="L214">
        <v>-1.6000000000000006E-6</v>
      </c>
      <c r="M214">
        <v>6.6583945600000097E-2</v>
      </c>
      <c r="N214">
        <v>-3.2169389855999997</v>
      </c>
      <c r="P214" t="str">
        <f t="shared" si="6"/>
        <v>a</v>
      </c>
      <c r="Q214" t="str">
        <f t="shared" si="7"/>
        <v>a</v>
      </c>
    </row>
    <row r="215" spans="1:17" x14ac:dyDescent="0.3">
      <c r="A215">
        <v>-1.4800000000000007E-6</v>
      </c>
      <c r="B215">
        <v>-1.3818051199999903E-2</v>
      </c>
      <c r="C215">
        <v>-2.2513106719999998</v>
      </c>
      <c r="L215">
        <v>-1.5600000000000007E-6</v>
      </c>
      <c r="M215">
        <v>6.6583945600000097E-2</v>
      </c>
      <c r="N215">
        <v>-3.2169389855999997</v>
      </c>
      <c r="P215" t="str">
        <f t="shared" si="6"/>
        <v>a</v>
      </c>
      <c r="Q215" t="str">
        <f t="shared" si="7"/>
        <v>a</v>
      </c>
    </row>
    <row r="216" spans="1:17" x14ac:dyDescent="0.3">
      <c r="A216">
        <v>-1.4400000000000006E-6</v>
      </c>
      <c r="B216">
        <v>6.6583945600000097E-2</v>
      </c>
      <c r="C216">
        <v>-2.2915116832</v>
      </c>
      <c r="L216">
        <v>-1.5200000000000007E-6</v>
      </c>
      <c r="M216">
        <v>6.6583945600000097E-2</v>
      </c>
      <c r="N216">
        <v>-3.2169389855999997</v>
      </c>
      <c r="P216" t="str">
        <f t="shared" si="6"/>
        <v>a</v>
      </c>
      <c r="Q216" t="str">
        <f t="shared" si="7"/>
        <v>a</v>
      </c>
    </row>
    <row r="217" spans="1:17" x14ac:dyDescent="0.3">
      <c r="A217">
        <v>-1.4000000000000006E-6</v>
      </c>
      <c r="B217">
        <v>6.6583945600000097E-2</v>
      </c>
      <c r="C217">
        <v>-2.3317126943999997</v>
      </c>
      <c r="L217">
        <v>-1.4800000000000007E-6</v>
      </c>
      <c r="M217">
        <v>0.1469859424000001</v>
      </c>
      <c r="N217">
        <v>-3.1767379743999999</v>
      </c>
      <c r="P217" t="str">
        <f t="shared" si="6"/>
        <v>a</v>
      </c>
      <c r="Q217" t="str">
        <f t="shared" si="7"/>
        <v>a</v>
      </c>
    </row>
    <row r="218" spans="1:17" x14ac:dyDescent="0.3">
      <c r="A218">
        <v>-1.3600000000000005E-6</v>
      </c>
      <c r="B218">
        <v>0.1469859424000001</v>
      </c>
      <c r="C218">
        <v>-2.3317126943999997</v>
      </c>
      <c r="L218">
        <v>-1.4400000000000006E-6</v>
      </c>
      <c r="M218">
        <v>6.6583945600000097E-2</v>
      </c>
      <c r="N218">
        <v>-3.2169389855999997</v>
      </c>
      <c r="P218" t="str">
        <f t="shared" si="6"/>
        <v>a</v>
      </c>
      <c r="Q218" t="str">
        <f t="shared" si="7"/>
        <v>a</v>
      </c>
    </row>
    <row r="219" spans="1:17" x14ac:dyDescent="0.3">
      <c r="A219">
        <v>-1.3200000000000007E-6</v>
      </c>
      <c r="B219">
        <v>6.6583945600000097E-2</v>
      </c>
      <c r="C219">
        <v>-2.3719137055999999</v>
      </c>
      <c r="L219">
        <v>-1.4000000000000006E-6</v>
      </c>
      <c r="M219">
        <v>0.1469859424000001</v>
      </c>
      <c r="N219">
        <v>-3.2169389855999997</v>
      </c>
      <c r="P219" t="str">
        <f t="shared" si="6"/>
        <v>a</v>
      </c>
      <c r="Q219" t="str">
        <f t="shared" si="7"/>
        <v>a</v>
      </c>
    </row>
    <row r="220" spans="1:17" x14ac:dyDescent="0.3">
      <c r="A220">
        <v>-1.2800000000000007E-6</v>
      </c>
      <c r="B220">
        <v>-1.3818051199999903E-2</v>
      </c>
      <c r="C220">
        <v>-2.3317126943999997</v>
      </c>
      <c r="L220">
        <v>-1.3600000000000005E-6</v>
      </c>
      <c r="M220">
        <v>6.6583945600000097E-2</v>
      </c>
      <c r="N220">
        <v>-3.1767379743999999</v>
      </c>
      <c r="P220" t="str">
        <f t="shared" si="6"/>
        <v>a</v>
      </c>
      <c r="Q220" t="str">
        <f t="shared" si="7"/>
        <v>a</v>
      </c>
    </row>
    <row r="221" spans="1:17" x14ac:dyDescent="0.3">
      <c r="A221">
        <v>-1.2400000000000006E-6</v>
      </c>
      <c r="B221">
        <v>6.6583945600000097E-2</v>
      </c>
      <c r="C221">
        <v>-2.3719137055999999</v>
      </c>
      <c r="L221">
        <v>-1.3200000000000007E-6</v>
      </c>
      <c r="M221">
        <v>6.6583945600000097E-2</v>
      </c>
      <c r="N221">
        <v>-3.1767379743999999</v>
      </c>
      <c r="P221" t="str">
        <f t="shared" si="6"/>
        <v>a</v>
      </c>
      <c r="Q221" t="str">
        <f t="shared" si="7"/>
        <v>a</v>
      </c>
    </row>
    <row r="222" spans="1:17" x14ac:dyDescent="0.3">
      <c r="A222">
        <v>-1.2000000000000006E-6</v>
      </c>
      <c r="B222">
        <v>6.6583945600000097E-2</v>
      </c>
      <c r="C222">
        <v>-2.4121147167999997</v>
      </c>
      <c r="L222">
        <v>-1.2800000000000007E-6</v>
      </c>
      <c r="M222">
        <v>6.6583945600000097E-2</v>
      </c>
      <c r="N222">
        <v>-3.1767379743999999</v>
      </c>
      <c r="P222" t="str">
        <f t="shared" si="6"/>
        <v>a</v>
      </c>
      <c r="Q222" t="str">
        <f t="shared" si="7"/>
        <v>a</v>
      </c>
    </row>
    <row r="223" spans="1:17" x14ac:dyDescent="0.3">
      <c r="A223">
        <v>-1.1600000000000005E-6</v>
      </c>
      <c r="B223">
        <v>6.6583945600000097E-2</v>
      </c>
      <c r="C223">
        <v>-2.4121147167999997</v>
      </c>
      <c r="L223">
        <v>-1.2400000000000006E-6</v>
      </c>
      <c r="M223">
        <v>0.1469859424000001</v>
      </c>
      <c r="N223">
        <v>-3.1767379743999999</v>
      </c>
      <c r="P223" t="str">
        <f t="shared" si="6"/>
        <v>a</v>
      </c>
      <c r="Q223" t="str">
        <f t="shared" si="7"/>
        <v>a</v>
      </c>
    </row>
    <row r="224" spans="1:17" x14ac:dyDescent="0.3">
      <c r="A224">
        <v>-1.1200000000000007E-6</v>
      </c>
      <c r="B224">
        <v>6.6583945600000097E-2</v>
      </c>
      <c r="C224">
        <v>-2.4121147167999997</v>
      </c>
      <c r="L224">
        <v>-1.2000000000000006E-6</v>
      </c>
      <c r="M224">
        <v>0.1469859424000001</v>
      </c>
      <c r="N224">
        <v>-3.1767379743999999</v>
      </c>
      <c r="P224" t="str">
        <f t="shared" si="6"/>
        <v>a</v>
      </c>
      <c r="Q224" t="str">
        <f t="shared" si="7"/>
        <v>a</v>
      </c>
    </row>
    <row r="225" spans="1:17" x14ac:dyDescent="0.3">
      <c r="A225">
        <v>-1.0800000000000007E-6</v>
      </c>
      <c r="B225">
        <v>6.6583945600000097E-2</v>
      </c>
      <c r="C225">
        <v>-2.4523157279999999</v>
      </c>
      <c r="L225">
        <v>-1.1600000000000005E-6</v>
      </c>
      <c r="M225">
        <v>6.6583945600000097E-2</v>
      </c>
      <c r="N225">
        <v>-3.1767379743999999</v>
      </c>
      <c r="P225" t="str">
        <f t="shared" si="6"/>
        <v>a</v>
      </c>
      <c r="Q225" t="str">
        <f t="shared" si="7"/>
        <v>a</v>
      </c>
    </row>
    <row r="226" spans="1:17" x14ac:dyDescent="0.3">
      <c r="A226">
        <v>-1.0400000000000006E-6</v>
      </c>
      <c r="B226">
        <v>6.6583945600000097E-2</v>
      </c>
      <c r="C226">
        <v>-2.4523157279999999</v>
      </c>
      <c r="L226">
        <v>-1.1200000000000007E-6</v>
      </c>
      <c r="M226">
        <v>0.1469859424000001</v>
      </c>
      <c r="N226">
        <v>-3.1767379743999999</v>
      </c>
      <c r="P226" t="str">
        <f t="shared" si="6"/>
        <v>a</v>
      </c>
      <c r="Q226" t="str">
        <f t="shared" si="7"/>
        <v>a</v>
      </c>
    </row>
    <row r="227" spans="1:17" x14ac:dyDescent="0.3">
      <c r="A227">
        <v>-1.0000000000000006E-6</v>
      </c>
      <c r="B227">
        <v>6.6583945600000097E-2</v>
      </c>
      <c r="C227">
        <v>-2.4925167392000001</v>
      </c>
      <c r="L227">
        <v>-1.0800000000000007E-6</v>
      </c>
      <c r="M227">
        <v>6.6583945600000097E-2</v>
      </c>
      <c r="N227">
        <v>-3.2169389855999997</v>
      </c>
      <c r="P227" t="str">
        <f t="shared" si="6"/>
        <v>a</v>
      </c>
      <c r="Q227" t="str">
        <f t="shared" si="7"/>
        <v>a</v>
      </c>
    </row>
    <row r="228" spans="1:17" x14ac:dyDescent="0.3">
      <c r="A228">
        <v>-9.6000000000000055E-7</v>
      </c>
      <c r="B228">
        <v>6.6583945600000097E-2</v>
      </c>
      <c r="C228">
        <v>-2.4925167392000001</v>
      </c>
      <c r="L228">
        <v>-1.0400000000000006E-6</v>
      </c>
      <c r="M228">
        <v>0.1469859424000001</v>
      </c>
      <c r="N228">
        <v>-3.1767379743999999</v>
      </c>
      <c r="P228" t="str">
        <f t="shared" si="6"/>
        <v>a</v>
      </c>
      <c r="Q228" t="str">
        <f t="shared" si="7"/>
        <v>a</v>
      </c>
    </row>
    <row r="229" spans="1:17" x14ac:dyDescent="0.3">
      <c r="A229">
        <v>-9.2000000000000061E-7</v>
      </c>
      <c r="B229">
        <v>0.1469859424000001</v>
      </c>
      <c r="C229">
        <v>-2.4925167392000001</v>
      </c>
      <c r="L229">
        <v>-1.0000000000000006E-6</v>
      </c>
      <c r="M229">
        <v>0.1469859424000001</v>
      </c>
      <c r="N229">
        <v>-3.1767379743999999</v>
      </c>
      <c r="P229" t="str">
        <f t="shared" si="6"/>
        <v>a</v>
      </c>
      <c r="Q229" t="str">
        <f t="shared" si="7"/>
        <v>a</v>
      </c>
    </row>
    <row r="230" spans="1:17" x14ac:dyDescent="0.3">
      <c r="A230">
        <v>-8.8000000000000068E-7</v>
      </c>
      <c r="B230">
        <v>6.6583945600000097E-2</v>
      </c>
      <c r="C230">
        <v>-2.5729187616</v>
      </c>
      <c r="L230">
        <v>-9.6000000000000055E-7</v>
      </c>
      <c r="M230">
        <v>0.1469859424000001</v>
      </c>
      <c r="N230">
        <v>-3.1767379743999999</v>
      </c>
      <c r="P230" t="str">
        <f t="shared" si="6"/>
        <v>a</v>
      </c>
      <c r="Q230" t="str">
        <f t="shared" si="7"/>
        <v>a</v>
      </c>
    </row>
    <row r="231" spans="1:17" x14ac:dyDescent="0.3">
      <c r="A231">
        <v>-8.4000000000000064E-7</v>
      </c>
      <c r="B231">
        <v>6.6583945600000097E-2</v>
      </c>
      <c r="C231">
        <v>-2.5729187616</v>
      </c>
      <c r="L231">
        <v>-9.2000000000000061E-7</v>
      </c>
      <c r="M231">
        <v>6.6583945600000097E-2</v>
      </c>
      <c r="N231">
        <v>-3.1767379743999999</v>
      </c>
      <c r="P231" t="str">
        <f t="shared" si="6"/>
        <v>a</v>
      </c>
      <c r="Q231" t="str">
        <f t="shared" si="7"/>
        <v>a</v>
      </c>
    </row>
    <row r="232" spans="1:17" x14ac:dyDescent="0.3">
      <c r="A232">
        <v>-8.000000000000006E-7</v>
      </c>
      <c r="B232">
        <v>6.6583945600000097E-2</v>
      </c>
      <c r="C232">
        <v>-2.6131197727999997</v>
      </c>
      <c r="L232">
        <v>-8.8000000000000068E-7</v>
      </c>
      <c r="M232">
        <v>0.1469859424000001</v>
      </c>
      <c r="N232">
        <v>-3.1767379743999999</v>
      </c>
      <c r="P232" t="str">
        <f t="shared" si="6"/>
        <v>a</v>
      </c>
      <c r="Q232" t="str">
        <f t="shared" si="7"/>
        <v>a</v>
      </c>
    </row>
    <row r="233" spans="1:17" x14ac:dyDescent="0.3">
      <c r="A233">
        <v>-7.6000000000000066E-7</v>
      </c>
      <c r="B233">
        <v>6.6583945600000097E-2</v>
      </c>
      <c r="C233">
        <v>-2.6131197727999997</v>
      </c>
      <c r="L233">
        <v>-8.4000000000000064E-7</v>
      </c>
      <c r="M233">
        <v>6.6583945600000097E-2</v>
      </c>
      <c r="N233">
        <v>-3.1767379743999999</v>
      </c>
      <c r="P233" t="str">
        <f t="shared" si="6"/>
        <v>a</v>
      </c>
      <c r="Q233" t="str">
        <f t="shared" si="7"/>
        <v>a</v>
      </c>
    </row>
    <row r="234" spans="1:17" x14ac:dyDescent="0.3">
      <c r="A234">
        <v>-7.2000000000000062E-7</v>
      </c>
      <c r="B234">
        <v>0.1469859424000001</v>
      </c>
      <c r="C234">
        <v>-2.6131197727999997</v>
      </c>
      <c r="L234">
        <v>-8.000000000000006E-7</v>
      </c>
      <c r="M234">
        <v>0.1469859424000001</v>
      </c>
      <c r="N234">
        <v>-3.1767379743999999</v>
      </c>
      <c r="P234" t="str">
        <f t="shared" si="6"/>
        <v>a</v>
      </c>
      <c r="Q234" t="str">
        <f t="shared" si="7"/>
        <v>a</v>
      </c>
    </row>
    <row r="235" spans="1:17" x14ac:dyDescent="0.3">
      <c r="A235">
        <v>-6.8000000000000058E-7</v>
      </c>
      <c r="B235">
        <v>0.1469859424000001</v>
      </c>
      <c r="C235">
        <v>-2.6533207839999999</v>
      </c>
      <c r="L235">
        <v>-7.6000000000000066E-7</v>
      </c>
      <c r="M235">
        <v>0.1469859424000001</v>
      </c>
      <c r="N235">
        <v>-3.1767379743999999</v>
      </c>
      <c r="P235" t="str">
        <f t="shared" si="6"/>
        <v>a</v>
      </c>
      <c r="Q235" t="str">
        <f t="shared" si="7"/>
        <v>a</v>
      </c>
    </row>
    <row r="236" spans="1:17" x14ac:dyDescent="0.3">
      <c r="A236">
        <v>-6.4000000000000065E-7</v>
      </c>
      <c r="B236">
        <v>0.1469859424000001</v>
      </c>
      <c r="C236">
        <v>-2.6131197727999997</v>
      </c>
      <c r="L236">
        <v>-7.2000000000000062E-7</v>
      </c>
      <c r="M236">
        <v>0.1469859424000001</v>
      </c>
      <c r="N236">
        <v>-3.1365369631999998</v>
      </c>
      <c r="P236" t="str">
        <f t="shared" si="6"/>
        <v>a</v>
      </c>
      <c r="Q236" t="str">
        <f t="shared" si="7"/>
        <v>a</v>
      </c>
    </row>
    <row r="237" spans="1:17" x14ac:dyDescent="0.3">
      <c r="A237">
        <v>-6.0000000000000061E-7</v>
      </c>
      <c r="B237">
        <v>6.6583945600000097E-2</v>
      </c>
      <c r="C237">
        <v>-2.6935217951999997</v>
      </c>
      <c r="L237">
        <v>-6.8000000000000058E-7</v>
      </c>
      <c r="M237">
        <v>6.6583945600000097E-2</v>
      </c>
      <c r="N237">
        <v>-3.1767379743999999</v>
      </c>
      <c r="P237" t="str">
        <f t="shared" si="6"/>
        <v>a</v>
      </c>
      <c r="Q237" t="str">
        <f t="shared" si="7"/>
        <v>a</v>
      </c>
    </row>
    <row r="238" spans="1:17" x14ac:dyDescent="0.3">
      <c r="A238">
        <v>-5.6000000000000057E-7</v>
      </c>
      <c r="B238">
        <v>6.6583945600000097E-2</v>
      </c>
      <c r="C238">
        <v>-2.7337228063999999</v>
      </c>
      <c r="L238">
        <v>-6.4000000000000065E-7</v>
      </c>
      <c r="M238">
        <v>0.1469859424000001</v>
      </c>
      <c r="N238">
        <v>-3.1767379743999999</v>
      </c>
      <c r="P238" t="str">
        <f t="shared" si="6"/>
        <v>a</v>
      </c>
      <c r="Q238" t="str">
        <f t="shared" si="7"/>
        <v>a</v>
      </c>
    </row>
    <row r="239" spans="1:17" x14ac:dyDescent="0.3">
      <c r="A239">
        <v>-5.2000000000000063E-7</v>
      </c>
      <c r="B239">
        <v>-1.3818051199999903E-2</v>
      </c>
      <c r="C239">
        <v>-2.7337228063999999</v>
      </c>
      <c r="L239">
        <v>-6.0000000000000061E-7</v>
      </c>
      <c r="M239">
        <v>0.1469859424000001</v>
      </c>
      <c r="N239">
        <v>-3.1767379743999999</v>
      </c>
      <c r="P239" t="str">
        <f t="shared" si="6"/>
        <v>a</v>
      </c>
      <c r="Q239" t="str">
        <f t="shared" si="7"/>
        <v>a</v>
      </c>
    </row>
    <row r="240" spans="1:17" x14ac:dyDescent="0.3">
      <c r="A240">
        <v>-4.8000000000000059E-7</v>
      </c>
      <c r="B240">
        <v>6.6583945600000097E-2</v>
      </c>
      <c r="C240">
        <v>-2.7337228063999999</v>
      </c>
      <c r="L240">
        <v>-5.6000000000000057E-7</v>
      </c>
      <c r="M240">
        <v>0.1469859424000001</v>
      </c>
      <c r="N240">
        <v>-3.1365369631999998</v>
      </c>
      <c r="P240" t="str">
        <f t="shared" si="6"/>
        <v>a</v>
      </c>
      <c r="Q240" t="str">
        <f t="shared" si="7"/>
        <v>a</v>
      </c>
    </row>
    <row r="241" spans="1:17" x14ac:dyDescent="0.3">
      <c r="A241">
        <v>-4.400000000000006E-7</v>
      </c>
      <c r="B241">
        <v>6.6583945600000097E-2</v>
      </c>
      <c r="C241">
        <v>-2.7337228063999999</v>
      </c>
      <c r="L241">
        <v>-5.2000000000000063E-7</v>
      </c>
      <c r="M241">
        <v>0.1469859424000001</v>
      </c>
      <c r="N241">
        <v>-3.1767379743999999</v>
      </c>
      <c r="P241" t="str">
        <f t="shared" si="6"/>
        <v>a</v>
      </c>
      <c r="Q241" t="str">
        <f t="shared" si="7"/>
        <v>a</v>
      </c>
    </row>
    <row r="242" spans="1:17" x14ac:dyDescent="0.3">
      <c r="A242">
        <v>-4.0000000000000062E-7</v>
      </c>
      <c r="B242">
        <v>-1.3818051199999903E-2</v>
      </c>
      <c r="C242">
        <v>-2.7337228063999999</v>
      </c>
      <c r="L242">
        <v>-4.8000000000000059E-7</v>
      </c>
      <c r="M242">
        <v>6.6583945600000097E-2</v>
      </c>
      <c r="N242">
        <v>-3.1767379743999999</v>
      </c>
      <c r="P242" t="str">
        <f t="shared" si="6"/>
        <v>a</v>
      </c>
      <c r="Q242" t="str">
        <f t="shared" si="7"/>
        <v>a</v>
      </c>
    </row>
    <row r="243" spans="1:17" x14ac:dyDescent="0.3">
      <c r="A243">
        <v>-3.6000000000000063E-7</v>
      </c>
      <c r="B243">
        <v>6.6583945600000097E-2</v>
      </c>
      <c r="C243">
        <v>-2.7739238175999996</v>
      </c>
      <c r="L243">
        <v>-4.400000000000006E-7</v>
      </c>
      <c r="M243">
        <v>0.1469859424000001</v>
      </c>
      <c r="N243">
        <v>-3.1365369631999998</v>
      </c>
      <c r="P243" t="str">
        <f t="shared" si="6"/>
        <v>a</v>
      </c>
      <c r="Q243" t="str">
        <f t="shared" si="7"/>
        <v>a</v>
      </c>
    </row>
    <row r="244" spans="1:17" x14ac:dyDescent="0.3">
      <c r="A244">
        <v>-3.2000000000000064E-7</v>
      </c>
      <c r="B244">
        <v>6.6583945600000097E-2</v>
      </c>
      <c r="C244">
        <v>-2.7739238175999996</v>
      </c>
      <c r="L244">
        <v>-4.0000000000000062E-7</v>
      </c>
      <c r="M244">
        <v>6.6583945600000097E-2</v>
      </c>
      <c r="N244">
        <v>-3.1767379743999999</v>
      </c>
      <c r="P244" t="str">
        <f t="shared" si="6"/>
        <v>a</v>
      </c>
      <c r="Q244" t="str">
        <f t="shared" si="7"/>
        <v>a</v>
      </c>
    </row>
    <row r="245" spans="1:17" x14ac:dyDescent="0.3">
      <c r="A245">
        <v>-2.800000000000006E-7</v>
      </c>
      <c r="B245">
        <v>0.1469859424000001</v>
      </c>
      <c r="C245">
        <v>-2.85432584</v>
      </c>
      <c r="L245">
        <v>-3.6000000000000063E-7</v>
      </c>
      <c r="M245">
        <v>0.1469859424000001</v>
      </c>
      <c r="N245">
        <v>-3.1767379743999999</v>
      </c>
      <c r="P245" t="str">
        <f t="shared" si="6"/>
        <v>a</v>
      </c>
      <c r="Q245" t="str">
        <f t="shared" si="7"/>
        <v>a</v>
      </c>
    </row>
    <row r="246" spans="1:17" x14ac:dyDescent="0.3">
      <c r="A246">
        <v>-2.4000000000000061E-7</v>
      </c>
      <c r="B246">
        <v>6.6583945600000097E-2</v>
      </c>
      <c r="C246">
        <v>-2.85432584</v>
      </c>
      <c r="L246">
        <v>-3.2000000000000064E-7</v>
      </c>
      <c r="M246">
        <v>6.6583945600000097E-2</v>
      </c>
      <c r="N246">
        <v>-3.1365369631999998</v>
      </c>
      <c r="P246" t="str">
        <f t="shared" si="6"/>
        <v>a</v>
      </c>
      <c r="Q246" t="str">
        <f t="shared" si="7"/>
        <v>a</v>
      </c>
    </row>
    <row r="247" spans="1:17" x14ac:dyDescent="0.3">
      <c r="A247">
        <v>-2.0000000000000063E-7</v>
      </c>
      <c r="B247">
        <v>6.6583945600000097E-2</v>
      </c>
      <c r="C247">
        <v>-2.85432584</v>
      </c>
      <c r="L247">
        <v>-2.800000000000006E-7</v>
      </c>
      <c r="M247">
        <v>0.1469859424000001</v>
      </c>
      <c r="N247">
        <v>-3.1767379743999999</v>
      </c>
      <c r="P247" t="str">
        <f t="shared" si="6"/>
        <v>a</v>
      </c>
      <c r="Q247" t="str">
        <f t="shared" si="7"/>
        <v>a</v>
      </c>
    </row>
    <row r="248" spans="1:17" x14ac:dyDescent="0.3">
      <c r="A248">
        <v>-1.6000000000000061E-7</v>
      </c>
      <c r="B248">
        <v>6.6583945600000097E-2</v>
      </c>
      <c r="C248">
        <v>-2.8945268511999998</v>
      </c>
      <c r="L248">
        <v>-2.4000000000000061E-7</v>
      </c>
      <c r="M248">
        <v>6.6583945600000097E-2</v>
      </c>
      <c r="N248">
        <v>-3.1767379743999999</v>
      </c>
      <c r="P248" t="str">
        <f t="shared" si="6"/>
        <v>a</v>
      </c>
      <c r="Q248" t="str">
        <f t="shared" si="7"/>
        <v>a</v>
      </c>
    </row>
    <row r="249" spans="1:17" x14ac:dyDescent="0.3">
      <c r="A249">
        <v>-1.200000000000006E-7</v>
      </c>
      <c r="B249">
        <v>6.6583945600000097E-2</v>
      </c>
      <c r="C249">
        <v>-2.8945268511999998</v>
      </c>
      <c r="L249">
        <v>-2.0000000000000063E-7</v>
      </c>
      <c r="M249">
        <v>0.1469859424000001</v>
      </c>
      <c r="N249">
        <v>-3.1365369631999998</v>
      </c>
      <c r="P249" t="str">
        <f t="shared" si="6"/>
        <v>a</v>
      </c>
      <c r="Q249" t="str">
        <f t="shared" si="7"/>
        <v>a</v>
      </c>
    </row>
    <row r="250" spans="1:17" x14ac:dyDescent="0.3">
      <c r="A250">
        <v>-8.000000000000061E-8</v>
      </c>
      <c r="B250">
        <v>6.6583945600000097E-2</v>
      </c>
      <c r="C250">
        <v>-2.8945268511999998</v>
      </c>
      <c r="L250">
        <v>-1.6000000000000061E-7</v>
      </c>
      <c r="M250">
        <v>0.1469859424000001</v>
      </c>
      <c r="N250">
        <v>-3.1767379743999999</v>
      </c>
      <c r="P250" t="str">
        <f t="shared" si="6"/>
        <v>a</v>
      </c>
      <c r="Q250" t="str">
        <f t="shared" si="7"/>
        <v>a</v>
      </c>
    </row>
    <row r="251" spans="1:17" x14ac:dyDescent="0.3">
      <c r="A251">
        <v>-4.000000000000061E-8</v>
      </c>
      <c r="B251">
        <v>-1.3818051199999903E-2</v>
      </c>
      <c r="C251">
        <v>-2.9347278623999999</v>
      </c>
      <c r="L251">
        <v>-1.200000000000006E-7</v>
      </c>
      <c r="M251">
        <v>0.1469859424000001</v>
      </c>
      <c r="N251">
        <v>-3.1767379743999999</v>
      </c>
      <c r="P251" t="str">
        <f t="shared" si="6"/>
        <v>a</v>
      </c>
      <c r="Q251" t="str">
        <f t="shared" si="7"/>
        <v>a</v>
      </c>
    </row>
    <row r="252" spans="1:17" x14ac:dyDescent="0.3">
      <c r="A252">
        <v>-6.0880493083902837E-22</v>
      </c>
      <c r="B252">
        <v>2.6394478432000001</v>
      </c>
      <c r="C252">
        <v>-2.8945268511999998</v>
      </c>
      <c r="L252">
        <v>-8.000000000000061E-8</v>
      </c>
      <c r="M252">
        <v>0.1469859424000001</v>
      </c>
      <c r="N252">
        <v>-3.1767379743999999</v>
      </c>
      <c r="P252" t="str">
        <f t="shared" si="6"/>
        <v>a</v>
      </c>
      <c r="Q252" t="str">
        <f t="shared" si="7"/>
        <v>a</v>
      </c>
    </row>
    <row r="253" spans="1:17" x14ac:dyDescent="0.3">
      <c r="A253">
        <v>3.9999999999999392E-8</v>
      </c>
      <c r="B253">
        <v>4.9711057504000005</v>
      </c>
      <c r="C253">
        <v>-2.9347278623999999</v>
      </c>
      <c r="L253">
        <v>-4.000000000000061E-8</v>
      </c>
      <c r="M253">
        <v>0.1469859424000001</v>
      </c>
      <c r="N253">
        <v>-3.1365369631999998</v>
      </c>
      <c r="P253" t="str">
        <f t="shared" si="6"/>
        <v>a</v>
      </c>
      <c r="Q253" t="str">
        <f t="shared" si="7"/>
        <v>a</v>
      </c>
    </row>
    <row r="254" spans="1:17" x14ac:dyDescent="0.3">
      <c r="A254">
        <v>7.9999999999999393E-8</v>
      </c>
      <c r="B254">
        <v>5.2123117407999997</v>
      </c>
      <c r="C254">
        <v>-3.0151298847999999</v>
      </c>
      <c r="L254">
        <v>-6.0880493083902837E-22</v>
      </c>
      <c r="M254">
        <v>2.7198498400000002</v>
      </c>
      <c r="N254">
        <v>-3.096335952</v>
      </c>
      <c r="P254" t="str">
        <f t="shared" si="6"/>
        <v>a</v>
      </c>
      <c r="Q254" t="str">
        <f t="shared" si="7"/>
        <v>a</v>
      </c>
    </row>
    <row r="255" spans="1:17" x14ac:dyDescent="0.3">
      <c r="A255">
        <v>1.1999999999999938E-7</v>
      </c>
      <c r="B255">
        <v>5.2123117407999997</v>
      </c>
      <c r="C255">
        <v>-3.0955319071999998</v>
      </c>
      <c r="L255">
        <v>3.9999999999999392E-8</v>
      </c>
      <c r="M255">
        <v>5.1319097439999997</v>
      </c>
      <c r="N255">
        <v>-3.096335952</v>
      </c>
      <c r="P255" t="str">
        <f t="shared" si="6"/>
        <v>a</v>
      </c>
      <c r="Q255" t="str">
        <f t="shared" si="7"/>
        <v>a</v>
      </c>
    </row>
    <row r="256" spans="1:17" x14ac:dyDescent="0.3">
      <c r="A256">
        <v>1.5999999999999939E-7</v>
      </c>
      <c r="B256">
        <v>5.2123117407999997</v>
      </c>
      <c r="C256">
        <v>-3.0553308959999996</v>
      </c>
      <c r="L256">
        <v>7.9999999999999393E-8</v>
      </c>
      <c r="M256">
        <v>5.2123117407999997</v>
      </c>
      <c r="N256">
        <v>-3.2169389855999997</v>
      </c>
      <c r="P256" t="str">
        <f t="shared" si="6"/>
        <v>a</v>
      </c>
      <c r="Q256" t="str">
        <f t="shared" si="7"/>
        <v>a</v>
      </c>
    </row>
    <row r="257" spans="1:17" x14ac:dyDescent="0.3">
      <c r="A257">
        <v>1.9999999999999941E-7</v>
      </c>
      <c r="B257">
        <v>5.1319097439999997</v>
      </c>
      <c r="C257">
        <v>-3.0151298847999999</v>
      </c>
      <c r="L257">
        <v>1.1999999999999938E-7</v>
      </c>
      <c r="M257">
        <v>5.2123117407999997</v>
      </c>
      <c r="N257">
        <v>-3.2169389855999997</v>
      </c>
      <c r="P257" t="str">
        <f t="shared" si="6"/>
        <v>a</v>
      </c>
      <c r="Q257" t="str">
        <f t="shared" si="7"/>
        <v>a</v>
      </c>
    </row>
    <row r="258" spans="1:17" x14ac:dyDescent="0.3">
      <c r="A258">
        <v>2.399999999999994E-7</v>
      </c>
      <c r="B258">
        <v>5.1319097439999997</v>
      </c>
      <c r="C258">
        <v>-2.9749288735999997</v>
      </c>
      <c r="L258">
        <v>1.5999999999999939E-7</v>
      </c>
      <c r="M258">
        <v>5.2123117407999997</v>
      </c>
      <c r="N258">
        <v>-3.2169389855999997</v>
      </c>
      <c r="P258" t="str">
        <f t="shared" si="6"/>
        <v>a</v>
      </c>
      <c r="Q258" t="str">
        <f t="shared" si="7"/>
        <v>a</v>
      </c>
    </row>
    <row r="259" spans="1:17" x14ac:dyDescent="0.3">
      <c r="A259">
        <v>2.7999999999999938E-7</v>
      </c>
      <c r="B259">
        <v>5.2123117407999997</v>
      </c>
      <c r="C259">
        <v>-3.0151298847999999</v>
      </c>
      <c r="L259">
        <v>1.9999999999999941E-7</v>
      </c>
      <c r="M259">
        <v>5.2123117407999997</v>
      </c>
      <c r="N259">
        <v>-3.1767379743999999</v>
      </c>
      <c r="P259" t="str">
        <f t="shared" si="6"/>
        <v>a</v>
      </c>
      <c r="Q259" t="str">
        <f t="shared" si="7"/>
        <v>a</v>
      </c>
    </row>
    <row r="260" spans="1:17" x14ac:dyDescent="0.3">
      <c r="A260">
        <v>3.1999999999999937E-7</v>
      </c>
      <c r="B260">
        <v>5.2123117407999997</v>
      </c>
      <c r="C260">
        <v>-3.0151298847999999</v>
      </c>
      <c r="L260">
        <v>2.399999999999994E-7</v>
      </c>
      <c r="M260">
        <v>5.2123117407999997</v>
      </c>
      <c r="N260">
        <v>-3.096335952</v>
      </c>
      <c r="P260" t="str">
        <f t="shared" si="6"/>
        <v>a</v>
      </c>
      <c r="Q260" t="str">
        <f t="shared" si="7"/>
        <v>a</v>
      </c>
    </row>
    <row r="261" spans="1:17" x14ac:dyDescent="0.3">
      <c r="A261">
        <v>3.5999999999999941E-7</v>
      </c>
      <c r="B261">
        <v>5.2123117407999997</v>
      </c>
      <c r="C261">
        <v>-3.0151298847999999</v>
      </c>
      <c r="L261">
        <v>2.7999999999999938E-7</v>
      </c>
      <c r="M261">
        <v>5.2123117407999997</v>
      </c>
      <c r="N261">
        <v>-3.096335952</v>
      </c>
      <c r="P261" t="str">
        <f t="shared" ref="P261:P324" si="8">IF(AND($L261&gt;$P$1, $L261&lt;$P$2),$N261,"a")</f>
        <v>a</v>
      </c>
      <c r="Q261" t="str">
        <f t="shared" ref="Q261:Q324" si="9">IF(AND($L261&gt;$Q$1, $L261&lt;$Q$2),$N261,"a")</f>
        <v>a</v>
      </c>
    </row>
    <row r="262" spans="1:17" x14ac:dyDescent="0.3">
      <c r="A262">
        <v>3.999999999999994E-7</v>
      </c>
      <c r="B262">
        <v>5.1319097439999997</v>
      </c>
      <c r="C262">
        <v>-2.9749288735999997</v>
      </c>
      <c r="L262">
        <v>3.1999999999999937E-7</v>
      </c>
      <c r="M262">
        <v>5.2123117407999997</v>
      </c>
      <c r="N262">
        <v>-3.096335952</v>
      </c>
      <c r="P262" t="str">
        <f t="shared" si="8"/>
        <v>a</v>
      </c>
      <c r="Q262" t="str">
        <f t="shared" si="9"/>
        <v>a</v>
      </c>
    </row>
    <row r="263" spans="1:17" x14ac:dyDescent="0.3">
      <c r="A263">
        <v>4.3999999999999939E-7</v>
      </c>
      <c r="B263">
        <v>5.2123117407999997</v>
      </c>
      <c r="C263">
        <v>-2.9347278623999999</v>
      </c>
      <c r="L263">
        <v>3.5999999999999941E-7</v>
      </c>
      <c r="M263">
        <v>5.2123117407999997</v>
      </c>
      <c r="N263">
        <v>-3.096335952</v>
      </c>
      <c r="P263" t="str">
        <f t="shared" si="8"/>
        <v>a</v>
      </c>
      <c r="Q263" t="str">
        <f t="shared" si="9"/>
        <v>a</v>
      </c>
    </row>
    <row r="264" spans="1:17" x14ac:dyDescent="0.3">
      <c r="A264">
        <v>4.7999999999999943E-7</v>
      </c>
      <c r="B264">
        <v>5.2123117407999997</v>
      </c>
      <c r="C264">
        <v>-2.9749288735999997</v>
      </c>
      <c r="L264">
        <v>3.999999999999994E-7</v>
      </c>
      <c r="M264">
        <v>5.2123117407999997</v>
      </c>
      <c r="N264">
        <v>-3.0561349407999998</v>
      </c>
      <c r="P264" t="str">
        <f t="shared" si="8"/>
        <v>a</v>
      </c>
      <c r="Q264" t="str">
        <f t="shared" si="9"/>
        <v>a</v>
      </c>
    </row>
    <row r="265" spans="1:17" x14ac:dyDescent="0.3">
      <c r="A265">
        <v>5.1999999999999936E-7</v>
      </c>
      <c r="B265">
        <v>5.2123117407999997</v>
      </c>
      <c r="C265">
        <v>-2.8945268511999998</v>
      </c>
      <c r="L265">
        <v>4.3999999999999939E-7</v>
      </c>
      <c r="M265">
        <v>5.2123117407999997</v>
      </c>
      <c r="N265">
        <v>-3.0159339295999996</v>
      </c>
      <c r="P265">
        <f t="shared" si="8"/>
        <v>-3.0159339295999996</v>
      </c>
      <c r="Q265" t="str">
        <f t="shared" si="9"/>
        <v>a</v>
      </c>
    </row>
    <row r="266" spans="1:17" x14ac:dyDescent="0.3">
      <c r="A266">
        <v>5.599999999999994E-7</v>
      </c>
      <c r="B266">
        <v>5.1319097439999997</v>
      </c>
      <c r="C266">
        <v>-2.8945268511999998</v>
      </c>
      <c r="L266">
        <v>4.7999999999999943E-7</v>
      </c>
      <c r="M266">
        <v>5.2123117407999997</v>
      </c>
      <c r="N266">
        <v>-3.0159339295999996</v>
      </c>
      <c r="P266">
        <f t="shared" si="8"/>
        <v>-3.0159339295999996</v>
      </c>
      <c r="Q266" t="str">
        <f t="shared" si="9"/>
        <v>a</v>
      </c>
    </row>
    <row r="267" spans="1:17" x14ac:dyDescent="0.3">
      <c r="A267">
        <v>5.9999999999999944E-7</v>
      </c>
      <c r="B267">
        <v>5.1319097439999997</v>
      </c>
      <c r="C267">
        <v>-2.85432584</v>
      </c>
      <c r="L267">
        <v>5.1999999999999936E-7</v>
      </c>
      <c r="M267">
        <v>5.2123117407999997</v>
      </c>
      <c r="N267">
        <v>-3.0159339295999996</v>
      </c>
      <c r="P267">
        <f t="shared" si="8"/>
        <v>-3.0159339295999996</v>
      </c>
      <c r="Q267" t="str">
        <f t="shared" si="9"/>
        <v>a</v>
      </c>
    </row>
    <row r="268" spans="1:17" x14ac:dyDescent="0.3">
      <c r="A268">
        <v>6.3999999999999938E-7</v>
      </c>
      <c r="B268">
        <v>5.2123117407999997</v>
      </c>
      <c r="C268">
        <v>-2.85432584</v>
      </c>
      <c r="L268">
        <v>5.599999999999994E-7</v>
      </c>
      <c r="M268">
        <v>5.2123117407999997</v>
      </c>
      <c r="N268">
        <v>-2.9757329183999999</v>
      </c>
      <c r="P268">
        <f t="shared" si="8"/>
        <v>-2.9757329183999999</v>
      </c>
      <c r="Q268" t="str">
        <f t="shared" si="9"/>
        <v>a</v>
      </c>
    </row>
    <row r="269" spans="1:17" x14ac:dyDescent="0.3">
      <c r="A269">
        <v>6.7999999999999942E-7</v>
      </c>
      <c r="B269">
        <v>5.2123117407999997</v>
      </c>
      <c r="C269">
        <v>-2.85432584</v>
      </c>
      <c r="L269">
        <v>5.9999999999999944E-7</v>
      </c>
      <c r="M269">
        <v>5.2123117407999997</v>
      </c>
      <c r="N269">
        <v>-2.9355319071999997</v>
      </c>
      <c r="P269">
        <f t="shared" si="8"/>
        <v>-2.9355319071999997</v>
      </c>
      <c r="Q269" t="str">
        <f t="shared" si="9"/>
        <v>a</v>
      </c>
    </row>
    <row r="270" spans="1:17" x14ac:dyDescent="0.3">
      <c r="A270">
        <v>7.1999999999999946E-7</v>
      </c>
      <c r="B270">
        <v>5.2123117407999997</v>
      </c>
      <c r="C270">
        <v>-2.7739238175999996</v>
      </c>
      <c r="L270">
        <v>6.3999999999999938E-7</v>
      </c>
      <c r="M270">
        <v>5.2123117407999997</v>
      </c>
      <c r="N270">
        <v>-2.9757329183999999</v>
      </c>
      <c r="P270">
        <f t="shared" si="8"/>
        <v>-2.9757329183999999</v>
      </c>
      <c r="Q270" t="str">
        <f t="shared" si="9"/>
        <v>a</v>
      </c>
    </row>
    <row r="271" spans="1:17" x14ac:dyDescent="0.3">
      <c r="A271">
        <v>7.5999999999999939E-7</v>
      </c>
      <c r="B271">
        <v>5.2123117407999997</v>
      </c>
      <c r="C271">
        <v>-2.7739238175999996</v>
      </c>
      <c r="L271">
        <v>6.7999999999999942E-7</v>
      </c>
      <c r="M271">
        <v>5.2123117407999997</v>
      </c>
      <c r="N271">
        <v>-2.8953308959999999</v>
      </c>
      <c r="P271">
        <f t="shared" si="8"/>
        <v>-2.8953308959999999</v>
      </c>
      <c r="Q271" t="str">
        <f t="shared" si="9"/>
        <v>a</v>
      </c>
    </row>
    <row r="272" spans="1:17" x14ac:dyDescent="0.3">
      <c r="A272">
        <v>7.9999999999999943E-7</v>
      </c>
      <c r="B272">
        <v>5.1319097439999997</v>
      </c>
      <c r="C272">
        <v>-2.7739238175999996</v>
      </c>
      <c r="L272">
        <v>7.1999999999999946E-7</v>
      </c>
      <c r="M272">
        <v>5.2123117407999997</v>
      </c>
      <c r="N272">
        <v>-2.8953308959999999</v>
      </c>
      <c r="P272">
        <f t="shared" si="8"/>
        <v>-2.8953308959999999</v>
      </c>
      <c r="Q272" t="str">
        <f t="shared" si="9"/>
        <v>a</v>
      </c>
    </row>
    <row r="273" spans="1:17" x14ac:dyDescent="0.3">
      <c r="A273">
        <v>8.3999999999999937E-7</v>
      </c>
      <c r="B273">
        <v>5.0515077472000005</v>
      </c>
      <c r="C273">
        <v>-2.7739238175999996</v>
      </c>
      <c r="L273">
        <v>7.5999999999999939E-7</v>
      </c>
      <c r="M273">
        <v>5.2123117407999997</v>
      </c>
      <c r="N273">
        <v>-2.8953308959999999</v>
      </c>
      <c r="P273">
        <f t="shared" si="8"/>
        <v>-2.8953308959999999</v>
      </c>
      <c r="Q273" t="str">
        <f t="shared" si="9"/>
        <v>a</v>
      </c>
    </row>
    <row r="274" spans="1:17" x14ac:dyDescent="0.3">
      <c r="A274">
        <v>8.7999999999999941E-7</v>
      </c>
      <c r="B274">
        <v>5.2123117407999997</v>
      </c>
      <c r="C274">
        <v>-2.7337228063999999</v>
      </c>
      <c r="L274">
        <v>7.9999999999999943E-7</v>
      </c>
      <c r="M274">
        <v>5.1319097439999997</v>
      </c>
      <c r="N274">
        <v>-2.8551298847999997</v>
      </c>
      <c r="P274">
        <f t="shared" si="8"/>
        <v>-2.8551298847999997</v>
      </c>
      <c r="Q274" t="str">
        <f t="shared" si="9"/>
        <v>a</v>
      </c>
    </row>
    <row r="275" spans="1:17" x14ac:dyDescent="0.3">
      <c r="A275">
        <v>9.1999999999999945E-7</v>
      </c>
      <c r="B275">
        <v>5.2123117407999997</v>
      </c>
      <c r="C275">
        <v>-2.6935217951999997</v>
      </c>
      <c r="L275">
        <v>8.3999999999999937E-7</v>
      </c>
      <c r="M275">
        <v>5.2123117407999997</v>
      </c>
      <c r="N275">
        <v>-2.8551298847999997</v>
      </c>
      <c r="P275">
        <f t="shared" si="8"/>
        <v>-2.8551298847999997</v>
      </c>
      <c r="Q275" t="str">
        <f t="shared" si="9"/>
        <v>a</v>
      </c>
    </row>
    <row r="276" spans="1:17" x14ac:dyDescent="0.3">
      <c r="A276">
        <v>9.5999999999999949E-7</v>
      </c>
      <c r="B276">
        <v>5.2123117407999997</v>
      </c>
      <c r="C276">
        <v>-2.6533207839999999</v>
      </c>
      <c r="L276">
        <v>8.7999999999999941E-7</v>
      </c>
      <c r="M276">
        <v>5.2123117407999997</v>
      </c>
      <c r="N276">
        <v>-2.8149288736</v>
      </c>
      <c r="P276">
        <f t="shared" si="8"/>
        <v>-2.8149288736</v>
      </c>
      <c r="Q276" t="str">
        <f t="shared" si="9"/>
        <v>a</v>
      </c>
    </row>
    <row r="277" spans="1:17" x14ac:dyDescent="0.3">
      <c r="A277">
        <v>9.9999999999999932E-7</v>
      </c>
      <c r="B277">
        <v>5.2123117407999997</v>
      </c>
      <c r="C277">
        <v>-2.6935217951999997</v>
      </c>
      <c r="L277">
        <v>9.1999999999999945E-7</v>
      </c>
      <c r="M277">
        <v>5.2123117407999997</v>
      </c>
      <c r="N277">
        <v>-2.7747278623999998</v>
      </c>
      <c r="P277">
        <f t="shared" si="8"/>
        <v>-2.7747278623999998</v>
      </c>
      <c r="Q277" t="str">
        <f t="shared" si="9"/>
        <v>a</v>
      </c>
    </row>
    <row r="278" spans="1:17" x14ac:dyDescent="0.3">
      <c r="A278">
        <v>1.0399999999999994E-6</v>
      </c>
      <c r="B278">
        <v>5.1319097439999997</v>
      </c>
      <c r="C278">
        <v>-2.6131197727999997</v>
      </c>
      <c r="L278">
        <v>9.5999999999999949E-7</v>
      </c>
      <c r="M278">
        <v>5.2123117407999997</v>
      </c>
      <c r="N278">
        <v>-2.8149288736</v>
      </c>
      <c r="P278">
        <f t="shared" si="8"/>
        <v>-2.8149288736</v>
      </c>
      <c r="Q278" t="str">
        <f t="shared" si="9"/>
        <v>a</v>
      </c>
    </row>
    <row r="279" spans="1:17" x14ac:dyDescent="0.3">
      <c r="A279">
        <v>1.0799999999999994E-6</v>
      </c>
      <c r="B279">
        <v>5.1319097439999997</v>
      </c>
      <c r="C279">
        <v>-2.6533207839999999</v>
      </c>
      <c r="L279">
        <v>9.9999999999999932E-7</v>
      </c>
      <c r="M279">
        <v>5.2123117407999997</v>
      </c>
      <c r="N279">
        <v>-2.7747278623999998</v>
      </c>
      <c r="P279">
        <f t="shared" si="8"/>
        <v>-2.7747278623999998</v>
      </c>
      <c r="Q279" t="str">
        <f t="shared" si="9"/>
        <v>a</v>
      </c>
    </row>
    <row r="280" spans="1:17" x14ac:dyDescent="0.3">
      <c r="A280">
        <v>1.1199999999999994E-6</v>
      </c>
      <c r="B280">
        <v>5.2123117407999997</v>
      </c>
      <c r="C280">
        <v>-2.6131197727999997</v>
      </c>
      <c r="L280">
        <v>1.0399999999999994E-6</v>
      </c>
      <c r="M280">
        <v>5.1319097439999997</v>
      </c>
      <c r="N280">
        <v>-2.7345268512000001</v>
      </c>
      <c r="P280">
        <f t="shared" si="8"/>
        <v>-2.7345268512000001</v>
      </c>
      <c r="Q280" t="str">
        <f t="shared" si="9"/>
        <v>a</v>
      </c>
    </row>
    <row r="281" spans="1:17" x14ac:dyDescent="0.3">
      <c r="A281">
        <v>1.1599999999999995E-6</v>
      </c>
      <c r="B281">
        <v>5.1319097439999997</v>
      </c>
      <c r="C281">
        <v>-2.5729187616</v>
      </c>
      <c r="L281">
        <v>1.0799999999999994E-6</v>
      </c>
      <c r="M281">
        <v>5.1319097439999997</v>
      </c>
      <c r="N281">
        <v>-2.7345268512000001</v>
      </c>
      <c r="P281">
        <f t="shared" si="8"/>
        <v>-2.7345268512000001</v>
      </c>
      <c r="Q281" t="str">
        <f t="shared" si="9"/>
        <v>a</v>
      </c>
    </row>
    <row r="282" spans="1:17" x14ac:dyDescent="0.3">
      <c r="A282">
        <v>1.1999999999999995E-6</v>
      </c>
      <c r="B282">
        <v>5.2123117407999997</v>
      </c>
      <c r="C282">
        <v>-2.5729187616</v>
      </c>
      <c r="L282">
        <v>1.1199999999999994E-6</v>
      </c>
      <c r="M282">
        <v>5.2123117407999997</v>
      </c>
      <c r="N282">
        <v>-2.6943258399999999</v>
      </c>
      <c r="P282">
        <f t="shared" si="8"/>
        <v>-2.6943258399999999</v>
      </c>
      <c r="Q282" t="str">
        <f t="shared" si="9"/>
        <v>a</v>
      </c>
    </row>
    <row r="283" spans="1:17" x14ac:dyDescent="0.3">
      <c r="A283">
        <v>1.2399999999999994E-6</v>
      </c>
      <c r="B283">
        <v>5.0515077472000005</v>
      </c>
      <c r="C283">
        <v>-2.5327177503999998</v>
      </c>
      <c r="L283">
        <v>1.1599999999999995E-6</v>
      </c>
      <c r="M283">
        <v>5.2123117407999997</v>
      </c>
      <c r="N283">
        <v>-2.6943258399999999</v>
      </c>
      <c r="P283">
        <f t="shared" si="8"/>
        <v>-2.6943258399999999</v>
      </c>
      <c r="Q283" t="str">
        <f t="shared" si="9"/>
        <v>a</v>
      </c>
    </row>
    <row r="284" spans="1:17" x14ac:dyDescent="0.3">
      <c r="A284">
        <v>1.2799999999999994E-6</v>
      </c>
      <c r="B284">
        <v>5.1319097439999997</v>
      </c>
      <c r="C284">
        <v>-2.4925167392000001</v>
      </c>
      <c r="L284">
        <v>1.1999999999999995E-6</v>
      </c>
      <c r="M284">
        <v>5.2123117407999997</v>
      </c>
      <c r="N284">
        <v>-2.6139238175999999</v>
      </c>
      <c r="P284">
        <f t="shared" si="8"/>
        <v>-2.6139238175999999</v>
      </c>
      <c r="Q284" t="str">
        <f t="shared" si="9"/>
        <v>a</v>
      </c>
    </row>
    <row r="285" spans="1:17" x14ac:dyDescent="0.3">
      <c r="A285">
        <v>1.3199999999999994E-6</v>
      </c>
      <c r="B285">
        <v>5.1319097439999997</v>
      </c>
      <c r="C285">
        <v>-2.5327177503999998</v>
      </c>
      <c r="L285">
        <v>1.2399999999999994E-6</v>
      </c>
      <c r="M285">
        <v>5.2123117407999997</v>
      </c>
      <c r="N285">
        <v>-2.6541248287999997</v>
      </c>
      <c r="P285">
        <f t="shared" si="8"/>
        <v>-2.6541248287999997</v>
      </c>
      <c r="Q285" t="str">
        <f t="shared" si="9"/>
        <v>a</v>
      </c>
    </row>
    <row r="286" spans="1:17" x14ac:dyDescent="0.3">
      <c r="A286">
        <v>1.3599999999999995E-6</v>
      </c>
      <c r="B286">
        <v>5.2123117407999997</v>
      </c>
      <c r="C286">
        <v>-2.4925167392000001</v>
      </c>
      <c r="L286">
        <v>1.2799999999999994E-6</v>
      </c>
      <c r="M286">
        <v>5.2123117407999997</v>
      </c>
      <c r="N286">
        <v>-2.6139238175999999</v>
      </c>
      <c r="P286">
        <f t="shared" si="8"/>
        <v>-2.6139238175999999</v>
      </c>
      <c r="Q286" t="str">
        <f t="shared" si="9"/>
        <v>a</v>
      </c>
    </row>
    <row r="287" spans="1:17" x14ac:dyDescent="0.3">
      <c r="A287">
        <v>1.3999999999999995E-6</v>
      </c>
      <c r="B287">
        <v>5.1319097439999997</v>
      </c>
      <c r="C287">
        <v>-2.4523157279999999</v>
      </c>
      <c r="L287">
        <v>1.3199999999999994E-6</v>
      </c>
      <c r="M287">
        <v>5.2123117407999997</v>
      </c>
      <c r="N287">
        <v>-2.6139238175999999</v>
      </c>
      <c r="P287">
        <f t="shared" si="8"/>
        <v>-2.6139238175999999</v>
      </c>
      <c r="Q287" t="str">
        <f t="shared" si="9"/>
        <v>a</v>
      </c>
    </row>
    <row r="288" spans="1:17" x14ac:dyDescent="0.3">
      <c r="A288">
        <v>1.4399999999999993E-6</v>
      </c>
      <c r="B288">
        <v>5.1319097439999997</v>
      </c>
      <c r="C288">
        <v>-2.4523157279999999</v>
      </c>
      <c r="L288">
        <v>1.3599999999999995E-6</v>
      </c>
      <c r="M288">
        <v>5.2123117407999997</v>
      </c>
      <c r="N288">
        <v>-2.5737228063999997</v>
      </c>
      <c r="P288">
        <f t="shared" si="8"/>
        <v>-2.5737228063999997</v>
      </c>
      <c r="Q288" t="str">
        <f t="shared" si="9"/>
        <v>a</v>
      </c>
    </row>
    <row r="289" spans="1:17" x14ac:dyDescent="0.3">
      <c r="A289">
        <v>1.4799999999999994E-6</v>
      </c>
      <c r="B289">
        <v>5.1319097439999997</v>
      </c>
      <c r="C289">
        <v>-2.4121147167999997</v>
      </c>
      <c r="L289">
        <v>1.3999999999999995E-6</v>
      </c>
      <c r="M289">
        <v>5.2123117407999997</v>
      </c>
      <c r="N289">
        <v>-2.5737228063999997</v>
      </c>
      <c r="P289">
        <f t="shared" si="8"/>
        <v>-2.5737228063999997</v>
      </c>
      <c r="Q289" t="str">
        <f t="shared" si="9"/>
        <v>a</v>
      </c>
    </row>
    <row r="290" spans="1:17" x14ac:dyDescent="0.3">
      <c r="A290">
        <v>1.5199999999999994E-6</v>
      </c>
      <c r="B290">
        <v>5.1319097439999997</v>
      </c>
      <c r="C290">
        <v>-2.4121147167999997</v>
      </c>
      <c r="L290">
        <v>1.4399999999999993E-6</v>
      </c>
      <c r="M290">
        <v>5.1319097439999997</v>
      </c>
      <c r="N290">
        <v>-2.5335217952</v>
      </c>
      <c r="P290">
        <f t="shared" si="8"/>
        <v>-2.5335217952</v>
      </c>
      <c r="Q290" t="str">
        <f t="shared" si="9"/>
        <v>a</v>
      </c>
    </row>
    <row r="291" spans="1:17" x14ac:dyDescent="0.3">
      <c r="A291">
        <v>1.5599999999999995E-6</v>
      </c>
      <c r="B291">
        <v>5.2123117407999997</v>
      </c>
      <c r="C291">
        <v>-2.4121147167999997</v>
      </c>
      <c r="L291">
        <v>1.4799999999999994E-6</v>
      </c>
      <c r="M291">
        <v>5.1319097439999997</v>
      </c>
      <c r="N291">
        <v>-2.5335217952</v>
      </c>
      <c r="P291">
        <f t="shared" si="8"/>
        <v>-2.5335217952</v>
      </c>
      <c r="Q291" t="str">
        <f t="shared" si="9"/>
        <v>a</v>
      </c>
    </row>
    <row r="292" spans="1:17" x14ac:dyDescent="0.3">
      <c r="A292">
        <v>1.5999999999999995E-6</v>
      </c>
      <c r="B292">
        <v>5.1319097439999997</v>
      </c>
      <c r="C292">
        <v>-2.3719137055999999</v>
      </c>
      <c r="L292">
        <v>1.5199999999999994E-6</v>
      </c>
      <c r="M292">
        <v>5.2123117407999997</v>
      </c>
      <c r="N292">
        <v>-2.4531197728</v>
      </c>
      <c r="P292">
        <f t="shared" si="8"/>
        <v>-2.4531197728</v>
      </c>
      <c r="Q292" t="str">
        <f t="shared" si="9"/>
        <v>a</v>
      </c>
    </row>
    <row r="293" spans="1:17" x14ac:dyDescent="0.3">
      <c r="A293">
        <v>1.6399999999999993E-6</v>
      </c>
      <c r="B293">
        <v>5.1319097439999997</v>
      </c>
      <c r="C293">
        <v>-2.3719137055999999</v>
      </c>
      <c r="L293">
        <v>1.5599999999999995E-6</v>
      </c>
      <c r="M293">
        <v>5.2123117407999997</v>
      </c>
      <c r="N293">
        <v>-2.4531197728</v>
      </c>
      <c r="P293">
        <f t="shared" si="8"/>
        <v>-2.4531197728</v>
      </c>
      <c r="Q293" t="str">
        <f t="shared" si="9"/>
        <v>a</v>
      </c>
    </row>
    <row r="294" spans="1:17" x14ac:dyDescent="0.3">
      <c r="A294">
        <v>1.6799999999999994E-6</v>
      </c>
      <c r="B294">
        <v>5.1319097439999997</v>
      </c>
      <c r="C294">
        <v>-2.3317126943999997</v>
      </c>
      <c r="L294">
        <v>1.5999999999999995E-6</v>
      </c>
      <c r="M294">
        <v>5.2123117407999997</v>
      </c>
      <c r="N294">
        <v>-2.4531197728</v>
      </c>
      <c r="P294">
        <f t="shared" si="8"/>
        <v>-2.4531197728</v>
      </c>
      <c r="Q294" t="str">
        <f t="shared" si="9"/>
        <v>a</v>
      </c>
    </row>
    <row r="295" spans="1:17" x14ac:dyDescent="0.3">
      <c r="A295">
        <v>1.7199999999999994E-6</v>
      </c>
      <c r="B295">
        <v>5.1319097439999997</v>
      </c>
      <c r="C295">
        <v>-2.2915116832</v>
      </c>
      <c r="L295">
        <v>1.6399999999999993E-6</v>
      </c>
      <c r="M295">
        <v>5.2123117407999997</v>
      </c>
      <c r="N295">
        <v>-2.4531197728</v>
      </c>
      <c r="P295">
        <f t="shared" si="8"/>
        <v>-2.4531197728</v>
      </c>
      <c r="Q295" t="str">
        <f t="shared" si="9"/>
        <v>a</v>
      </c>
    </row>
    <row r="296" spans="1:17" x14ac:dyDescent="0.3">
      <c r="A296">
        <v>1.7599999999999995E-6</v>
      </c>
      <c r="B296">
        <v>5.1319097439999997</v>
      </c>
      <c r="C296">
        <v>-2.2513106719999998</v>
      </c>
      <c r="L296">
        <v>1.6799999999999994E-6</v>
      </c>
      <c r="M296">
        <v>5.2123117407999997</v>
      </c>
      <c r="N296">
        <v>-2.4129187615999999</v>
      </c>
      <c r="P296">
        <f t="shared" si="8"/>
        <v>-2.4129187615999999</v>
      </c>
      <c r="Q296" t="str">
        <f t="shared" si="9"/>
        <v>a</v>
      </c>
    </row>
    <row r="297" spans="1:17" x14ac:dyDescent="0.3">
      <c r="A297">
        <v>1.7999999999999995E-6</v>
      </c>
      <c r="B297">
        <v>5.1319097439999997</v>
      </c>
      <c r="C297">
        <v>-2.2513106719999998</v>
      </c>
      <c r="L297">
        <v>1.7199999999999994E-6</v>
      </c>
      <c r="M297">
        <v>5.2123117407999997</v>
      </c>
      <c r="N297">
        <v>-2.4129187615999999</v>
      </c>
      <c r="P297">
        <f t="shared" si="8"/>
        <v>-2.4129187615999999</v>
      </c>
      <c r="Q297" t="str">
        <f t="shared" si="9"/>
        <v>a</v>
      </c>
    </row>
    <row r="298" spans="1:17" x14ac:dyDescent="0.3">
      <c r="A298">
        <v>1.8399999999999993E-6</v>
      </c>
      <c r="B298">
        <v>5.2123117407999997</v>
      </c>
      <c r="C298">
        <v>-2.2513106719999998</v>
      </c>
      <c r="L298">
        <v>1.7599999999999995E-6</v>
      </c>
      <c r="M298">
        <v>5.2123117407999997</v>
      </c>
      <c r="N298">
        <v>-2.3727177503999997</v>
      </c>
      <c r="P298">
        <f t="shared" si="8"/>
        <v>-2.3727177503999997</v>
      </c>
      <c r="Q298" t="str">
        <f t="shared" si="9"/>
        <v>a</v>
      </c>
    </row>
    <row r="299" spans="1:17" x14ac:dyDescent="0.3">
      <c r="A299">
        <v>1.8799999999999994E-6</v>
      </c>
      <c r="B299">
        <v>5.2123117407999997</v>
      </c>
      <c r="C299">
        <v>-2.1709086495999999</v>
      </c>
      <c r="L299">
        <v>1.7999999999999995E-6</v>
      </c>
      <c r="M299">
        <v>5.2123117407999997</v>
      </c>
      <c r="N299">
        <v>-2.3727177503999997</v>
      </c>
      <c r="P299">
        <f t="shared" si="8"/>
        <v>-2.3727177503999997</v>
      </c>
      <c r="Q299" t="str">
        <f t="shared" si="9"/>
        <v>a</v>
      </c>
    </row>
    <row r="300" spans="1:17" x14ac:dyDescent="0.3">
      <c r="A300">
        <v>1.9199999999999994E-6</v>
      </c>
      <c r="B300">
        <v>5.2123117407999997</v>
      </c>
      <c r="C300">
        <v>-2.2111096608</v>
      </c>
      <c r="L300">
        <v>1.8399999999999993E-6</v>
      </c>
      <c r="M300">
        <v>5.2123117407999997</v>
      </c>
      <c r="N300">
        <v>-2.3325167391999999</v>
      </c>
      <c r="P300">
        <f t="shared" si="8"/>
        <v>-2.3325167391999999</v>
      </c>
      <c r="Q300" t="str">
        <f t="shared" si="9"/>
        <v>a</v>
      </c>
    </row>
    <row r="301" spans="1:17" x14ac:dyDescent="0.3">
      <c r="A301">
        <v>1.9599999999999994E-6</v>
      </c>
      <c r="B301">
        <v>5.2123117407999997</v>
      </c>
      <c r="C301">
        <v>-2.1307076383999997</v>
      </c>
      <c r="L301">
        <v>1.8799999999999994E-6</v>
      </c>
      <c r="M301">
        <v>5.2123117407999997</v>
      </c>
      <c r="N301">
        <v>-2.2923157279999997</v>
      </c>
      <c r="P301">
        <f t="shared" si="8"/>
        <v>-2.2923157279999997</v>
      </c>
      <c r="Q301" t="str">
        <f t="shared" si="9"/>
        <v>a</v>
      </c>
    </row>
    <row r="302" spans="1:17" x14ac:dyDescent="0.3">
      <c r="A302">
        <v>1.9999999999999995E-6</v>
      </c>
      <c r="B302">
        <v>5.1319097439999997</v>
      </c>
      <c r="C302">
        <v>-2.1709086495999999</v>
      </c>
      <c r="L302">
        <v>1.9199999999999994E-6</v>
      </c>
      <c r="M302">
        <v>5.2123117407999997</v>
      </c>
      <c r="N302">
        <v>-2.2923157279999997</v>
      </c>
      <c r="P302">
        <f t="shared" si="8"/>
        <v>-2.2923157279999997</v>
      </c>
      <c r="Q302" t="str">
        <f t="shared" si="9"/>
        <v>a</v>
      </c>
    </row>
    <row r="303" spans="1:17" x14ac:dyDescent="0.3">
      <c r="A303">
        <v>2.0399999999999995E-6</v>
      </c>
      <c r="B303">
        <v>5.2123117407999997</v>
      </c>
      <c r="C303">
        <v>-2.1709086495999999</v>
      </c>
      <c r="L303">
        <v>1.9599999999999994E-6</v>
      </c>
      <c r="M303">
        <v>5.2123117407999997</v>
      </c>
      <c r="N303">
        <v>-2.2521147168</v>
      </c>
      <c r="P303">
        <f t="shared" si="8"/>
        <v>-2.2521147168</v>
      </c>
      <c r="Q303" t="str">
        <f t="shared" si="9"/>
        <v>a</v>
      </c>
    </row>
    <row r="304" spans="1:17" x14ac:dyDescent="0.3">
      <c r="A304">
        <v>2.0799999999999996E-6</v>
      </c>
      <c r="B304">
        <v>5.1319097439999997</v>
      </c>
      <c r="C304">
        <v>-2.1307076383999997</v>
      </c>
      <c r="L304">
        <v>1.9999999999999995E-6</v>
      </c>
      <c r="M304">
        <v>5.2123117407999997</v>
      </c>
      <c r="N304">
        <v>-2.2521147168</v>
      </c>
      <c r="P304">
        <f t="shared" si="8"/>
        <v>-2.2521147168</v>
      </c>
      <c r="Q304" t="str">
        <f t="shared" si="9"/>
        <v>a</v>
      </c>
    </row>
    <row r="305" spans="1:17" x14ac:dyDescent="0.3">
      <c r="A305">
        <v>2.1199999999999996E-6</v>
      </c>
      <c r="B305">
        <v>5.1319097439999997</v>
      </c>
      <c r="C305">
        <v>-2.1307076383999997</v>
      </c>
      <c r="L305">
        <v>2.0399999999999995E-6</v>
      </c>
      <c r="M305">
        <v>5.1319097439999997</v>
      </c>
      <c r="N305">
        <v>-2.2119137055999998</v>
      </c>
      <c r="P305">
        <f t="shared" si="8"/>
        <v>-2.2119137055999998</v>
      </c>
      <c r="Q305" t="str">
        <f t="shared" si="9"/>
        <v>a</v>
      </c>
    </row>
    <row r="306" spans="1:17" x14ac:dyDescent="0.3">
      <c r="A306">
        <v>2.1599999999999996E-6</v>
      </c>
      <c r="B306">
        <v>5.2123117407999997</v>
      </c>
      <c r="C306">
        <v>-2.0905066271999999</v>
      </c>
      <c r="L306">
        <v>2.0799999999999996E-6</v>
      </c>
      <c r="M306">
        <v>5.2123117407999997</v>
      </c>
      <c r="N306">
        <v>-2.2119137055999998</v>
      </c>
      <c r="P306">
        <f t="shared" si="8"/>
        <v>-2.2119137055999998</v>
      </c>
      <c r="Q306" t="str">
        <f t="shared" si="9"/>
        <v>a</v>
      </c>
    </row>
    <row r="307" spans="1:17" x14ac:dyDescent="0.3">
      <c r="A307">
        <v>2.1999999999999993E-6</v>
      </c>
      <c r="B307">
        <v>5.1319097439999997</v>
      </c>
      <c r="C307">
        <v>-2.0503056159999997</v>
      </c>
      <c r="L307">
        <v>2.1199999999999996E-6</v>
      </c>
      <c r="M307">
        <v>5.2123117407999997</v>
      </c>
      <c r="N307">
        <v>-2.2119137055999998</v>
      </c>
      <c r="P307">
        <f t="shared" si="8"/>
        <v>-2.2119137055999998</v>
      </c>
      <c r="Q307" t="str">
        <f t="shared" si="9"/>
        <v>a</v>
      </c>
    </row>
    <row r="308" spans="1:17" x14ac:dyDescent="0.3">
      <c r="A308">
        <v>2.2399999999999993E-6</v>
      </c>
      <c r="B308">
        <v>5.2123117407999997</v>
      </c>
      <c r="C308">
        <v>-2.0101046048</v>
      </c>
      <c r="L308">
        <v>2.1599999999999996E-6</v>
      </c>
      <c r="M308">
        <v>5.2123117407999997</v>
      </c>
      <c r="N308">
        <v>-2.1315116831999998</v>
      </c>
      <c r="P308">
        <f t="shared" si="8"/>
        <v>-2.1315116831999998</v>
      </c>
      <c r="Q308" t="str">
        <f t="shared" si="9"/>
        <v>a</v>
      </c>
    </row>
    <row r="309" spans="1:17" x14ac:dyDescent="0.3">
      <c r="A309">
        <v>2.2799999999999993E-6</v>
      </c>
      <c r="B309">
        <v>5.1319097439999997</v>
      </c>
      <c r="C309">
        <v>-2.0101046048</v>
      </c>
      <c r="L309">
        <v>2.1999999999999993E-6</v>
      </c>
      <c r="M309">
        <v>5.2123117407999997</v>
      </c>
      <c r="N309">
        <v>-2.1315116831999998</v>
      </c>
      <c r="P309">
        <f t="shared" si="8"/>
        <v>-2.1315116831999998</v>
      </c>
      <c r="Q309" t="str">
        <f t="shared" si="9"/>
        <v>a</v>
      </c>
    </row>
    <row r="310" spans="1:17" x14ac:dyDescent="0.3">
      <c r="A310">
        <v>2.3199999999999994E-6</v>
      </c>
      <c r="B310">
        <v>5.2123117407999997</v>
      </c>
      <c r="C310">
        <v>-1.9699035935999998</v>
      </c>
      <c r="L310">
        <v>2.2399999999999993E-6</v>
      </c>
      <c r="M310">
        <v>5.2123117407999997</v>
      </c>
      <c r="N310">
        <v>-2.1315116831999998</v>
      </c>
      <c r="P310">
        <f t="shared" si="8"/>
        <v>-2.1315116831999998</v>
      </c>
      <c r="Q310" t="str">
        <f t="shared" si="9"/>
        <v>a</v>
      </c>
    </row>
    <row r="311" spans="1:17" x14ac:dyDescent="0.3">
      <c r="A311">
        <v>2.3599999999999994E-6</v>
      </c>
      <c r="B311">
        <v>5.2123117407999997</v>
      </c>
      <c r="C311">
        <v>-1.9297025823999998</v>
      </c>
      <c r="L311">
        <v>2.2799999999999993E-6</v>
      </c>
      <c r="M311">
        <v>5.2123117407999997</v>
      </c>
      <c r="N311">
        <v>-2.1315116831999998</v>
      </c>
      <c r="P311">
        <f t="shared" si="8"/>
        <v>-2.1315116831999998</v>
      </c>
      <c r="Q311" t="str">
        <f t="shared" si="9"/>
        <v>a</v>
      </c>
    </row>
    <row r="312" spans="1:17" x14ac:dyDescent="0.3">
      <c r="A312">
        <v>2.3999999999999995E-6</v>
      </c>
      <c r="B312">
        <v>5.2123117407999997</v>
      </c>
      <c r="C312">
        <v>-1.9297025823999998</v>
      </c>
      <c r="L312">
        <v>2.3199999999999994E-6</v>
      </c>
      <c r="M312">
        <v>5.2123117407999997</v>
      </c>
      <c r="N312">
        <v>-2.0913106719999996</v>
      </c>
      <c r="P312">
        <f t="shared" si="8"/>
        <v>-2.0913106719999996</v>
      </c>
      <c r="Q312" t="str">
        <f t="shared" si="9"/>
        <v>a</v>
      </c>
    </row>
    <row r="313" spans="1:17" x14ac:dyDescent="0.3">
      <c r="A313">
        <v>2.4399999999999995E-6</v>
      </c>
      <c r="B313">
        <v>5.2123117407999997</v>
      </c>
      <c r="C313">
        <v>-1.9297025823999998</v>
      </c>
      <c r="L313">
        <v>2.3599999999999994E-6</v>
      </c>
      <c r="M313">
        <v>5.1319097439999997</v>
      </c>
      <c r="N313">
        <v>-2.0511096607999999</v>
      </c>
      <c r="P313">
        <f t="shared" si="8"/>
        <v>-2.0511096607999999</v>
      </c>
      <c r="Q313" t="str">
        <f t="shared" si="9"/>
        <v>a</v>
      </c>
    </row>
    <row r="314" spans="1:17" x14ac:dyDescent="0.3">
      <c r="A314">
        <v>2.4799999999999995E-6</v>
      </c>
      <c r="B314">
        <v>5.2123117407999997</v>
      </c>
      <c r="C314">
        <v>-1.9297025823999998</v>
      </c>
      <c r="L314">
        <v>2.3999999999999995E-6</v>
      </c>
      <c r="M314">
        <v>5.2123117407999997</v>
      </c>
      <c r="N314">
        <v>-2.0511096607999999</v>
      </c>
      <c r="P314">
        <f t="shared" si="8"/>
        <v>-2.0511096607999999</v>
      </c>
      <c r="Q314" t="str">
        <f t="shared" si="9"/>
        <v>a</v>
      </c>
    </row>
    <row r="315" spans="1:17" x14ac:dyDescent="0.3">
      <c r="A315">
        <v>2.5199999999999996E-6</v>
      </c>
      <c r="B315">
        <v>5.2123117407999997</v>
      </c>
      <c r="C315">
        <v>-1.8493005599999999</v>
      </c>
      <c r="L315">
        <v>2.4399999999999995E-6</v>
      </c>
      <c r="M315">
        <v>5.2123117407999997</v>
      </c>
      <c r="N315">
        <v>-1.9707076384</v>
      </c>
      <c r="P315">
        <f t="shared" si="8"/>
        <v>-1.9707076384</v>
      </c>
      <c r="Q315" t="str">
        <f t="shared" si="9"/>
        <v>a</v>
      </c>
    </row>
    <row r="316" spans="1:17" x14ac:dyDescent="0.3">
      <c r="A316">
        <v>2.5599999999999996E-6</v>
      </c>
      <c r="B316">
        <v>5.2123117407999997</v>
      </c>
      <c r="C316">
        <v>-1.8895015711999998</v>
      </c>
      <c r="L316">
        <v>2.4799999999999995E-6</v>
      </c>
      <c r="M316">
        <v>5.2123117407999997</v>
      </c>
      <c r="N316">
        <v>-1.9707076384</v>
      </c>
      <c r="P316">
        <f t="shared" si="8"/>
        <v>-1.9707076384</v>
      </c>
      <c r="Q316" t="str">
        <f t="shared" si="9"/>
        <v>a</v>
      </c>
    </row>
    <row r="317" spans="1:17" x14ac:dyDescent="0.3">
      <c r="A317">
        <v>2.5999999999999992E-6</v>
      </c>
      <c r="B317">
        <v>5.1319097439999997</v>
      </c>
      <c r="C317">
        <v>-1.8493005599999999</v>
      </c>
      <c r="L317">
        <v>2.5199999999999996E-6</v>
      </c>
      <c r="M317">
        <v>5.2123117407999997</v>
      </c>
      <c r="N317">
        <v>-1.9707076384</v>
      </c>
      <c r="P317">
        <f t="shared" si="8"/>
        <v>-1.9707076384</v>
      </c>
      <c r="Q317" t="str">
        <f t="shared" si="9"/>
        <v>a</v>
      </c>
    </row>
    <row r="318" spans="1:17" x14ac:dyDescent="0.3">
      <c r="A318">
        <v>2.6399999999999993E-6</v>
      </c>
      <c r="B318">
        <v>5.2123117407999997</v>
      </c>
      <c r="C318">
        <v>-1.8090995487999999</v>
      </c>
      <c r="L318">
        <v>2.5599999999999996E-6</v>
      </c>
      <c r="M318">
        <v>5.1319097439999997</v>
      </c>
      <c r="N318">
        <v>-1.9305066271999998</v>
      </c>
      <c r="P318">
        <f t="shared" si="8"/>
        <v>-1.9305066271999998</v>
      </c>
      <c r="Q318" t="str">
        <f t="shared" si="9"/>
        <v>a</v>
      </c>
    </row>
    <row r="319" spans="1:17" x14ac:dyDescent="0.3">
      <c r="A319">
        <v>2.6799999999999993E-6</v>
      </c>
      <c r="B319">
        <v>5.2123117407999997</v>
      </c>
      <c r="C319">
        <v>-1.7688985375999999</v>
      </c>
      <c r="L319">
        <v>2.5999999999999992E-6</v>
      </c>
      <c r="M319">
        <v>5.2123117407999997</v>
      </c>
      <c r="N319">
        <v>-1.9305066271999998</v>
      </c>
      <c r="P319">
        <f t="shared" si="8"/>
        <v>-1.9305066271999998</v>
      </c>
      <c r="Q319" t="str">
        <f t="shared" si="9"/>
        <v>a</v>
      </c>
    </row>
    <row r="320" spans="1:17" x14ac:dyDescent="0.3">
      <c r="A320">
        <v>2.7199999999999994E-6</v>
      </c>
      <c r="B320">
        <v>5.1319097439999997</v>
      </c>
      <c r="C320">
        <v>-1.7688985375999999</v>
      </c>
      <c r="L320">
        <v>2.6399999999999993E-6</v>
      </c>
      <c r="M320">
        <v>5.2123117407999997</v>
      </c>
      <c r="N320">
        <v>-1.8903056159999998</v>
      </c>
      <c r="P320">
        <f t="shared" si="8"/>
        <v>-1.8903056159999998</v>
      </c>
      <c r="Q320" t="str">
        <f t="shared" si="9"/>
        <v>a</v>
      </c>
    </row>
    <row r="321" spans="1:17" x14ac:dyDescent="0.3">
      <c r="A321">
        <v>2.7599999999999994E-6</v>
      </c>
      <c r="B321">
        <v>5.1319097439999997</v>
      </c>
      <c r="C321">
        <v>-1.7688985375999999</v>
      </c>
      <c r="L321">
        <v>2.6799999999999993E-6</v>
      </c>
      <c r="M321">
        <v>5.2123117407999997</v>
      </c>
      <c r="N321">
        <v>-1.8903056159999998</v>
      </c>
      <c r="P321">
        <f t="shared" si="8"/>
        <v>-1.8903056159999998</v>
      </c>
      <c r="Q321" t="str">
        <f t="shared" si="9"/>
        <v>a</v>
      </c>
    </row>
    <row r="322" spans="1:17" x14ac:dyDescent="0.3">
      <c r="A322">
        <v>2.7999999999999994E-6</v>
      </c>
      <c r="B322">
        <v>5.2123117407999997</v>
      </c>
      <c r="C322">
        <v>-1.7286975264</v>
      </c>
      <c r="L322">
        <v>2.7199999999999994E-6</v>
      </c>
      <c r="M322">
        <v>5.2123117407999997</v>
      </c>
      <c r="N322">
        <v>-1.8903056159999998</v>
      </c>
      <c r="P322">
        <f t="shared" si="8"/>
        <v>-1.8903056159999998</v>
      </c>
      <c r="Q322" t="str">
        <f t="shared" si="9"/>
        <v>a</v>
      </c>
    </row>
    <row r="323" spans="1:17" x14ac:dyDescent="0.3">
      <c r="A323">
        <v>2.8399999999999995E-6</v>
      </c>
      <c r="B323">
        <v>5.0515077472000005</v>
      </c>
      <c r="C323">
        <v>-1.7286975264</v>
      </c>
      <c r="L323">
        <v>2.7599999999999994E-6</v>
      </c>
      <c r="M323">
        <v>5.2123117407999997</v>
      </c>
      <c r="N323">
        <v>-1.8099035935999999</v>
      </c>
      <c r="P323">
        <f t="shared" si="8"/>
        <v>-1.8099035935999999</v>
      </c>
      <c r="Q323" t="str">
        <f t="shared" si="9"/>
        <v>a</v>
      </c>
    </row>
    <row r="324" spans="1:17" x14ac:dyDescent="0.3">
      <c r="A324">
        <v>2.8799999999999995E-6</v>
      </c>
      <c r="B324">
        <v>5.2123117407999997</v>
      </c>
      <c r="C324">
        <v>-1.6884965151999998</v>
      </c>
      <c r="L324">
        <v>2.7999999999999994E-6</v>
      </c>
      <c r="M324">
        <v>5.2123117407999997</v>
      </c>
      <c r="N324">
        <v>-1.8501046047999998</v>
      </c>
      <c r="P324">
        <f t="shared" si="8"/>
        <v>-1.8501046047999998</v>
      </c>
      <c r="Q324" t="str">
        <f t="shared" si="9"/>
        <v>a</v>
      </c>
    </row>
    <row r="325" spans="1:17" x14ac:dyDescent="0.3">
      <c r="A325">
        <v>2.9199999999999996E-6</v>
      </c>
      <c r="B325">
        <v>5.1319097439999997</v>
      </c>
      <c r="C325">
        <v>-1.6884965151999998</v>
      </c>
      <c r="L325">
        <v>2.8399999999999995E-6</v>
      </c>
      <c r="M325">
        <v>5.1319097439999997</v>
      </c>
      <c r="N325">
        <v>-1.8099035935999999</v>
      </c>
      <c r="P325">
        <f t="shared" ref="P325:P388" si="10">IF(AND($L325&gt;$P$1, $L325&lt;$P$2),$N325,"a")</f>
        <v>-1.8099035935999999</v>
      </c>
      <c r="Q325" t="str">
        <f t="shared" ref="Q325:Q388" si="11">IF(AND($L325&gt;$Q$1, $L325&lt;$Q$2),$N325,"a")</f>
        <v>a</v>
      </c>
    </row>
    <row r="326" spans="1:17" x14ac:dyDescent="0.3">
      <c r="A326">
        <v>2.9599999999999996E-6</v>
      </c>
      <c r="B326">
        <v>5.2123117407999997</v>
      </c>
      <c r="C326">
        <v>-1.6482955039999998</v>
      </c>
      <c r="L326">
        <v>2.8799999999999995E-6</v>
      </c>
      <c r="M326">
        <v>5.2123117407999997</v>
      </c>
      <c r="N326">
        <v>-1.8099035935999999</v>
      </c>
      <c r="P326">
        <f t="shared" si="10"/>
        <v>-1.8099035935999999</v>
      </c>
      <c r="Q326" t="str">
        <f t="shared" si="11"/>
        <v>a</v>
      </c>
    </row>
    <row r="327" spans="1:17" x14ac:dyDescent="0.3">
      <c r="A327">
        <v>2.9999999999999997E-6</v>
      </c>
      <c r="B327">
        <v>5.1319097439999997</v>
      </c>
      <c r="C327">
        <v>-1.6080944927999998</v>
      </c>
      <c r="L327">
        <v>2.9199999999999996E-6</v>
      </c>
      <c r="M327">
        <v>5.2123117407999997</v>
      </c>
      <c r="N327">
        <v>-1.7697025823999999</v>
      </c>
      <c r="P327">
        <f t="shared" si="10"/>
        <v>-1.7697025823999999</v>
      </c>
      <c r="Q327" t="str">
        <f t="shared" si="11"/>
        <v>a</v>
      </c>
    </row>
    <row r="328" spans="1:17" x14ac:dyDescent="0.3">
      <c r="A328">
        <v>3.0399999999999993E-6</v>
      </c>
      <c r="B328">
        <v>5.2123117407999997</v>
      </c>
      <c r="C328">
        <v>-1.6080944927999998</v>
      </c>
      <c r="L328">
        <v>2.9599999999999996E-6</v>
      </c>
      <c r="M328">
        <v>5.1319097439999997</v>
      </c>
      <c r="N328">
        <v>-1.7295015711999999</v>
      </c>
      <c r="P328">
        <f t="shared" si="10"/>
        <v>-1.7295015711999999</v>
      </c>
      <c r="Q328" t="str">
        <f t="shared" si="11"/>
        <v>a</v>
      </c>
    </row>
    <row r="329" spans="1:17" x14ac:dyDescent="0.3">
      <c r="A329">
        <v>3.0799999999999993E-6</v>
      </c>
      <c r="B329">
        <v>5.2123117407999997</v>
      </c>
      <c r="C329">
        <v>-1.6080944927999998</v>
      </c>
      <c r="L329">
        <v>2.9999999999999997E-6</v>
      </c>
      <c r="M329">
        <v>5.2123117407999997</v>
      </c>
      <c r="N329">
        <v>-1.7295015711999999</v>
      </c>
      <c r="P329">
        <f t="shared" si="10"/>
        <v>-1.7295015711999999</v>
      </c>
      <c r="Q329" t="str">
        <f t="shared" si="11"/>
        <v>a</v>
      </c>
    </row>
    <row r="330" spans="1:17" x14ac:dyDescent="0.3">
      <c r="A330">
        <v>3.1199999999999994E-6</v>
      </c>
      <c r="B330">
        <v>5.2123117407999997</v>
      </c>
      <c r="C330">
        <v>-1.5678934815999999</v>
      </c>
      <c r="L330">
        <v>3.0399999999999993E-6</v>
      </c>
      <c r="M330">
        <v>5.2123117407999997</v>
      </c>
      <c r="N330">
        <v>-1.68930056</v>
      </c>
      <c r="P330">
        <f t="shared" si="10"/>
        <v>-1.68930056</v>
      </c>
      <c r="Q330" t="str">
        <f t="shared" si="11"/>
        <v>a</v>
      </c>
    </row>
    <row r="331" spans="1:17" x14ac:dyDescent="0.3">
      <c r="A331">
        <v>3.1599999999999994E-6</v>
      </c>
      <c r="B331">
        <v>5.1319097439999997</v>
      </c>
      <c r="C331">
        <v>-1.5276924703999999</v>
      </c>
      <c r="L331">
        <v>3.0799999999999993E-6</v>
      </c>
      <c r="M331">
        <v>5.1319097439999997</v>
      </c>
      <c r="N331">
        <v>-1.68930056</v>
      </c>
      <c r="P331">
        <f t="shared" si="10"/>
        <v>-1.68930056</v>
      </c>
      <c r="Q331" t="str">
        <f t="shared" si="11"/>
        <v>a</v>
      </c>
    </row>
    <row r="332" spans="1:17" x14ac:dyDescent="0.3">
      <c r="A332">
        <v>3.1999999999999994E-6</v>
      </c>
      <c r="B332">
        <v>5.1319097439999997</v>
      </c>
      <c r="C332">
        <v>-1.5276924703999999</v>
      </c>
      <c r="L332">
        <v>3.1199999999999994E-6</v>
      </c>
      <c r="M332">
        <v>5.2123117407999997</v>
      </c>
      <c r="N332">
        <v>-1.6490995488</v>
      </c>
      <c r="P332">
        <f t="shared" si="10"/>
        <v>-1.6490995488</v>
      </c>
      <c r="Q332" t="str">
        <f t="shared" si="11"/>
        <v>a</v>
      </c>
    </row>
    <row r="333" spans="1:17" x14ac:dyDescent="0.3">
      <c r="A333">
        <v>3.2399999999999995E-6</v>
      </c>
      <c r="B333">
        <v>5.1319097439999997</v>
      </c>
      <c r="C333">
        <v>-1.4874914591999999</v>
      </c>
      <c r="L333">
        <v>3.1599999999999994E-6</v>
      </c>
      <c r="M333">
        <v>5.2123117407999997</v>
      </c>
      <c r="N333">
        <v>-1.6490995488</v>
      </c>
      <c r="P333">
        <f t="shared" si="10"/>
        <v>-1.6490995488</v>
      </c>
      <c r="Q333" t="str">
        <f t="shared" si="11"/>
        <v>a</v>
      </c>
    </row>
    <row r="334" spans="1:17" x14ac:dyDescent="0.3">
      <c r="A334">
        <v>3.2799999999999995E-6</v>
      </c>
      <c r="B334">
        <v>5.2123117407999997</v>
      </c>
      <c r="C334">
        <v>-1.5276924703999999</v>
      </c>
      <c r="L334">
        <v>3.1999999999999994E-6</v>
      </c>
      <c r="M334">
        <v>5.2123117407999997</v>
      </c>
      <c r="N334">
        <v>-1.6490995488</v>
      </c>
      <c r="P334">
        <f t="shared" si="10"/>
        <v>-1.6490995488</v>
      </c>
      <c r="Q334" t="str">
        <f t="shared" si="11"/>
        <v>a</v>
      </c>
    </row>
    <row r="335" spans="1:17" x14ac:dyDescent="0.3">
      <c r="A335">
        <v>3.3199999999999996E-6</v>
      </c>
      <c r="B335">
        <v>5.2123117407999997</v>
      </c>
      <c r="C335">
        <v>-1.447290448</v>
      </c>
      <c r="L335">
        <v>3.2399999999999995E-6</v>
      </c>
      <c r="M335">
        <v>5.2123117407999997</v>
      </c>
      <c r="N335">
        <v>-1.5686975263999998</v>
      </c>
      <c r="P335">
        <f t="shared" si="10"/>
        <v>-1.5686975263999998</v>
      </c>
      <c r="Q335" t="str">
        <f t="shared" si="11"/>
        <v>a</v>
      </c>
    </row>
    <row r="336" spans="1:17" x14ac:dyDescent="0.3">
      <c r="A336">
        <v>3.3599999999999996E-6</v>
      </c>
      <c r="B336">
        <v>5.1319097439999997</v>
      </c>
      <c r="C336">
        <v>-1.447290448</v>
      </c>
      <c r="L336">
        <v>3.2799999999999995E-6</v>
      </c>
      <c r="M336">
        <v>5.2123117407999997</v>
      </c>
      <c r="N336">
        <v>-1.5686975263999998</v>
      </c>
      <c r="P336">
        <f t="shared" si="10"/>
        <v>-1.5686975263999998</v>
      </c>
      <c r="Q336" t="str">
        <f t="shared" si="11"/>
        <v>a</v>
      </c>
    </row>
    <row r="337" spans="1:17" x14ac:dyDescent="0.3">
      <c r="A337">
        <v>3.3999999999999996E-6</v>
      </c>
      <c r="B337">
        <v>5.2123117407999997</v>
      </c>
      <c r="C337">
        <v>-1.447290448</v>
      </c>
      <c r="L337">
        <v>3.3199999999999996E-6</v>
      </c>
      <c r="M337">
        <v>5.2123117407999997</v>
      </c>
      <c r="N337">
        <v>-1.5686975263999998</v>
      </c>
      <c r="P337">
        <f t="shared" si="10"/>
        <v>-1.5686975263999998</v>
      </c>
      <c r="Q337" t="str">
        <f t="shared" si="11"/>
        <v>a</v>
      </c>
    </row>
    <row r="338" spans="1:17" x14ac:dyDescent="0.3">
      <c r="A338">
        <v>3.4399999999999993E-6</v>
      </c>
      <c r="B338">
        <v>5.2123117407999997</v>
      </c>
      <c r="C338">
        <v>-1.4070894368</v>
      </c>
      <c r="L338">
        <v>3.3599999999999996E-6</v>
      </c>
      <c r="M338">
        <v>5.2123117407999997</v>
      </c>
      <c r="N338">
        <v>-1.5284965151999999</v>
      </c>
      <c r="P338">
        <f t="shared" si="10"/>
        <v>-1.5284965151999999</v>
      </c>
      <c r="Q338" t="str">
        <f t="shared" si="11"/>
        <v>a</v>
      </c>
    </row>
    <row r="339" spans="1:17" x14ac:dyDescent="0.3">
      <c r="A339">
        <v>3.4799999999999993E-6</v>
      </c>
      <c r="B339">
        <v>5.1319097439999997</v>
      </c>
      <c r="C339">
        <v>-1.3668884256</v>
      </c>
      <c r="L339">
        <v>3.3999999999999996E-6</v>
      </c>
      <c r="M339">
        <v>5.2123117407999997</v>
      </c>
      <c r="N339">
        <v>-1.5284965151999999</v>
      </c>
      <c r="P339">
        <f t="shared" si="10"/>
        <v>-1.5284965151999999</v>
      </c>
      <c r="Q339" t="str">
        <f t="shared" si="11"/>
        <v>a</v>
      </c>
    </row>
    <row r="340" spans="1:17" x14ac:dyDescent="0.3">
      <c r="A340">
        <v>3.5199999999999993E-6</v>
      </c>
      <c r="B340">
        <v>5.2123117407999997</v>
      </c>
      <c r="C340">
        <v>-1.3266874143999998</v>
      </c>
      <c r="L340">
        <v>3.4399999999999993E-6</v>
      </c>
      <c r="M340">
        <v>5.2123117407999997</v>
      </c>
      <c r="N340">
        <v>-1.4882955039999999</v>
      </c>
      <c r="P340">
        <f t="shared" si="10"/>
        <v>-1.4882955039999999</v>
      </c>
      <c r="Q340" t="str">
        <f t="shared" si="11"/>
        <v>a</v>
      </c>
    </row>
    <row r="341" spans="1:17" x14ac:dyDescent="0.3">
      <c r="A341">
        <v>3.5599999999999994E-6</v>
      </c>
      <c r="B341">
        <v>5.2123117407999997</v>
      </c>
      <c r="C341">
        <v>-1.3266874143999998</v>
      </c>
      <c r="L341">
        <v>3.4799999999999993E-6</v>
      </c>
      <c r="M341">
        <v>5.2123117407999997</v>
      </c>
      <c r="N341">
        <v>-1.4882955039999999</v>
      </c>
      <c r="P341">
        <f t="shared" si="10"/>
        <v>-1.4882955039999999</v>
      </c>
      <c r="Q341" t="str">
        <f t="shared" si="11"/>
        <v>a</v>
      </c>
    </row>
    <row r="342" spans="1:17" x14ac:dyDescent="0.3">
      <c r="A342">
        <v>3.5999999999999994E-6</v>
      </c>
      <c r="B342">
        <v>5.1319097439999997</v>
      </c>
      <c r="C342">
        <v>-1.3266874143999998</v>
      </c>
      <c r="L342">
        <v>3.5199999999999993E-6</v>
      </c>
      <c r="M342">
        <v>5.2123117407999997</v>
      </c>
      <c r="N342">
        <v>-1.4480944927999999</v>
      </c>
      <c r="P342">
        <f t="shared" si="10"/>
        <v>-1.4480944927999999</v>
      </c>
      <c r="Q342" t="str">
        <f t="shared" si="11"/>
        <v>a</v>
      </c>
    </row>
    <row r="343" spans="1:17" x14ac:dyDescent="0.3">
      <c r="A343">
        <v>3.6399999999999995E-6</v>
      </c>
      <c r="B343">
        <v>5.1319097439999997</v>
      </c>
      <c r="C343">
        <v>-1.2864864031999999</v>
      </c>
      <c r="L343">
        <v>3.5599999999999994E-6</v>
      </c>
      <c r="M343">
        <v>5.2123117407999997</v>
      </c>
      <c r="N343">
        <v>-1.4078934815999999</v>
      </c>
      <c r="P343">
        <f t="shared" si="10"/>
        <v>-1.4078934815999999</v>
      </c>
      <c r="Q343" t="str">
        <f t="shared" si="11"/>
        <v>a</v>
      </c>
    </row>
    <row r="344" spans="1:17" x14ac:dyDescent="0.3">
      <c r="A344">
        <v>3.6799999999999995E-6</v>
      </c>
      <c r="B344">
        <v>5.2123117407999997</v>
      </c>
      <c r="C344">
        <v>-1.2864864031999999</v>
      </c>
      <c r="L344">
        <v>3.5999999999999994E-6</v>
      </c>
      <c r="M344">
        <v>5.1319097439999997</v>
      </c>
      <c r="N344">
        <v>-1.4480944927999999</v>
      </c>
      <c r="P344">
        <f t="shared" si="10"/>
        <v>-1.4480944927999999</v>
      </c>
      <c r="Q344" t="str">
        <f t="shared" si="11"/>
        <v>a</v>
      </c>
    </row>
    <row r="345" spans="1:17" x14ac:dyDescent="0.3">
      <c r="A345">
        <v>3.7199999999999995E-6</v>
      </c>
      <c r="B345">
        <v>5.2123117407999997</v>
      </c>
      <c r="C345">
        <v>-1.2864864031999999</v>
      </c>
      <c r="L345">
        <v>3.6399999999999995E-6</v>
      </c>
      <c r="M345">
        <v>5.2123117407999997</v>
      </c>
      <c r="N345">
        <v>-1.4078934815999999</v>
      </c>
      <c r="P345">
        <f t="shared" si="10"/>
        <v>-1.4078934815999999</v>
      </c>
      <c r="Q345" t="str">
        <f t="shared" si="11"/>
        <v>a</v>
      </c>
    </row>
    <row r="346" spans="1:17" x14ac:dyDescent="0.3">
      <c r="A346">
        <v>3.7599999999999996E-6</v>
      </c>
      <c r="B346">
        <v>5.2123117407999997</v>
      </c>
      <c r="C346">
        <v>-1.2462853919999999</v>
      </c>
      <c r="L346">
        <v>3.6799999999999995E-6</v>
      </c>
      <c r="M346">
        <v>5.2123117407999997</v>
      </c>
      <c r="N346">
        <v>-1.4078934815999999</v>
      </c>
      <c r="P346">
        <f t="shared" si="10"/>
        <v>-1.4078934815999999</v>
      </c>
      <c r="Q346" t="str">
        <f t="shared" si="11"/>
        <v>a</v>
      </c>
    </row>
    <row r="347" spans="1:17" x14ac:dyDescent="0.3">
      <c r="A347">
        <v>3.7999999999999996E-6</v>
      </c>
      <c r="B347">
        <v>5.2123117407999997</v>
      </c>
      <c r="C347">
        <v>-1.2462853919999999</v>
      </c>
      <c r="L347">
        <v>3.7199999999999995E-6</v>
      </c>
      <c r="M347">
        <v>5.2123117407999997</v>
      </c>
      <c r="N347">
        <v>-1.3676924704</v>
      </c>
      <c r="P347">
        <f t="shared" si="10"/>
        <v>-1.3676924704</v>
      </c>
      <c r="Q347" t="str">
        <f t="shared" si="11"/>
        <v>a</v>
      </c>
    </row>
    <row r="348" spans="1:17" x14ac:dyDescent="0.3">
      <c r="A348">
        <v>3.8399999999999997E-6</v>
      </c>
      <c r="B348">
        <v>5.1319097439999997</v>
      </c>
      <c r="C348">
        <v>-1.2060843807999999</v>
      </c>
      <c r="L348">
        <v>3.7599999999999996E-6</v>
      </c>
      <c r="M348">
        <v>5.2123117407999997</v>
      </c>
      <c r="N348">
        <v>-1.3274914592</v>
      </c>
      <c r="P348">
        <f t="shared" si="10"/>
        <v>-1.3274914592</v>
      </c>
      <c r="Q348" t="str">
        <f t="shared" si="11"/>
        <v>a</v>
      </c>
    </row>
    <row r="349" spans="1:17" x14ac:dyDescent="0.3">
      <c r="A349">
        <v>3.8799999999999993E-6</v>
      </c>
      <c r="B349">
        <v>5.2123117407999997</v>
      </c>
      <c r="C349">
        <v>-1.1658833695999999</v>
      </c>
      <c r="L349">
        <v>3.7999999999999996E-6</v>
      </c>
      <c r="M349">
        <v>5.2123117407999997</v>
      </c>
      <c r="N349">
        <v>-1.2872904479999998</v>
      </c>
      <c r="P349">
        <f t="shared" si="10"/>
        <v>-1.2872904479999998</v>
      </c>
      <c r="Q349" t="str">
        <f t="shared" si="11"/>
        <v>a</v>
      </c>
    </row>
    <row r="350" spans="1:17" x14ac:dyDescent="0.3">
      <c r="A350">
        <v>3.9199999999999997E-6</v>
      </c>
      <c r="B350">
        <v>5.1319097439999997</v>
      </c>
      <c r="C350">
        <v>-1.1658833695999999</v>
      </c>
      <c r="L350">
        <v>3.8399999999999997E-6</v>
      </c>
      <c r="M350">
        <v>5.2123117407999997</v>
      </c>
      <c r="N350">
        <v>-1.2872904479999998</v>
      </c>
      <c r="P350">
        <f t="shared" si="10"/>
        <v>-1.2872904479999998</v>
      </c>
      <c r="Q350" t="str">
        <f t="shared" si="11"/>
        <v>a</v>
      </c>
    </row>
    <row r="351" spans="1:17" x14ac:dyDescent="0.3">
      <c r="A351">
        <v>3.9599999999999994E-6</v>
      </c>
      <c r="B351">
        <v>5.1319097439999997</v>
      </c>
      <c r="C351">
        <v>-1.1658833695999999</v>
      </c>
      <c r="L351">
        <v>3.8799999999999993E-6</v>
      </c>
      <c r="M351">
        <v>5.2123117407999997</v>
      </c>
      <c r="N351">
        <v>-1.2470894367999998</v>
      </c>
      <c r="P351">
        <f t="shared" si="10"/>
        <v>-1.2470894367999998</v>
      </c>
      <c r="Q351" t="str">
        <f t="shared" si="11"/>
        <v>a</v>
      </c>
    </row>
    <row r="352" spans="1:17" x14ac:dyDescent="0.3">
      <c r="A352">
        <v>3.9999999999999998E-6</v>
      </c>
      <c r="B352">
        <v>5.1319097439999997</v>
      </c>
      <c r="C352">
        <v>-1.0854813472</v>
      </c>
      <c r="L352">
        <v>3.9199999999999997E-6</v>
      </c>
      <c r="M352">
        <v>5.2123117407999997</v>
      </c>
      <c r="N352">
        <v>-1.2068884255999999</v>
      </c>
      <c r="P352">
        <f t="shared" si="10"/>
        <v>-1.2068884255999999</v>
      </c>
      <c r="Q352" t="str">
        <f t="shared" si="11"/>
        <v>a</v>
      </c>
    </row>
    <row r="353" spans="1:17" x14ac:dyDescent="0.3">
      <c r="A353">
        <v>4.0399999999999994E-6</v>
      </c>
      <c r="B353">
        <v>5.2123117407999997</v>
      </c>
      <c r="C353">
        <v>-1.0854813472</v>
      </c>
      <c r="L353">
        <v>3.9599999999999994E-6</v>
      </c>
      <c r="M353">
        <v>5.2123117407999997</v>
      </c>
      <c r="N353">
        <v>-1.2068884255999999</v>
      </c>
      <c r="P353">
        <f t="shared" si="10"/>
        <v>-1.2068884255999999</v>
      </c>
      <c r="Q353" t="str">
        <f t="shared" si="11"/>
        <v>a</v>
      </c>
    </row>
    <row r="354" spans="1:17" x14ac:dyDescent="0.3">
      <c r="A354">
        <v>4.0799999999999999E-6</v>
      </c>
      <c r="B354">
        <v>5.1319097439999997</v>
      </c>
      <c r="C354">
        <v>-1.0452803359999998</v>
      </c>
      <c r="L354">
        <v>3.9999999999999998E-6</v>
      </c>
      <c r="M354">
        <v>5.2123117407999997</v>
      </c>
      <c r="N354">
        <v>-1.2068884255999999</v>
      </c>
      <c r="P354">
        <f t="shared" si="10"/>
        <v>-1.2068884255999999</v>
      </c>
      <c r="Q354" t="str">
        <f t="shared" si="11"/>
        <v>a</v>
      </c>
    </row>
    <row r="355" spans="1:17" x14ac:dyDescent="0.3">
      <c r="A355">
        <v>4.1199999999999995E-6</v>
      </c>
      <c r="B355">
        <v>5.2123117407999997</v>
      </c>
      <c r="C355">
        <v>-1.0452803359999998</v>
      </c>
      <c r="L355">
        <v>4.0399999999999994E-6</v>
      </c>
      <c r="M355">
        <v>5.2927137375999997</v>
      </c>
      <c r="N355">
        <v>-1.1666874143999999</v>
      </c>
      <c r="P355">
        <f t="shared" si="10"/>
        <v>-1.1666874143999999</v>
      </c>
      <c r="Q355" t="str">
        <f t="shared" si="11"/>
        <v>a</v>
      </c>
    </row>
    <row r="356" spans="1:17" x14ac:dyDescent="0.3">
      <c r="A356">
        <v>4.1599999999999991E-6</v>
      </c>
      <c r="B356">
        <v>5.2123117407999997</v>
      </c>
      <c r="C356">
        <v>-1.0452803359999998</v>
      </c>
      <c r="L356">
        <v>4.0799999999999999E-6</v>
      </c>
      <c r="M356">
        <v>5.2927137375999997</v>
      </c>
      <c r="N356">
        <v>-1.1264864031999999</v>
      </c>
      <c r="P356">
        <f t="shared" si="10"/>
        <v>-1.1264864031999999</v>
      </c>
      <c r="Q356" t="str">
        <f t="shared" si="11"/>
        <v>a</v>
      </c>
    </row>
    <row r="357" spans="1:17" x14ac:dyDescent="0.3">
      <c r="A357">
        <v>4.1999999999999996E-6</v>
      </c>
      <c r="B357">
        <v>5.1319097439999997</v>
      </c>
      <c r="C357">
        <v>-0.96487831359999987</v>
      </c>
      <c r="L357">
        <v>4.1199999999999995E-6</v>
      </c>
      <c r="M357">
        <v>5.2123117407999997</v>
      </c>
      <c r="N357">
        <v>-1.1264864031999999</v>
      </c>
      <c r="P357">
        <f t="shared" si="10"/>
        <v>-1.1264864031999999</v>
      </c>
      <c r="Q357" t="str">
        <f t="shared" si="11"/>
        <v>a</v>
      </c>
    </row>
    <row r="358" spans="1:17" x14ac:dyDescent="0.3">
      <c r="A358">
        <v>4.2399999999999992E-6</v>
      </c>
      <c r="B358">
        <v>5.1319097439999997</v>
      </c>
      <c r="C358">
        <v>-0.96487831359999987</v>
      </c>
      <c r="L358">
        <v>4.1599999999999991E-6</v>
      </c>
      <c r="M358">
        <v>5.2123117407999997</v>
      </c>
      <c r="N358">
        <v>-1.086285392</v>
      </c>
      <c r="P358">
        <f t="shared" si="10"/>
        <v>-1.086285392</v>
      </c>
      <c r="Q358" t="str">
        <f t="shared" si="11"/>
        <v>a</v>
      </c>
    </row>
    <row r="359" spans="1:17" x14ac:dyDescent="0.3">
      <c r="A359">
        <v>4.2799999999999997E-6</v>
      </c>
      <c r="B359">
        <v>5.2123117407999997</v>
      </c>
      <c r="C359">
        <v>-1.0050793247999998</v>
      </c>
      <c r="L359">
        <v>4.1999999999999996E-6</v>
      </c>
      <c r="M359">
        <v>5.2123117407999997</v>
      </c>
      <c r="N359">
        <v>-1.0460843808</v>
      </c>
      <c r="P359">
        <f t="shared" si="10"/>
        <v>-1.0460843808</v>
      </c>
      <c r="Q359" t="str">
        <f t="shared" si="11"/>
        <v>a</v>
      </c>
    </row>
    <row r="360" spans="1:17" x14ac:dyDescent="0.3">
      <c r="A360">
        <v>4.3199999999999993E-6</v>
      </c>
      <c r="B360">
        <v>5.2123117407999997</v>
      </c>
      <c r="C360">
        <v>-0.96487831359999987</v>
      </c>
      <c r="L360">
        <v>4.2399999999999992E-6</v>
      </c>
      <c r="M360">
        <v>5.2123117407999997</v>
      </c>
      <c r="N360">
        <v>-1.086285392</v>
      </c>
      <c r="P360">
        <f t="shared" si="10"/>
        <v>-1.086285392</v>
      </c>
      <c r="Q360" t="str">
        <f t="shared" si="11"/>
        <v>a</v>
      </c>
    </row>
    <row r="361" spans="1:17" x14ac:dyDescent="0.3">
      <c r="A361">
        <v>4.3599999999999998E-6</v>
      </c>
      <c r="B361">
        <v>5.2123117407999997</v>
      </c>
      <c r="C361">
        <v>-0.9246773023999999</v>
      </c>
      <c r="L361">
        <v>4.2799999999999997E-6</v>
      </c>
      <c r="M361">
        <v>5.2123117407999997</v>
      </c>
      <c r="N361">
        <v>-1.0460843808</v>
      </c>
      <c r="P361">
        <f t="shared" si="10"/>
        <v>-1.0460843808</v>
      </c>
      <c r="Q361" t="str">
        <f t="shared" si="11"/>
        <v>a</v>
      </c>
    </row>
    <row r="362" spans="1:17" x14ac:dyDescent="0.3">
      <c r="A362">
        <v>4.3999999999999994E-6</v>
      </c>
      <c r="B362">
        <v>5.2123117407999997</v>
      </c>
      <c r="C362">
        <v>-0.88447629119999993</v>
      </c>
      <c r="L362">
        <v>4.3199999999999993E-6</v>
      </c>
      <c r="M362">
        <v>5.2123117407999997</v>
      </c>
      <c r="N362">
        <v>-1.0460843808</v>
      </c>
      <c r="P362">
        <f t="shared" si="10"/>
        <v>-1.0460843808</v>
      </c>
      <c r="Q362" t="str">
        <f t="shared" si="11"/>
        <v>a</v>
      </c>
    </row>
    <row r="363" spans="1:17" x14ac:dyDescent="0.3">
      <c r="A363">
        <v>4.4399999999999998E-6</v>
      </c>
      <c r="B363">
        <v>5.2123117407999997</v>
      </c>
      <c r="C363">
        <v>-0.88447629119999993</v>
      </c>
      <c r="L363">
        <v>4.3599999999999998E-6</v>
      </c>
      <c r="M363">
        <v>5.2123117407999997</v>
      </c>
      <c r="N363">
        <v>-1.0058833696</v>
      </c>
      <c r="P363">
        <f t="shared" si="10"/>
        <v>-1.0058833696</v>
      </c>
      <c r="Q363" t="str">
        <f t="shared" si="11"/>
        <v>a</v>
      </c>
    </row>
    <row r="364" spans="1:17" x14ac:dyDescent="0.3">
      <c r="A364">
        <v>4.4799999999999995E-6</v>
      </c>
      <c r="B364">
        <v>5.1319097439999997</v>
      </c>
      <c r="C364">
        <v>-0.84427527999999996</v>
      </c>
      <c r="L364">
        <v>4.3999999999999994E-6</v>
      </c>
      <c r="M364">
        <v>5.2123117407999997</v>
      </c>
      <c r="N364">
        <v>-1.0058833696</v>
      </c>
      <c r="P364">
        <f t="shared" si="10"/>
        <v>-1.0058833696</v>
      </c>
      <c r="Q364" t="str">
        <f t="shared" si="11"/>
        <v>a</v>
      </c>
    </row>
    <row r="365" spans="1:17" x14ac:dyDescent="0.3">
      <c r="A365">
        <v>4.5199999999999991E-6</v>
      </c>
      <c r="B365">
        <v>5.1319097439999997</v>
      </c>
      <c r="C365">
        <v>-0.84427527999999996</v>
      </c>
      <c r="L365">
        <v>4.4399999999999998E-6</v>
      </c>
      <c r="M365">
        <v>5.2123117407999997</v>
      </c>
      <c r="N365">
        <v>-0.96568235839999994</v>
      </c>
      <c r="P365">
        <f t="shared" si="10"/>
        <v>-0.96568235839999994</v>
      </c>
      <c r="Q365" t="str">
        <f t="shared" si="11"/>
        <v>a</v>
      </c>
    </row>
    <row r="366" spans="1:17" x14ac:dyDescent="0.3">
      <c r="A366">
        <v>4.5599999999999995E-6</v>
      </c>
      <c r="B366">
        <v>5.1319097439999997</v>
      </c>
      <c r="C366">
        <v>-0.84427527999999996</v>
      </c>
      <c r="L366">
        <v>4.4799999999999995E-6</v>
      </c>
      <c r="M366">
        <v>5.2123117407999997</v>
      </c>
      <c r="N366">
        <v>-0.96568235839999994</v>
      </c>
      <c r="P366">
        <f t="shared" si="10"/>
        <v>-0.96568235839999994</v>
      </c>
      <c r="Q366" t="str">
        <f t="shared" si="11"/>
        <v>a</v>
      </c>
    </row>
    <row r="367" spans="1:17" x14ac:dyDescent="0.3">
      <c r="A367">
        <v>4.5999999999999992E-6</v>
      </c>
      <c r="B367">
        <v>5.2123117407999997</v>
      </c>
      <c r="C367">
        <v>-0.80407426879999999</v>
      </c>
      <c r="L367">
        <v>4.5199999999999991E-6</v>
      </c>
      <c r="M367">
        <v>5.2123117407999997</v>
      </c>
      <c r="N367">
        <v>-0.92548134719999997</v>
      </c>
      <c r="P367">
        <f t="shared" si="10"/>
        <v>-0.92548134719999997</v>
      </c>
      <c r="Q367" t="str">
        <f t="shared" si="11"/>
        <v>a</v>
      </c>
    </row>
    <row r="368" spans="1:17" x14ac:dyDescent="0.3">
      <c r="A368">
        <v>4.6399999999999996E-6</v>
      </c>
      <c r="B368">
        <v>5.2123117407999997</v>
      </c>
      <c r="C368">
        <v>-0.76387325759999991</v>
      </c>
      <c r="L368">
        <v>4.5599999999999995E-6</v>
      </c>
      <c r="M368">
        <v>5.2123117407999997</v>
      </c>
      <c r="N368">
        <v>-0.88528033599999989</v>
      </c>
      <c r="P368">
        <f t="shared" si="10"/>
        <v>-0.88528033599999989</v>
      </c>
      <c r="Q368" t="str">
        <f t="shared" si="11"/>
        <v>a</v>
      </c>
    </row>
    <row r="369" spans="1:17" x14ac:dyDescent="0.3">
      <c r="A369">
        <v>4.6799999999999992E-6</v>
      </c>
      <c r="B369">
        <v>5.2123117407999997</v>
      </c>
      <c r="C369">
        <v>-0.72367224639999994</v>
      </c>
      <c r="L369">
        <v>4.5999999999999992E-6</v>
      </c>
      <c r="M369">
        <v>5.2123117407999997</v>
      </c>
      <c r="N369">
        <v>-0.88528033599999989</v>
      </c>
      <c r="P369">
        <f t="shared" si="10"/>
        <v>-0.88528033599999989</v>
      </c>
      <c r="Q369" t="str">
        <f t="shared" si="11"/>
        <v>a</v>
      </c>
    </row>
    <row r="370" spans="1:17" x14ac:dyDescent="0.3">
      <c r="A370">
        <v>4.7199999999999997E-6</v>
      </c>
      <c r="B370">
        <v>5.1319097439999997</v>
      </c>
      <c r="C370">
        <v>-0.76387325759999991</v>
      </c>
      <c r="L370">
        <v>4.6399999999999996E-6</v>
      </c>
      <c r="M370">
        <v>5.2123117407999997</v>
      </c>
      <c r="N370">
        <v>-0.84507932479999992</v>
      </c>
      <c r="P370">
        <f t="shared" si="10"/>
        <v>-0.84507932479999992</v>
      </c>
      <c r="Q370" t="str">
        <f t="shared" si="11"/>
        <v>a</v>
      </c>
    </row>
    <row r="371" spans="1:17" x14ac:dyDescent="0.3">
      <c r="A371">
        <v>4.7599999999999993E-6</v>
      </c>
      <c r="B371">
        <v>5.2123117407999997</v>
      </c>
      <c r="C371">
        <v>-0.72367224639999994</v>
      </c>
      <c r="L371">
        <v>4.6799999999999992E-6</v>
      </c>
      <c r="M371">
        <v>5.2123117407999997</v>
      </c>
      <c r="N371">
        <v>-0.80487831359999995</v>
      </c>
      <c r="P371">
        <f t="shared" si="10"/>
        <v>-0.80487831359999995</v>
      </c>
      <c r="Q371" t="str">
        <f t="shared" si="11"/>
        <v>a</v>
      </c>
    </row>
    <row r="372" spans="1:17" x14ac:dyDescent="0.3">
      <c r="A372">
        <v>4.7999999999999998E-6</v>
      </c>
      <c r="B372">
        <v>5.2123117407999997</v>
      </c>
      <c r="C372">
        <v>-0.68347123519999997</v>
      </c>
      <c r="L372">
        <v>4.7199999999999997E-6</v>
      </c>
      <c r="M372">
        <v>5.2123117407999997</v>
      </c>
      <c r="N372">
        <v>-0.80487831359999995</v>
      </c>
      <c r="P372">
        <f t="shared" si="10"/>
        <v>-0.80487831359999995</v>
      </c>
      <c r="Q372" t="str">
        <f t="shared" si="11"/>
        <v>a</v>
      </c>
    </row>
    <row r="373" spans="1:17" x14ac:dyDescent="0.3">
      <c r="A373">
        <v>4.8399999999999994E-6</v>
      </c>
      <c r="B373">
        <v>5.1319097439999997</v>
      </c>
      <c r="C373">
        <v>-0.68347123519999997</v>
      </c>
      <c r="L373">
        <v>4.7599999999999993E-6</v>
      </c>
      <c r="M373">
        <v>5.2123117407999997</v>
      </c>
      <c r="N373">
        <v>-0.80487831359999995</v>
      </c>
      <c r="P373">
        <f t="shared" si="10"/>
        <v>-0.80487831359999995</v>
      </c>
      <c r="Q373" t="str">
        <f t="shared" si="11"/>
        <v>a</v>
      </c>
    </row>
    <row r="374" spans="1:17" x14ac:dyDescent="0.3">
      <c r="A374">
        <v>4.8799999999999999E-6</v>
      </c>
      <c r="B374">
        <v>5.1319097439999997</v>
      </c>
      <c r="C374">
        <v>-0.64327022399999989</v>
      </c>
      <c r="L374">
        <v>4.7999999999999998E-6</v>
      </c>
      <c r="M374">
        <v>5.2123117407999997</v>
      </c>
      <c r="N374">
        <v>-0.76467730239999998</v>
      </c>
      <c r="P374">
        <f t="shared" si="10"/>
        <v>-0.76467730239999998</v>
      </c>
      <c r="Q374" t="str">
        <f t="shared" si="11"/>
        <v>a</v>
      </c>
    </row>
    <row r="375" spans="1:17" x14ac:dyDescent="0.3">
      <c r="A375">
        <v>4.9199999999999995E-6</v>
      </c>
      <c r="B375">
        <v>5.2123117407999997</v>
      </c>
      <c r="C375">
        <v>-0.64327022399999989</v>
      </c>
      <c r="L375">
        <v>4.8399999999999994E-6</v>
      </c>
      <c r="M375">
        <v>5.2123117407999997</v>
      </c>
      <c r="N375">
        <v>-0.76467730239999998</v>
      </c>
      <c r="P375">
        <f t="shared" si="10"/>
        <v>-0.76467730239999998</v>
      </c>
      <c r="Q375" t="str">
        <f t="shared" si="11"/>
        <v>a</v>
      </c>
    </row>
    <row r="376" spans="1:17" x14ac:dyDescent="0.3">
      <c r="A376">
        <v>4.9599999999999991E-6</v>
      </c>
      <c r="B376">
        <v>5.2123117407999997</v>
      </c>
      <c r="C376">
        <v>-0.60306921279999992</v>
      </c>
      <c r="L376">
        <v>4.8799999999999999E-6</v>
      </c>
      <c r="M376">
        <v>5.2123117407999997</v>
      </c>
      <c r="N376">
        <v>-0.72447629120000001</v>
      </c>
      <c r="P376">
        <f t="shared" si="10"/>
        <v>-0.72447629120000001</v>
      </c>
      <c r="Q376" t="str">
        <f t="shared" si="11"/>
        <v>a</v>
      </c>
    </row>
    <row r="377" spans="1:17" x14ac:dyDescent="0.3">
      <c r="A377">
        <v>4.9999999999999996E-6</v>
      </c>
      <c r="B377">
        <v>2.7198498400000002</v>
      </c>
      <c r="C377">
        <v>-0.60306921279999992</v>
      </c>
      <c r="L377">
        <v>4.9199999999999995E-6</v>
      </c>
      <c r="M377">
        <v>5.2123117407999997</v>
      </c>
      <c r="N377">
        <v>-0.68427527999999993</v>
      </c>
      <c r="P377">
        <f t="shared" si="10"/>
        <v>-0.68427527999999993</v>
      </c>
      <c r="Q377" t="str">
        <f t="shared" si="11"/>
        <v>a</v>
      </c>
    </row>
    <row r="378" spans="1:17" x14ac:dyDescent="0.3">
      <c r="A378">
        <v>5.0399999999999992E-6</v>
      </c>
      <c r="B378">
        <v>0.22738793920000011</v>
      </c>
      <c r="C378">
        <v>-0.60306921279999992</v>
      </c>
      <c r="L378">
        <v>4.9599999999999991E-6</v>
      </c>
      <c r="M378">
        <v>5.2123117407999997</v>
      </c>
      <c r="N378">
        <v>-0.68427527999999993</v>
      </c>
      <c r="P378">
        <f t="shared" si="10"/>
        <v>-0.68427527999999993</v>
      </c>
      <c r="Q378" t="str">
        <f t="shared" si="11"/>
        <v>a</v>
      </c>
    </row>
    <row r="379" spans="1:17" x14ac:dyDescent="0.3">
      <c r="A379">
        <v>5.0799999999999996E-6</v>
      </c>
      <c r="B379">
        <v>6.6583945600000097E-2</v>
      </c>
      <c r="C379">
        <v>-0.52266719039999998</v>
      </c>
      <c r="L379">
        <v>4.9999999999999996E-6</v>
      </c>
      <c r="M379">
        <v>5.2123117407999997</v>
      </c>
      <c r="N379">
        <v>-0.68427527999999993</v>
      </c>
      <c r="P379">
        <f t="shared" si="10"/>
        <v>-0.68427527999999993</v>
      </c>
      <c r="Q379" t="str">
        <f t="shared" si="11"/>
        <v>a</v>
      </c>
    </row>
    <row r="380" spans="1:17" x14ac:dyDescent="0.3">
      <c r="A380">
        <v>5.1199999999999993E-6</v>
      </c>
      <c r="B380">
        <v>0.1469859424000001</v>
      </c>
      <c r="C380">
        <v>-0.56286820159999995</v>
      </c>
      <c r="L380">
        <v>5.0399999999999992E-6</v>
      </c>
      <c r="M380">
        <v>5.2123117407999997</v>
      </c>
      <c r="N380">
        <v>-0.64407426879999996</v>
      </c>
      <c r="P380">
        <f t="shared" si="10"/>
        <v>-0.64407426879999996</v>
      </c>
      <c r="Q380" t="str">
        <f t="shared" si="11"/>
        <v>a</v>
      </c>
    </row>
    <row r="381" spans="1:17" x14ac:dyDescent="0.3">
      <c r="A381">
        <v>5.1599999999999997E-6</v>
      </c>
      <c r="B381">
        <v>6.6583945600000097E-2</v>
      </c>
      <c r="C381">
        <v>-0.60306921279999992</v>
      </c>
      <c r="L381">
        <v>5.0799999999999996E-6</v>
      </c>
      <c r="M381">
        <v>5.2123117407999997</v>
      </c>
      <c r="N381">
        <v>-0.64407426879999996</v>
      </c>
      <c r="P381">
        <f t="shared" si="10"/>
        <v>-0.64407426879999996</v>
      </c>
      <c r="Q381" t="str">
        <f t="shared" si="11"/>
        <v>a</v>
      </c>
    </row>
    <row r="382" spans="1:17" x14ac:dyDescent="0.3">
      <c r="A382">
        <v>5.1999999999999993E-6</v>
      </c>
      <c r="B382">
        <v>6.6583945600000097E-2</v>
      </c>
      <c r="C382">
        <v>-0.64327022399999989</v>
      </c>
      <c r="L382">
        <v>5.1199999999999993E-6</v>
      </c>
      <c r="M382">
        <v>5.2123117407999997</v>
      </c>
      <c r="N382">
        <v>-0.60387325759999999</v>
      </c>
      <c r="P382">
        <f t="shared" si="10"/>
        <v>-0.60387325759999999</v>
      </c>
      <c r="Q382" t="str">
        <f t="shared" si="11"/>
        <v>a</v>
      </c>
    </row>
    <row r="383" spans="1:17" x14ac:dyDescent="0.3">
      <c r="A383">
        <v>5.2399999999999998E-6</v>
      </c>
      <c r="B383">
        <v>6.6583945600000097E-2</v>
      </c>
      <c r="C383">
        <v>-0.68347123519999997</v>
      </c>
      <c r="L383">
        <v>5.1599999999999997E-6</v>
      </c>
      <c r="M383">
        <v>5.2123117407999997</v>
      </c>
      <c r="N383">
        <v>-0.60387325759999999</v>
      </c>
      <c r="P383">
        <f t="shared" si="10"/>
        <v>-0.60387325759999999</v>
      </c>
      <c r="Q383" t="str">
        <f t="shared" si="11"/>
        <v>a</v>
      </c>
    </row>
    <row r="384" spans="1:17" x14ac:dyDescent="0.3">
      <c r="A384">
        <v>5.2799999999999994E-6</v>
      </c>
      <c r="B384">
        <v>6.6583945600000097E-2</v>
      </c>
      <c r="C384">
        <v>-0.72367224639999994</v>
      </c>
      <c r="L384">
        <v>5.1999999999999993E-6</v>
      </c>
      <c r="M384">
        <v>5.2123117407999997</v>
      </c>
      <c r="N384">
        <v>-0.56367224639999991</v>
      </c>
      <c r="P384">
        <f t="shared" si="10"/>
        <v>-0.56367224639999991</v>
      </c>
      <c r="Q384" t="str">
        <f t="shared" si="11"/>
        <v>a</v>
      </c>
    </row>
    <row r="385" spans="1:17" x14ac:dyDescent="0.3">
      <c r="A385">
        <v>5.3199999999999999E-6</v>
      </c>
      <c r="B385">
        <v>6.6583945600000097E-2</v>
      </c>
      <c r="C385">
        <v>-0.76387325759999991</v>
      </c>
      <c r="L385">
        <v>5.2399999999999998E-6</v>
      </c>
      <c r="M385">
        <v>5.1319097439999997</v>
      </c>
      <c r="N385">
        <v>-0.56367224639999991</v>
      </c>
      <c r="P385">
        <f t="shared" si="10"/>
        <v>-0.56367224639999991</v>
      </c>
      <c r="Q385" t="str">
        <f t="shared" si="11"/>
        <v>a</v>
      </c>
    </row>
    <row r="386" spans="1:17" x14ac:dyDescent="0.3">
      <c r="A386">
        <v>5.3599999999999995E-6</v>
      </c>
      <c r="B386">
        <v>6.6583945600000097E-2</v>
      </c>
      <c r="C386">
        <v>-0.76387325759999991</v>
      </c>
      <c r="L386">
        <v>5.2799999999999994E-6</v>
      </c>
      <c r="M386">
        <v>5.2123117407999997</v>
      </c>
      <c r="N386">
        <v>-0.52347123519999994</v>
      </c>
      <c r="P386">
        <f t="shared" si="10"/>
        <v>-0.52347123519999994</v>
      </c>
      <c r="Q386" t="str">
        <f t="shared" si="11"/>
        <v>a</v>
      </c>
    </row>
    <row r="387" spans="1:17" x14ac:dyDescent="0.3">
      <c r="A387">
        <v>5.3999999999999991E-6</v>
      </c>
      <c r="B387">
        <v>6.6583945600000097E-2</v>
      </c>
      <c r="C387">
        <v>-0.76387325759999991</v>
      </c>
      <c r="L387">
        <v>5.3199999999999999E-6</v>
      </c>
      <c r="M387">
        <v>5.2123117407999997</v>
      </c>
      <c r="N387">
        <v>-0.52347123519999994</v>
      </c>
      <c r="P387">
        <f t="shared" si="10"/>
        <v>-0.52347123519999994</v>
      </c>
      <c r="Q387" t="str">
        <f t="shared" si="11"/>
        <v>a</v>
      </c>
    </row>
    <row r="388" spans="1:17" x14ac:dyDescent="0.3">
      <c r="A388">
        <v>5.4399999999999996E-6</v>
      </c>
      <c r="B388">
        <v>6.6583945600000097E-2</v>
      </c>
      <c r="C388">
        <v>-0.76387325759999991</v>
      </c>
      <c r="L388">
        <v>5.3599999999999995E-6</v>
      </c>
      <c r="M388">
        <v>5.1319097439999997</v>
      </c>
      <c r="N388">
        <v>-0.48327022399999997</v>
      </c>
      <c r="P388" t="str">
        <f t="shared" si="10"/>
        <v>a</v>
      </c>
      <c r="Q388" t="str">
        <f t="shared" si="11"/>
        <v>a</v>
      </c>
    </row>
    <row r="389" spans="1:17" x14ac:dyDescent="0.3">
      <c r="A389">
        <v>5.4799999999999992E-6</v>
      </c>
      <c r="B389">
        <v>6.6583945600000097E-2</v>
      </c>
      <c r="C389">
        <v>-0.80407426879999999</v>
      </c>
      <c r="L389">
        <v>5.3999999999999991E-6</v>
      </c>
      <c r="M389">
        <v>5.2123117407999997</v>
      </c>
      <c r="N389">
        <v>-0.4430692128</v>
      </c>
      <c r="P389" t="str">
        <f t="shared" ref="P389:P452" si="12">IF(AND($L389&gt;$P$1, $L389&lt;$P$2),$N389,"a")</f>
        <v>a</v>
      </c>
      <c r="Q389" t="str">
        <f t="shared" ref="Q389:Q452" si="13">IF(AND($L389&gt;$Q$1, $L389&lt;$Q$2),$N389,"a")</f>
        <v>a</v>
      </c>
    </row>
    <row r="390" spans="1:17" x14ac:dyDescent="0.3">
      <c r="A390">
        <v>5.5199999999999997E-6</v>
      </c>
      <c r="B390">
        <v>6.6583945600000097E-2</v>
      </c>
      <c r="C390">
        <v>-0.80407426879999999</v>
      </c>
      <c r="L390">
        <v>5.4399999999999996E-6</v>
      </c>
      <c r="M390">
        <v>5.2123117407999997</v>
      </c>
      <c r="N390">
        <v>-0.4430692128</v>
      </c>
      <c r="P390" t="str">
        <f t="shared" si="12"/>
        <v>a</v>
      </c>
      <c r="Q390" t="str">
        <f t="shared" si="13"/>
        <v>a</v>
      </c>
    </row>
    <row r="391" spans="1:17" x14ac:dyDescent="0.3">
      <c r="A391">
        <v>5.5599999999999993E-6</v>
      </c>
      <c r="B391">
        <v>6.6583945600000097E-2</v>
      </c>
      <c r="C391">
        <v>-0.84427527999999996</v>
      </c>
      <c r="L391">
        <v>5.4799999999999992E-6</v>
      </c>
      <c r="M391">
        <v>5.2123117407999997</v>
      </c>
      <c r="N391">
        <v>-0.4430692128</v>
      </c>
      <c r="P391" t="str">
        <f t="shared" si="12"/>
        <v>a</v>
      </c>
      <c r="Q391" t="str">
        <f t="shared" si="13"/>
        <v>a</v>
      </c>
    </row>
    <row r="392" spans="1:17" x14ac:dyDescent="0.3">
      <c r="A392">
        <v>5.5999999999999997E-6</v>
      </c>
      <c r="B392">
        <v>0.1469859424000001</v>
      </c>
      <c r="C392">
        <v>-0.88447629119999993</v>
      </c>
      <c r="L392">
        <v>5.5199999999999997E-6</v>
      </c>
      <c r="M392">
        <v>5.2123117407999997</v>
      </c>
      <c r="N392">
        <v>-0.40286820159999998</v>
      </c>
      <c r="P392" t="str">
        <f t="shared" si="12"/>
        <v>a</v>
      </c>
      <c r="Q392" t="str">
        <f t="shared" si="13"/>
        <v>a</v>
      </c>
    </row>
    <row r="393" spans="1:17" x14ac:dyDescent="0.3">
      <c r="A393">
        <v>5.6399999999999994E-6</v>
      </c>
      <c r="B393">
        <v>0.1469859424000001</v>
      </c>
      <c r="C393">
        <v>-0.9246773023999999</v>
      </c>
      <c r="L393">
        <v>5.5599999999999993E-6</v>
      </c>
      <c r="M393">
        <v>5.2123117407999997</v>
      </c>
      <c r="N393">
        <v>-0.40286820159999998</v>
      </c>
      <c r="P393" t="str">
        <f t="shared" si="12"/>
        <v>a</v>
      </c>
      <c r="Q393" t="str">
        <f t="shared" si="13"/>
        <v>a</v>
      </c>
    </row>
    <row r="394" spans="1:17" x14ac:dyDescent="0.3">
      <c r="A394">
        <v>5.6799999999999998E-6</v>
      </c>
      <c r="B394">
        <v>6.6583945600000097E-2</v>
      </c>
      <c r="C394">
        <v>-0.9246773023999999</v>
      </c>
      <c r="L394">
        <v>5.5999999999999997E-6</v>
      </c>
      <c r="M394">
        <v>5.2123117407999997</v>
      </c>
      <c r="N394">
        <v>-0.36266719039999995</v>
      </c>
      <c r="P394" t="str">
        <f t="shared" si="12"/>
        <v>a</v>
      </c>
      <c r="Q394" t="str">
        <f t="shared" si="13"/>
        <v>a</v>
      </c>
    </row>
    <row r="395" spans="1:17" x14ac:dyDescent="0.3">
      <c r="A395">
        <v>5.7199999999999994E-6</v>
      </c>
      <c r="B395">
        <v>0.1469859424000001</v>
      </c>
      <c r="C395">
        <v>-0.9246773023999999</v>
      </c>
      <c r="L395">
        <v>5.6399999999999994E-6</v>
      </c>
      <c r="M395">
        <v>5.2123117407999997</v>
      </c>
      <c r="N395">
        <v>-0.36266719039999995</v>
      </c>
      <c r="P395" t="str">
        <f t="shared" si="12"/>
        <v>a</v>
      </c>
      <c r="Q395" t="str">
        <f t="shared" si="13"/>
        <v>a</v>
      </c>
    </row>
    <row r="396" spans="1:17" x14ac:dyDescent="0.3">
      <c r="A396">
        <v>5.7599999999999999E-6</v>
      </c>
      <c r="B396">
        <v>0.1469859424000001</v>
      </c>
      <c r="C396">
        <v>-0.9246773023999999</v>
      </c>
      <c r="L396">
        <v>5.6799999999999998E-6</v>
      </c>
      <c r="M396">
        <v>5.2123117407999997</v>
      </c>
      <c r="N396">
        <v>-0.32246617919999998</v>
      </c>
      <c r="P396" t="str">
        <f t="shared" si="12"/>
        <v>a</v>
      </c>
      <c r="Q396" t="str">
        <f t="shared" si="13"/>
        <v>a</v>
      </c>
    </row>
    <row r="397" spans="1:17" x14ac:dyDescent="0.3">
      <c r="A397">
        <v>5.7999999999999995E-6</v>
      </c>
      <c r="B397">
        <v>-1.3818051199999903E-2</v>
      </c>
      <c r="C397">
        <v>-0.96487831359999987</v>
      </c>
      <c r="L397">
        <v>5.7199999999999994E-6</v>
      </c>
      <c r="M397">
        <v>5.2123117407999997</v>
      </c>
      <c r="N397">
        <v>-0.32246617919999998</v>
      </c>
      <c r="P397" t="str">
        <f t="shared" si="12"/>
        <v>a</v>
      </c>
      <c r="Q397" t="str">
        <f t="shared" si="13"/>
        <v>a</v>
      </c>
    </row>
    <row r="398" spans="1:17" x14ac:dyDescent="0.3">
      <c r="A398">
        <v>5.8399999999999991E-6</v>
      </c>
      <c r="B398">
        <v>-1.3818051199999903E-2</v>
      </c>
      <c r="C398">
        <v>-0.96487831359999987</v>
      </c>
      <c r="L398">
        <v>5.7599999999999999E-6</v>
      </c>
      <c r="M398">
        <v>5.2123117407999997</v>
      </c>
      <c r="N398">
        <v>-0.32246617919999998</v>
      </c>
      <c r="P398" t="str">
        <f t="shared" si="12"/>
        <v>a</v>
      </c>
      <c r="Q398" t="str">
        <f t="shared" si="13"/>
        <v>a</v>
      </c>
    </row>
    <row r="399" spans="1:17" x14ac:dyDescent="0.3">
      <c r="A399">
        <v>5.8799999999999996E-6</v>
      </c>
      <c r="B399">
        <v>6.6583945600000097E-2</v>
      </c>
      <c r="C399">
        <v>-0.96487831359999987</v>
      </c>
      <c r="L399">
        <v>5.7999999999999995E-6</v>
      </c>
      <c r="M399">
        <v>5.2123117407999997</v>
      </c>
      <c r="N399">
        <v>-0.24206415679999999</v>
      </c>
      <c r="P399" t="str">
        <f t="shared" si="12"/>
        <v>a</v>
      </c>
      <c r="Q399" t="str">
        <f t="shared" si="13"/>
        <v>a</v>
      </c>
    </row>
    <row r="400" spans="1:17" x14ac:dyDescent="0.3">
      <c r="A400">
        <v>5.9199999999999992E-6</v>
      </c>
      <c r="B400">
        <v>6.6583945600000097E-2</v>
      </c>
      <c r="C400">
        <v>-1.0452803359999998</v>
      </c>
      <c r="L400">
        <v>5.8399999999999991E-6</v>
      </c>
      <c r="M400">
        <v>5.2123117407999997</v>
      </c>
      <c r="N400">
        <v>-0.20186314559999999</v>
      </c>
      <c r="P400" t="str">
        <f t="shared" si="12"/>
        <v>a</v>
      </c>
      <c r="Q400" t="str">
        <f t="shared" si="13"/>
        <v>a</v>
      </c>
    </row>
    <row r="401" spans="1:17" x14ac:dyDescent="0.3">
      <c r="A401">
        <v>5.9599999999999997E-6</v>
      </c>
      <c r="B401">
        <v>6.6583945600000097E-2</v>
      </c>
      <c r="C401">
        <v>-1.0452803359999998</v>
      </c>
      <c r="L401">
        <v>5.8799999999999996E-6</v>
      </c>
      <c r="M401">
        <v>5.2123117407999997</v>
      </c>
      <c r="N401">
        <v>-0.20186314559999999</v>
      </c>
      <c r="P401" t="str">
        <f t="shared" si="12"/>
        <v>a</v>
      </c>
      <c r="Q401" t="str">
        <f t="shared" si="13"/>
        <v>a</v>
      </c>
    </row>
    <row r="402" spans="1:17" x14ac:dyDescent="0.3">
      <c r="A402">
        <v>5.9999999999999993E-6</v>
      </c>
      <c r="B402">
        <v>0.1469859424000001</v>
      </c>
      <c r="C402">
        <v>-1.0854813472</v>
      </c>
      <c r="L402">
        <v>5.9199999999999992E-6</v>
      </c>
      <c r="M402">
        <v>5.1319097439999997</v>
      </c>
      <c r="N402">
        <v>-0.24206415679999999</v>
      </c>
      <c r="P402" t="str">
        <f t="shared" si="12"/>
        <v>a</v>
      </c>
      <c r="Q402" t="str">
        <f t="shared" si="13"/>
        <v>a</v>
      </c>
    </row>
    <row r="403" spans="1:17" x14ac:dyDescent="0.3">
      <c r="A403">
        <v>6.0399999999999998E-6</v>
      </c>
      <c r="B403">
        <v>6.6583945600000097E-2</v>
      </c>
      <c r="C403">
        <v>-1.0854813472</v>
      </c>
      <c r="L403">
        <v>5.9599999999999997E-6</v>
      </c>
      <c r="M403">
        <v>5.2123117407999997</v>
      </c>
      <c r="N403">
        <v>-0.20186314559999999</v>
      </c>
      <c r="P403" t="str">
        <f t="shared" si="12"/>
        <v>a</v>
      </c>
      <c r="Q403" t="str">
        <f t="shared" si="13"/>
        <v>a</v>
      </c>
    </row>
    <row r="404" spans="1:17" x14ac:dyDescent="0.3">
      <c r="A404">
        <v>6.0799999999999994E-6</v>
      </c>
      <c r="B404">
        <v>-1.3818051199999903E-2</v>
      </c>
      <c r="C404">
        <v>-1.1256823584</v>
      </c>
      <c r="L404">
        <v>5.9999999999999993E-6</v>
      </c>
      <c r="M404">
        <v>5.2123117407999997</v>
      </c>
      <c r="N404">
        <v>-0.20186314559999999</v>
      </c>
      <c r="P404" t="str">
        <f t="shared" si="12"/>
        <v>a</v>
      </c>
      <c r="Q404" t="str">
        <f t="shared" si="13"/>
        <v>a</v>
      </c>
    </row>
    <row r="405" spans="1:17" x14ac:dyDescent="0.3">
      <c r="A405">
        <v>6.1199999999999999E-6</v>
      </c>
      <c r="B405">
        <v>0.1469859424000001</v>
      </c>
      <c r="C405">
        <v>-1.0854813472</v>
      </c>
      <c r="L405">
        <v>6.0399999999999998E-6</v>
      </c>
      <c r="M405">
        <v>5.2123117407999997</v>
      </c>
      <c r="N405">
        <v>-0.16166213439999999</v>
      </c>
      <c r="P405" t="str">
        <f t="shared" si="12"/>
        <v>a</v>
      </c>
      <c r="Q405" t="str">
        <f t="shared" si="13"/>
        <v>a</v>
      </c>
    </row>
    <row r="406" spans="1:17" x14ac:dyDescent="0.3">
      <c r="A406">
        <v>6.1599999999999995E-6</v>
      </c>
      <c r="B406">
        <v>0.1469859424000001</v>
      </c>
      <c r="C406">
        <v>-1.1256823584</v>
      </c>
      <c r="L406">
        <v>6.0799999999999994E-6</v>
      </c>
      <c r="M406">
        <v>5.2123117407999997</v>
      </c>
      <c r="N406">
        <v>-0.16166213439999999</v>
      </c>
      <c r="P406" t="str">
        <f t="shared" si="12"/>
        <v>a</v>
      </c>
      <c r="Q406" t="str">
        <f t="shared" si="13"/>
        <v>a</v>
      </c>
    </row>
    <row r="407" spans="1:17" x14ac:dyDescent="0.3">
      <c r="A407">
        <v>6.1999999999999999E-6</v>
      </c>
      <c r="B407">
        <v>6.6583945600000097E-2</v>
      </c>
      <c r="C407">
        <v>-1.1256823584</v>
      </c>
      <c r="L407">
        <v>6.1199999999999999E-6</v>
      </c>
      <c r="M407">
        <v>5.2123117407999997</v>
      </c>
      <c r="N407">
        <v>-0.12146112319999999</v>
      </c>
      <c r="P407" t="str">
        <f t="shared" si="12"/>
        <v>a</v>
      </c>
      <c r="Q407" t="str">
        <f t="shared" si="13"/>
        <v>a</v>
      </c>
    </row>
    <row r="408" spans="1:17" x14ac:dyDescent="0.3">
      <c r="A408">
        <v>6.2399999999999995E-6</v>
      </c>
      <c r="B408">
        <v>6.6583945600000097E-2</v>
      </c>
      <c r="C408">
        <v>-1.1658833695999999</v>
      </c>
      <c r="L408">
        <v>6.1599999999999995E-6</v>
      </c>
      <c r="M408">
        <v>5.2123117407999997</v>
      </c>
      <c r="N408">
        <v>-0.12146112319999999</v>
      </c>
      <c r="P408" t="str">
        <f t="shared" si="12"/>
        <v>a</v>
      </c>
      <c r="Q408" t="str">
        <f t="shared" si="13"/>
        <v>a</v>
      </c>
    </row>
    <row r="409" spans="1:17" x14ac:dyDescent="0.3">
      <c r="A409">
        <v>6.2799999999999992E-6</v>
      </c>
      <c r="B409">
        <v>-1.3818051199999903E-2</v>
      </c>
      <c r="C409">
        <v>-1.2060843807999999</v>
      </c>
      <c r="L409">
        <v>6.1999999999999999E-6</v>
      </c>
      <c r="M409">
        <v>5.2123117407999997</v>
      </c>
      <c r="N409">
        <v>-0.12146112319999999</v>
      </c>
      <c r="P409" t="str">
        <f t="shared" si="12"/>
        <v>a</v>
      </c>
      <c r="Q409" t="str">
        <f t="shared" si="13"/>
        <v>a</v>
      </c>
    </row>
    <row r="410" spans="1:17" x14ac:dyDescent="0.3">
      <c r="A410">
        <v>6.3199999999999996E-6</v>
      </c>
      <c r="B410">
        <v>0.1469859424000001</v>
      </c>
      <c r="C410">
        <v>-1.2060843807999999</v>
      </c>
      <c r="L410">
        <v>6.2399999999999995E-6</v>
      </c>
      <c r="M410">
        <v>5.2123117407999997</v>
      </c>
      <c r="N410">
        <v>-0.12146112319999999</v>
      </c>
      <c r="P410" t="str">
        <f t="shared" si="12"/>
        <v>a</v>
      </c>
      <c r="Q410" t="str">
        <f t="shared" si="13"/>
        <v>a</v>
      </c>
    </row>
    <row r="411" spans="1:17" x14ac:dyDescent="0.3">
      <c r="A411">
        <v>6.3599999999999992E-6</v>
      </c>
      <c r="B411">
        <v>6.6583945600000097E-2</v>
      </c>
      <c r="C411">
        <v>-1.2462853919999999</v>
      </c>
      <c r="L411">
        <v>6.2799999999999992E-6</v>
      </c>
      <c r="M411">
        <v>5.2123117407999997</v>
      </c>
      <c r="N411">
        <v>-8.1260111999999995E-2</v>
      </c>
      <c r="P411" t="str">
        <f t="shared" si="12"/>
        <v>a</v>
      </c>
      <c r="Q411" t="str">
        <f t="shared" si="13"/>
        <v>a</v>
      </c>
    </row>
    <row r="412" spans="1:17" x14ac:dyDescent="0.3">
      <c r="A412">
        <v>6.3999999999999997E-6</v>
      </c>
      <c r="B412">
        <v>6.6583945600000097E-2</v>
      </c>
      <c r="C412">
        <v>-1.2864864031999999</v>
      </c>
      <c r="L412">
        <v>6.3199999999999996E-6</v>
      </c>
      <c r="M412">
        <v>5.1319097439999997</v>
      </c>
      <c r="N412">
        <v>-8.1260111999999995E-2</v>
      </c>
      <c r="P412" t="str">
        <f t="shared" si="12"/>
        <v>a</v>
      </c>
      <c r="Q412" t="str">
        <f t="shared" si="13"/>
        <v>a</v>
      </c>
    </row>
    <row r="413" spans="1:17" x14ac:dyDescent="0.3">
      <c r="A413">
        <v>6.4399999999999993E-6</v>
      </c>
      <c r="B413">
        <v>6.6583945600000097E-2</v>
      </c>
      <c r="C413">
        <v>-1.2864864031999999</v>
      </c>
      <c r="L413">
        <v>6.3599999999999992E-6</v>
      </c>
      <c r="M413">
        <v>5.2123117407999997</v>
      </c>
      <c r="N413">
        <v>-8.1260111999999995E-2</v>
      </c>
      <c r="P413" t="str">
        <f t="shared" si="12"/>
        <v>a</v>
      </c>
      <c r="Q413" t="str">
        <f t="shared" si="13"/>
        <v>a</v>
      </c>
    </row>
    <row r="414" spans="1:17" x14ac:dyDescent="0.3">
      <c r="A414">
        <v>6.4799999999999998E-6</v>
      </c>
      <c r="B414">
        <v>0.1469859424000001</v>
      </c>
      <c r="C414">
        <v>-1.3266874143999998</v>
      </c>
      <c r="L414">
        <v>6.3999999999999997E-6</v>
      </c>
      <c r="M414">
        <v>5.2123117407999997</v>
      </c>
      <c r="N414">
        <v>-8.1260111999999995E-2</v>
      </c>
      <c r="P414" t="str">
        <f t="shared" si="12"/>
        <v>a</v>
      </c>
      <c r="Q414" t="str">
        <f t="shared" si="13"/>
        <v>a</v>
      </c>
    </row>
    <row r="415" spans="1:17" x14ac:dyDescent="0.3">
      <c r="A415">
        <v>6.5199999999999994E-6</v>
      </c>
      <c r="B415">
        <v>-1.3818051199999903E-2</v>
      </c>
      <c r="C415">
        <v>-1.3266874143999998</v>
      </c>
      <c r="L415">
        <v>6.4399999999999993E-6</v>
      </c>
      <c r="M415">
        <v>5.2123117407999997</v>
      </c>
      <c r="N415">
        <v>-4.1059100799999998E-2</v>
      </c>
      <c r="P415" t="str">
        <f t="shared" si="12"/>
        <v>a</v>
      </c>
      <c r="Q415" t="str">
        <f t="shared" si="13"/>
        <v>a</v>
      </c>
    </row>
    <row r="416" spans="1:17" x14ac:dyDescent="0.3">
      <c r="A416">
        <v>6.5599999999999999E-6</v>
      </c>
      <c r="B416">
        <v>6.6583945600000097E-2</v>
      </c>
      <c r="C416">
        <v>-1.3266874143999998</v>
      </c>
      <c r="L416">
        <v>6.4799999999999998E-6</v>
      </c>
      <c r="M416">
        <v>5.2123117407999997</v>
      </c>
      <c r="N416">
        <v>-8.1260111999999995E-2</v>
      </c>
      <c r="P416" t="str">
        <f t="shared" si="12"/>
        <v>a</v>
      </c>
      <c r="Q416" t="str">
        <f t="shared" si="13"/>
        <v>a</v>
      </c>
    </row>
    <row r="417" spans="1:17" x14ac:dyDescent="0.3">
      <c r="A417">
        <v>6.5999999999999995E-6</v>
      </c>
      <c r="B417">
        <v>6.6583945600000097E-2</v>
      </c>
      <c r="C417">
        <v>-1.3668884256</v>
      </c>
      <c r="L417">
        <v>6.5199999999999994E-6</v>
      </c>
      <c r="M417">
        <v>5.2123117407999997</v>
      </c>
      <c r="N417">
        <v>-8.1260111999999995E-2</v>
      </c>
      <c r="P417" t="str">
        <f t="shared" si="12"/>
        <v>a</v>
      </c>
      <c r="Q417" t="str">
        <f t="shared" si="13"/>
        <v>a</v>
      </c>
    </row>
    <row r="418" spans="1:17" x14ac:dyDescent="0.3">
      <c r="A418">
        <v>6.6399999999999991E-6</v>
      </c>
      <c r="B418">
        <v>6.6583945600000097E-2</v>
      </c>
      <c r="C418">
        <v>-1.3668884256</v>
      </c>
      <c r="L418">
        <v>6.5599999999999999E-6</v>
      </c>
      <c r="M418">
        <v>5.2123117407999997</v>
      </c>
      <c r="N418">
        <v>-4.1059100799999998E-2</v>
      </c>
      <c r="P418" t="str">
        <f t="shared" si="12"/>
        <v>a</v>
      </c>
      <c r="Q418" t="str">
        <f t="shared" si="13"/>
        <v>a</v>
      </c>
    </row>
    <row r="419" spans="1:17" x14ac:dyDescent="0.3">
      <c r="A419">
        <v>6.6799999999999996E-6</v>
      </c>
      <c r="B419">
        <v>6.6583945600000097E-2</v>
      </c>
      <c r="C419">
        <v>-1.3668884256</v>
      </c>
      <c r="L419">
        <v>6.5999999999999995E-6</v>
      </c>
      <c r="M419">
        <v>5.2123117407999997</v>
      </c>
      <c r="N419">
        <v>-4.1059100799999998E-2</v>
      </c>
      <c r="P419" t="str">
        <f t="shared" si="12"/>
        <v>a</v>
      </c>
      <c r="Q419" t="str">
        <f t="shared" si="13"/>
        <v>a</v>
      </c>
    </row>
    <row r="420" spans="1:17" x14ac:dyDescent="0.3">
      <c r="A420">
        <v>6.7199999999999992E-6</v>
      </c>
      <c r="B420">
        <v>6.6583945600000097E-2</v>
      </c>
      <c r="C420">
        <v>-1.4070894368</v>
      </c>
      <c r="L420">
        <v>6.6399999999999991E-6</v>
      </c>
      <c r="M420">
        <v>5.1319097439999997</v>
      </c>
      <c r="N420">
        <v>-4.1059100799999998E-2</v>
      </c>
      <c r="P420" t="str">
        <f t="shared" si="12"/>
        <v>a</v>
      </c>
      <c r="Q420" t="str">
        <f t="shared" si="13"/>
        <v>a</v>
      </c>
    </row>
    <row r="421" spans="1:17" x14ac:dyDescent="0.3">
      <c r="A421">
        <v>6.7599999999999997E-6</v>
      </c>
      <c r="B421">
        <v>-1.3818051199999903E-2</v>
      </c>
      <c r="C421">
        <v>-1.4070894368</v>
      </c>
      <c r="L421">
        <v>6.6799999999999996E-6</v>
      </c>
      <c r="M421">
        <v>5.2123117407999997</v>
      </c>
      <c r="N421">
        <v>-4.1059100799999998E-2</v>
      </c>
      <c r="P421" t="str">
        <f t="shared" si="12"/>
        <v>a</v>
      </c>
      <c r="Q421" t="str">
        <f t="shared" si="13"/>
        <v>a</v>
      </c>
    </row>
    <row r="422" spans="1:17" x14ac:dyDescent="0.3">
      <c r="A422">
        <v>6.7999999999999993E-6</v>
      </c>
      <c r="B422">
        <v>6.6583945600000097E-2</v>
      </c>
      <c r="C422">
        <v>-1.447290448</v>
      </c>
      <c r="L422">
        <v>6.7199999999999992E-6</v>
      </c>
      <c r="M422">
        <v>5.2123117407999997</v>
      </c>
      <c r="N422">
        <v>-4.1059100799999998E-2</v>
      </c>
      <c r="P422" t="str">
        <f t="shared" si="12"/>
        <v>a</v>
      </c>
      <c r="Q422" t="str">
        <f t="shared" si="13"/>
        <v>a</v>
      </c>
    </row>
    <row r="423" spans="1:17" x14ac:dyDescent="0.3">
      <c r="A423">
        <v>6.8399999999999997E-6</v>
      </c>
      <c r="B423">
        <v>6.6583945600000097E-2</v>
      </c>
      <c r="C423">
        <v>-1.447290448</v>
      </c>
      <c r="L423">
        <v>6.7599999999999997E-6</v>
      </c>
      <c r="M423">
        <v>5.2123117407999997</v>
      </c>
      <c r="N423">
        <v>-4.1059100799999998E-2</v>
      </c>
      <c r="P423" t="str">
        <f t="shared" si="12"/>
        <v>a</v>
      </c>
      <c r="Q423" t="str">
        <f t="shared" si="13"/>
        <v>a</v>
      </c>
    </row>
    <row r="424" spans="1:17" x14ac:dyDescent="0.3">
      <c r="A424">
        <v>6.8799999999999993E-6</v>
      </c>
      <c r="B424">
        <v>0.1469859424000001</v>
      </c>
      <c r="C424">
        <v>-1.4874914591999999</v>
      </c>
      <c r="L424">
        <v>6.7999999999999993E-6</v>
      </c>
      <c r="M424">
        <v>5.2123117407999997</v>
      </c>
      <c r="N424">
        <v>-4.1059100799999998E-2</v>
      </c>
      <c r="P424" t="str">
        <f t="shared" si="12"/>
        <v>a</v>
      </c>
      <c r="Q424" t="str">
        <f t="shared" si="13"/>
        <v>a</v>
      </c>
    </row>
    <row r="425" spans="1:17" x14ac:dyDescent="0.3">
      <c r="A425">
        <v>6.9199999999999998E-6</v>
      </c>
      <c r="B425">
        <v>6.6583945600000097E-2</v>
      </c>
      <c r="C425">
        <v>-1.5276924703999999</v>
      </c>
      <c r="L425">
        <v>6.8399999999999997E-6</v>
      </c>
      <c r="M425">
        <v>5.2123117407999997</v>
      </c>
      <c r="N425">
        <v>-4.1059100799999998E-2</v>
      </c>
      <c r="P425" t="str">
        <f t="shared" si="12"/>
        <v>a</v>
      </c>
      <c r="Q425" t="str">
        <f t="shared" si="13"/>
        <v>a</v>
      </c>
    </row>
    <row r="426" spans="1:17" x14ac:dyDescent="0.3">
      <c r="A426">
        <v>6.9599999999999994E-6</v>
      </c>
      <c r="B426">
        <v>0.1469859424000001</v>
      </c>
      <c r="C426">
        <v>-1.4874914591999999</v>
      </c>
      <c r="L426">
        <v>6.8799999999999993E-6</v>
      </c>
      <c r="M426">
        <v>5.2123117407999997</v>
      </c>
      <c r="N426">
        <v>-4.1059100799999998E-2</v>
      </c>
      <c r="P426" t="str">
        <f t="shared" si="12"/>
        <v>a</v>
      </c>
      <c r="Q426" t="str">
        <f t="shared" si="13"/>
        <v>a</v>
      </c>
    </row>
    <row r="427" spans="1:17" x14ac:dyDescent="0.3">
      <c r="A427">
        <v>6.9999999999999999E-6</v>
      </c>
      <c r="B427">
        <v>6.6583945600000097E-2</v>
      </c>
      <c r="C427">
        <v>-1.5276924703999999</v>
      </c>
      <c r="L427">
        <v>6.9199999999999998E-6</v>
      </c>
      <c r="M427">
        <v>5.2123117407999997</v>
      </c>
      <c r="N427">
        <v>-4.1059100799999998E-2</v>
      </c>
      <c r="P427" t="str">
        <f t="shared" si="12"/>
        <v>a</v>
      </c>
      <c r="Q427" t="str">
        <f t="shared" si="13"/>
        <v>a</v>
      </c>
    </row>
    <row r="428" spans="1:17" x14ac:dyDescent="0.3">
      <c r="A428">
        <v>7.0399999999999995E-6</v>
      </c>
      <c r="B428">
        <v>6.6583945600000097E-2</v>
      </c>
      <c r="C428">
        <v>-1.5678934815999999</v>
      </c>
      <c r="L428">
        <v>6.9599999999999994E-6</v>
      </c>
      <c r="M428">
        <v>5.2123117407999997</v>
      </c>
      <c r="N428">
        <v>-8.5808960000000045E-4</v>
      </c>
      <c r="P428" t="str">
        <f t="shared" si="12"/>
        <v>a</v>
      </c>
      <c r="Q428" t="str">
        <f t="shared" si="13"/>
        <v>a</v>
      </c>
    </row>
    <row r="429" spans="1:17" x14ac:dyDescent="0.3">
      <c r="A429">
        <v>7.0799999999999991E-6</v>
      </c>
      <c r="B429">
        <v>6.6583945600000097E-2</v>
      </c>
      <c r="C429">
        <v>-1.6080944927999998</v>
      </c>
      <c r="L429">
        <v>6.9999999999999999E-6</v>
      </c>
      <c r="M429">
        <v>5.2927137375999997</v>
      </c>
      <c r="N429">
        <v>-4.1059100799999998E-2</v>
      </c>
      <c r="P429" t="str">
        <f t="shared" si="12"/>
        <v>a</v>
      </c>
      <c r="Q429" t="str">
        <f t="shared" si="13"/>
        <v>a</v>
      </c>
    </row>
    <row r="430" spans="1:17" x14ac:dyDescent="0.3">
      <c r="A430">
        <v>7.1199999999999996E-6</v>
      </c>
      <c r="B430">
        <v>6.6583945600000097E-2</v>
      </c>
      <c r="C430">
        <v>-1.6080944927999998</v>
      </c>
      <c r="L430">
        <v>7.0399999999999995E-6</v>
      </c>
      <c r="M430">
        <v>5.2123117407999997</v>
      </c>
      <c r="N430">
        <v>-8.1260111999999995E-2</v>
      </c>
      <c r="P430" t="str">
        <f t="shared" si="12"/>
        <v>a</v>
      </c>
      <c r="Q430" t="str">
        <f t="shared" si="13"/>
        <v>a</v>
      </c>
    </row>
    <row r="431" spans="1:17" x14ac:dyDescent="0.3">
      <c r="A431">
        <v>7.1599999999999992E-6</v>
      </c>
      <c r="B431">
        <v>6.6583945600000097E-2</v>
      </c>
      <c r="C431">
        <v>-1.6080944927999998</v>
      </c>
      <c r="L431">
        <v>7.0799999999999991E-6</v>
      </c>
      <c r="M431">
        <v>5.2123117407999997</v>
      </c>
      <c r="N431">
        <v>-4.1059100799999998E-2</v>
      </c>
      <c r="P431" t="str">
        <f t="shared" si="12"/>
        <v>a</v>
      </c>
      <c r="Q431" t="str">
        <f t="shared" si="13"/>
        <v>a</v>
      </c>
    </row>
    <row r="432" spans="1:17" x14ac:dyDescent="0.3">
      <c r="A432">
        <v>7.1999999999999997E-6</v>
      </c>
      <c r="B432">
        <v>0.1469859424000001</v>
      </c>
      <c r="C432">
        <v>-1.6080944927999998</v>
      </c>
      <c r="L432">
        <v>7.1199999999999996E-6</v>
      </c>
      <c r="M432">
        <v>5.2123117407999997</v>
      </c>
      <c r="N432">
        <v>-4.1059100799999998E-2</v>
      </c>
      <c r="P432" t="str">
        <f t="shared" si="12"/>
        <v>a</v>
      </c>
      <c r="Q432" t="str">
        <f t="shared" si="13"/>
        <v>a</v>
      </c>
    </row>
    <row r="433" spans="1:17" x14ac:dyDescent="0.3">
      <c r="A433">
        <v>7.2399999999999993E-6</v>
      </c>
      <c r="B433">
        <v>6.6583945600000097E-2</v>
      </c>
      <c r="C433">
        <v>-1.6080944927999998</v>
      </c>
      <c r="L433">
        <v>7.1599999999999992E-6</v>
      </c>
      <c r="M433">
        <v>5.2123117407999997</v>
      </c>
      <c r="N433">
        <v>-4.1059100799999998E-2</v>
      </c>
      <c r="P433" t="str">
        <f t="shared" si="12"/>
        <v>a</v>
      </c>
      <c r="Q433" t="str">
        <f t="shared" si="13"/>
        <v>a</v>
      </c>
    </row>
    <row r="434" spans="1:17" x14ac:dyDescent="0.3">
      <c r="A434">
        <v>7.2799999999999998E-6</v>
      </c>
      <c r="B434">
        <v>6.6583945600000097E-2</v>
      </c>
      <c r="C434">
        <v>-1.6884965151999998</v>
      </c>
      <c r="L434">
        <v>7.1999999999999997E-6</v>
      </c>
      <c r="M434">
        <v>5.2123117407999997</v>
      </c>
      <c r="N434">
        <v>-4.1059100799999998E-2</v>
      </c>
      <c r="P434" t="str">
        <f t="shared" si="12"/>
        <v>a</v>
      </c>
      <c r="Q434" t="str">
        <f t="shared" si="13"/>
        <v>a</v>
      </c>
    </row>
    <row r="435" spans="1:17" x14ac:dyDescent="0.3">
      <c r="A435">
        <v>7.3199999999999994E-6</v>
      </c>
      <c r="B435">
        <v>6.6583945600000097E-2</v>
      </c>
      <c r="C435">
        <v>-1.7286975264</v>
      </c>
      <c r="L435">
        <v>7.2399999999999993E-6</v>
      </c>
      <c r="M435">
        <v>5.2123117407999997</v>
      </c>
      <c r="N435">
        <v>-4.1059100799999998E-2</v>
      </c>
      <c r="P435" t="str">
        <f t="shared" si="12"/>
        <v>a</v>
      </c>
      <c r="Q435" t="str">
        <f t="shared" si="13"/>
        <v>a</v>
      </c>
    </row>
    <row r="436" spans="1:17" x14ac:dyDescent="0.3">
      <c r="A436">
        <v>7.3599999999999998E-6</v>
      </c>
      <c r="B436">
        <v>0.1469859424000001</v>
      </c>
      <c r="C436">
        <v>-1.6884965151999998</v>
      </c>
      <c r="L436">
        <v>7.2799999999999998E-6</v>
      </c>
      <c r="M436">
        <v>5.2123117407999997</v>
      </c>
      <c r="N436">
        <v>-8.1260111999999995E-2</v>
      </c>
      <c r="P436" t="str">
        <f t="shared" si="12"/>
        <v>a</v>
      </c>
      <c r="Q436" t="str">
        <f t="shared" si="13"/>
        <v>a</v>
      </c>
    </row>
    <row r="437" spans="1:17" x14ac:dyDescent="0.3">
      <c r="A437">
        <v>7.3999999999999995E-6</v>
      </c>
      <c r="B437">
        <v>6.6583945600000097E-2</v>
      </c>
      <c r="C437">
        <v>-1.7286975264</v>
      </c>
      <c r="L437">
        <v>7.3199999999999994E-6</v>
      </c>
      <c r="M437">
        <v>5.2123117407999997</v>
      </c>
      <c r="N437">
        <v>-4.1059100799999998E-2</v>
      </c>
      <c r="P437" t="str">
        <f t="shared" si="12"/>
        <v>a</v>
      </c>
      <c r="Q437" t="str">
        <f t="shared" si="13"/>
        <v>a</v>
      </c>
    </row>
    <row r="438" spans="1:17" x14ac:dyDescent="0.3">
      <c r="A438">
        <v>7.4399999999999999E-6</v>
      </c>
      <c r="B438">
        <v>6.6583945600000097E-2</v>
      </c>
      <c r="C438">
        <v>-1.7286975264</v>
      </c>
      <c r="L438">
        <v>7.3599999999999998E-6</v>
      </c>
      <c r="M438">
        <v>5.2927137375999997</v>
      </c>
      <c r="N438">
        <v>-4.1059100799999998E-2</v>
      </c>
      <c r="P438" t="str">
        <f t="shared" si="12"/>
        <v>a</v>
      </c>
      <c r="Q438" t="str">
        <f t="shared" si="13"/>
        <v>a</v>
      </c>
    </row>
    <row r="439" spans="1:17" x14ac:dyDescent="0.3">
      <c r="A439">
        <v>7.4799999999999995E-6</v>
      </c>
      <c r="B439">
        <v>6.6583945600000097E-2</v>
      </c>
      <c r="C439">
        <v>-1.7688985375999999</v>
      </c>
      <c r="L439">
        <v>7.3999999999999995E-6</v>
      </c>
      <c r="M439">
        <v>5.2123117407999997</v>
      </c>
      <c r="N439">
        <v>-4.1059100799999998E-2</v>
      </c>
      <c r="P439" t="str">
        <f t="shared" si="12"/>
        <v>a</v>
      </c>
      <c r="Q439" t="str">
        <f t="shared" si="13"/>
        <v>a</v>
      </c>
    </row>
    <row r="440" spans="1:17" x14ac:dyDescent="0.3">
      <c r="A440">
        <v>7.5199999999999992E-6</v>
      </c>
      <c r="B440">
        <v>0.1469859424000001</v>
      </c>
      <c r="C440">
        <v>-1.8090995487999999</v>
      </c>
      <c r="L440">
        <v>7.4399999999999999E-6</v>
      </c>
      <c r="M440">
        <v>5.1319097439999997</v>
      </c>
      <c r="N440">
        <v>-4.1059100799999998E-2</v>
      </c>
      <c r="P440" t="str">
        <f t="shared" si="12"/>
        <v>a</v>
      </c>
      <c r="Q440" t="str">
        <f t="shared" si="13"/>
        <v>a</v>
      </c>
    </row>
    <row r="441" spans="1:17" x14ac:dyDescent="0.3">
      <c r="A441">
        <v>7.5599999999999996E-6</v>
      </c>
      <c r="B441">
        <v>6.6583945600000097E-2</v>
      </c>
      <c r="C441">
        <v>-1.8090995487999999</v>
      </c>
      <c r="L441">
        <v>7.4799999999999995E-6</v>
      </c>
      <c r="M441">
        <v>5.2123117407999997</v>
      </c>
      <c r="N441">
        <v>-4.1059100799999998E-2</v>
      </c>
      <c r="P441" t="str">
        <f t="shared" si="12"/>
        <v>a</v>
      </c>
      <c r="Q441" t="str">
        <f t="shared" si="13"/>
        <v>a</v>
      </c>
    </row>
    <row r="442" spans="1:17" x14ac:dyDescent="0.3">
      <c r="A442">
        <v>7.5999999999999992E-6</v>
      </c>
      <c r="B442">
        <v>0.1469859424000001</v>
      </c>
      <c r="C442">
        <v>-1.8493005599999999</v>
      </c>
      <c r="L442">
        <v>7.5199999999999992E-6</v>
      </c>
      <c r="M442">
        <v>5.2123117407999997</v>
      </c>
      <c r="N442">
        <v>-4.1059100799999998E-2</v>
      </c>
      <c r="P442" t="str">
        <f t="shared" si="12"/>
        <v>a</v>
      </c>
      <c r="Q442" t="str">
        <f t="shared" si="13"/>
        <v>a</v>
      </c>
    </row>
    <row r="443" spans="1:17" x14ac:dyDescent="0.3">
      <c r="A443">
        <v>7.6399999999999997E-6</v>
      </c>
      <c r="B443">
        <v>6.6583945600000097E-2</v>
      </c>
      <c r="C443">
        <v>-1.8493005599999999</v>
      </c>
      <c r="L443">
        <v>7.5599999999999996E-6</v>
      </c>
      <c r="M443">
        <v>5.2123117407999997</v>
      </c>
      <c r="N443">
        <v>-4.1059100799999998E-2</v>
      </c>
      <c r="P443" t="str">
        <f t="shared" si="12"/>
        <v>a</v>
      </c>
      <c r="Q443" t="str">
        <f t="shared" si="13"/>
        <v>a</v>
      </c>
    </row>
    <row r="444" spans="1:17" x14ac:dyDescent="0.3">
      <c r="A444">
        <v>7.6799999999999993E-6</v>
      </c>
      <c r="B444">
        <v>-1.3818051199999903E-2</v>
      </c>
      <c r="C444">
        <v>-1.8493005599999999</v>
      </c>
      <c r="L444">
        <v>7.5999999999999992E-6</v>
      </c>
      <c r="M444">
        <v>5.2927137375999997</v>
      </c>
      <c r="N444">
        <v>-4.1059100799999998E-2</v>
      </c>
      <c r="P444" t="str">
        <f t="shared" si="12"/>
        <v>a</v>
      </c>
      <c r="Q444" t="str">
        <f t="shared" si="13"/>
        <v>a</v>
      </c>
    </row>
    <row r="445" spans="1:17" x14ac:dyDescent="0.3">
      <c r="A445">
        <v>7.7199999999999989E-6</v>
      </c>
      <c r="B445">
        <v>6.6583945600000097E-2</v>
      </c>
      <c r="C445">
        <v>-1.8895015711999998</v>
      </c>
      <c r="L445">
        <v>7.6399999999999997E-6</v>
      </c>
      <c r="M445">
        <v>5.2123117407999997</v>
      </c>
      <c r="N445">
        <v>-8.1260111999999995E-2</v>
      </c>
      <c r="P445" t="str">
        <f t="shared" si="12"/>
        <v>a</v>
      </c>
      <c r="Q445" t="str">
        <f t="shared" si="13"/>
        <v>a</v>
      </c>
    </row>
    <row r="446" spans="1:17" x14ac:dyDescent="0.3">
      <c r="A446">
        <v>7.7600000000000002E-6</v>
      </c>
      <c r="B446">
        <v>6.6583945600000097E-2</v>
      </c>
      <c r="C446">
        <v>-1.8895015711999998</v>
      </c>
      <c r="L446">
        <v>7.6799999999999993E-6</v>
      </c>
      <c r="M446">
        <v>5.2123117407999997</v>
      </c>
      <c r="N446">
        <v>-4.1059100799999998E-2</v>
      </c>
      <c r="P446" t="str">
        <f t="shared" si="12"/>
        <v>a</v>
      </c>
      <c r="Q446" t="str">
        <f t="shared" si="13"/>
        <v>a</v>
      </c>
    </row>
    <row r="447" spans="1:17" x14ac:dyDescent="0.3">
      <c r="A447">
        <v>7.7999999999999999E-6</v>
      </c>
      <c r="B447">
        <v>6.6583945600000097E-2</v>
      </c>
      <c r="C447">
        <v>-1.9297025823999998</v>
      </c>
      <c r="L447">
        <v>7.7199999999999989E-6</v>
      </c>
      <c r="M447">
        <v>5.2123117407999997</v>
      </c>
      <c r="N447">
        <v>-4.1059100799999998E-2</v>
      </c>
      <c r="P447" t="str">
        <f t="shared" si="12"/>
        <v>a</v>
      </c>
      <c r="Q447" t="str">
        <f t="shared" si="13"/>
        <v>a</v>
      </c>
    </row>
    <row r="448" spans="1:17" x14ac:dyDescent="0.3">
      <c r="A448">
        <v>7.8399999999999995E-6</v>
      </c>
      <c r="B448">
        <v>6.6583945600000097E-2</v>
      </c>
      <c r="C448">
        <v>-1.9297025823999998</v>
      </c>
      <c r="L448">
        <v>7.7600000000000002E-6</v>
      </c>
      <c r="M448">
        <v>5.2927137375999997</v>
      </c>
      <c r="N448">
        <v>-4.1059100799999998E-2</v>
      </c>
      <c r="P448" t="str">
        <f t="shared" si="12"/>
        <v>a</v>
      </c>
      <c r="Q448" t="str">
        <f t="shared" si="13"/>
        <v>a</v>
      </c>
    </row>
    <row r="449" spans="1:17" x14ac:dyDescent="0.3">
      <c r="A449">
        <v>7.8799999999999991E-6</v>
      </c>
      <c r="B449">
        <v>-1.3818051199999903E-2</v>
      </c>
      <c r="C449">
        <v>-2.0101046048</v>
      </c>
      <c r="L449">
        <v>7.7999999999999999E-6</v>
      </c>
      <c r="M449">
        <v>5.2123117407999997</v>
      </c>
      <c r="N449">
        <v>-4.1059100799999998E-2</v>
      </c>
      <c r="P449" t="str">
        <f t="shared" si="12"/>
        <v>a</v>
      </c>
      <c r="Q449" t="str">
        <f t="shared" si="13"/>
        <v>a</v>
      </c>
    </row>
    <row r="450" spans="1:17" x14ac:dyDescent="0.3">
      <c r="A450">
        <v>7.9199999999999987E-6</v>
      </c>
      <c r="B450">
        <v>6.6583945600000097E-2</v>
      </c>
      <c r="C450">
        <v>-2.0101046048</v>
      </c>
      <c r="L450">
        <v>7.8399999999999995E-6</v>
      </c>
      <c r="M450">
        <v>5.2123117407999997</v>
      </c>
      <c r="N450">
        <v>-4.1059100799999998E-2</v>
      </c>
      <c r="P450" t="str">
        <f t="shared" si="12"/>
        <v>a</v>
      </c>
      <c r="Q450" t="str">
        <f t="shared" si="13"/>
        <v>a</v>
      </c>
    </row>
    <row r="451" spans="1:17" x14ac:dyDescent="0.3">
      <c r="A451">
        <v>7.96E-6</v>
      </c>
      <c r="B451">
        <v>0.1469859424000001</v>
      </c>
      <c r="C451">
        <v>-2.0101046048</v>
      </c>
      <c r="L451">
        <v>7.8799999999999991E-6</v>
      </c>
      <c r="M451">
        <v>5.2123117407999997</v>
      </c>
      <c r="N451">
        <v>-4.1059100799999998E-2</v>
      </c>
      <c r="P451" t="str">
        <f t="shared" si="12"/>
        <v>a</v>
      </c>
      <c r="Q451" t="str">
        <f t="shared" si="13"/>
        <v>a</v>
      </c>
    </row>
    <row r="452" spans="1:17" x14ac:dyDescent="0.3">
      <c r="A452">
        <v>7.9999999999999996E-6</v>
      </c>
      <c r="B452">
        <v>0.1469859424000001</v>
      </c>
      <c r="C452">
        <v>-2.0101046048</v>
      </c>
      <c r="L452">
        <v>7.9199999999999987E-6</v>
      </c>
      <c r="M452">
        <v>5.1319097439999997</v>
      </c>
      <c r="N452">
        <v>-4.1059100799999998E-2</v>
      </c>
      <c r="P452" t="str">
        <f t="shared" si="12"/>
        <v>a</v>
      </c>
      <c r="Q452" t="str">
        <f t="shared" si="13"/>
        <v>a</v>
      </c>
    </row>
    <row r="453" spans="1:17" x14ac:dyDescent="0.3">
      <c r="A453">
        <v>8.0399999999999993E-6</v>
      </c>
      <c r="B453">
        <v>0.1469859424000001</v>
      </c>
      <c r="C453">
        <v>-2.0503056159999997</v>
      </c>
      <c r="L453">
        <v>7.96E-6</v>
      </c>
      <c r="M453">
        <v>5.2123117407999997</v>
      </c>
      <c r="N453">
        <v>-4.1059100799999998E-2</v>
      </c>
      <c r="P453" t="str">
        <f t="shared" ref="P453:P503" si="14">IF(AND($L453&gt;$P$1, $L453&lt;$P$2),$N453,"a")</f>
        <v>a</v>
      </c>
      <c r="Q453" t="str">
        <f t="shared" ref="Q453:Q503" si="15">IF(AND($L453&gt;$Q$1, $L453&lt;$Q$2),$N453,"a")</f>
        <v>a</v>
      </c>
    </row>
    <row r="454" spans="1:17" x14ac:dyDescent="0.3">
      <c r="A454">
        <v>8.0799999999999989E-6</v>
      </c>
      <c r="B454">
        <v>6.6583945600000097E-2</v>
      </c>
      <c r="C454">
        <v>-2.0503056159999997</v>
      </c>
      <c r="L454">
        <v>7.9999999999999996E-6</v>
      </c>
      <c r="M454">
        <v>5.2123117407999997</v>
      </c>
      <c r="N454">
        <v>-4.1059100799999998E-2</v>
      </c>
      <c r="P454" t="str">
        <f t="shared" si="14"/>
        <v>a</v>
      </c>
      <c r="Q454" t="str">
        <f t="shared" si="15"/>
        <v>a</v>
      </c>
    </row>
    <row r="455" spans="1:17" x14ac:dyDescent="0.3">
      <c r="A455">
        <v>8.1200000000000002E-6</v>
      </c>
      <c r="B455">
        <v>6.6583945600000097E-2</v>
      </c>
      <c r="C455">
        <v>-2.0905066271999999</v>
      </c>
      <c r="L455">
        <v>8.0399999999999993E-6</v>
      </c>
      <c r="M455">
        <v>5.2123117407999997</v>
      </c>
      <c r="N455">
        <v>-4.1059100799999998E-2</v>
      </c>
      <c r="P455" t="str">
        <f t="shared" si="14"/>
        <v>a</v>
      </c>
      <c r="Q455" t="str">
        <f t="shared" si="15"/>
        <v>a</v>
      </c>
    </row>
    <row r="456" spans="1:17" x14ac:dyDescent="0.3">
      <c r="A456">
        <v>8.1599999999999998E-6</v>
      </c>
      <c r="B456">
        <v>0.1469859424000001</v>
      </c>
      <c r="C456">
        <v>-2.0905066271999999</v>
      </c>
      <c r="L456">
        <v>8.0799999999999989E-6</v>
      </c>
      <c r="M456">
        <v>5.2123117407999997</v>
      </c>
      <c r="N456">
        <v>-8.5808960000000045E-4</v>
      </c>
      <c r="P456" t="str">
        <f t="shared" si="14"/>
        <v>a</v>
      </c>
      <c r="Q456" t="str">
        <f t="shared" si="15"/>
        <v>a</v>
      </c>
    </row>
    <row r="457" spans="1:17" x14ac:dyDescent="0.3">
      <c r="A457">
        <v>8.1999999999999994E-6</v>
      </c>
      <c r="B457">
        <v>6.6583945600000097E-2</v>
      </c>
      <c r="C457">
        <v>-2.1307076383999997</v>
      </c>
      <c r="L457">
        <v>8.1200000000000002E-6</v>
      </c>
      <c r="M457">
        <v>5.2123117407999997</v>
      </c>
      <c r="N457">
        <v>-4.1059100799999998E-2</v>
      </c>
      <c r="P457" t="str">
        <f t="shared" si="14"/>
        <v>a</v>
      </c>
      <c r="Q457" t="str">
        <f t="shared" si="15"/>
        <v>a</v>
      </c>
    </row>
    <row r="458" spans="1:17" x14ac:dyDescent="0.3">
      <c r="A458">
        <v>8.239999999999999E-6</v>
      </c>
      <c r="B458">
        <v>6.6583945600000097E-2</v>
      </c>
      <c r="C458">
        <v>-2.1307076383999997</v>
      </c>
      <c r="L458">
        <v>8.1599999999999998E-6</v>
      </c>
      <c r="M458">
        <v>5.2123117407999997</v>
      </c>
      <c r="N458">
        <v>-4.1059100799999998E-2</v>
      </c>
      <c r="P458" t="str">
        <f t="shared" si="14"/>
        <v>a</v>
      </c>
      <c r="Q458" t="str">
        <f t="shared" si="15"/>
        <v>a</v>
      </c>
    </row>
    <row r="459" spans="1:17" x14ac:dyDescent="0.3">
      <c r="A459">
        <v>8.2800000000000003E-6</v>
      </c>
      <c r="B459">
        <v>6.6583945600000097E-2</v>
      </c>
      <c r="C459">
        <v>-2.1307076383999997</v>
      </c>
      <c r="L459">
        <v>8.1999999999999994E-6</v>
      </c>
      <c r="M459">
        <v>5.2123117407999997</v>
      </c>
      <c r="N459">
        <v>-4.1059100799999998E-2</v>
      </c>
      <c r="P459" t="str">
        <f t="shared" si="14"/>
        <v>a</v>
      </c>
      <c r="Q459" t="str">
        <f t="shared" si="15"/>
        <v>a</v>
      </c>
    </row>
    <row r="460" spans="1:17" x14ac:dyDescent="0.3">
      <c r="A460">
        <v>8.32E-6</v>
      </c>
      <c r="B460">
        <v>-1.3818051199999903E-2</v>
      </c>
      <c r="C460">
        <v>-2.1709086495999999</v>
      </c>
      <c r="L460">
        <v>8.239999999999999E-6</v>
      </c>
      <c r="M460">
        <v>5.2123117407999997</v>
      </c>
      <c r="N460">
        <v>-4.1059100799999998E-2</v>
      </c>
      <c r="P460" t="str">
        <f t="shared" si="14"/>
        <v>a</v>
      </c>
      <c r="Q460" t="str">
        <f t="shared" si="15"/>
        <v>a</v>
      </c>
    </row>
    <row r="461" spans="1:17" x14ac:dyDescent="0.3">
      <c r="A461">
        <v>8.3599999999999996E-6</v>
      </c>
      <c r="B461">
        <v>0.1469859424000001</v>
      </c>
      <c r="C461">
        <v>-2.2111096608</v>
      </c>
      <c r="L461">
        <v>8.2800000000000003E-6</v>
      </c>
      <c r="M461">
        <v>5.2123117407999997</v>
      </c>
      <c r="N461">
        <v>-4.1059100799999998E-2</v>
      </c>
      <c r="P461" t="str">
        <f t="shared" si="14"/>
        <v>a</v>
      </c>
      <c r="Q461" t="str">
        <f t="shared" si="15"/>
        <v>a</v>
      </c>
    </row>
    <row r="462" spans="1:17" x14ac:dyDescent="0.3">
      <c r="A462">
        <v>8.3999999999999992E-6</v>
      </c>
      <c r="B462">
        <v>6.6583945600000097E-2</v>
      </c>
      <c r="C462">
        <v>-2.2111096608</v>
      </c>
      <c r="L462">
        <v>8.32E-6</v>
      </c>
      <c r="M462">
        <v>3.4434678112000001</v>
      </c>
      <c r="N462">
        <v>-8.1260111999999995E-2</v>
      </c>
      <c r="P462" t="str">
        <f t="shared" si="14"/>
        <v>a</v>
      </c>
      <c r="Q462" t="str">
        <f t="shared" si="15"/>
        <v>a</v>
      </c>
    </row>
    <row r="463" spans="1:17" x14ac:dyDescent="0.3">
      <c r="A463">
        <v>8.4399999999999988E-6</v>
      </c>
      <c r="B463">
        <v>6.6583945600000097E-2</v>
      </c>
      <c r="C463">
        <v>-2.2513106719999998</v>
      </c>
      <c r="L463">
        <v>8.3599999999999996E-6</v>
      </c>
      <c r="M463">
        <v>0.38819193280000008</v>
      </c>
      <c r="N463">
        <v>-8.1260111999999995E-2</v>
      </c>
      <c r="P463" t="str">
        <f t="shared" si="14"/>
        <v>a</v>
      </c>
      <c r="Q463" t="str">
        <f t="shared" si="15"/>
        <v>a</v>
      </c>
    </row>
    <row r="464" spans="1:17" x14ac:dyDescent="0.3">
      <c r="A464">
        <v>8.4800000000000001E-6</v>
      </c>
      <c r="B464">
        <v>6.6583945600000097E-2</v>
      </c>
      <c r="C464">
        <v>-2.2513106719999998</v>
      </c>
      <c r="L464">
        <v>8.3999999999999992E-6</v>
      </c>
      <c r="M464">
        <v>0.1469859424000001</v>
      </c>
      <c r="N464">
        <v>-8.5808960000000045E-4</v>
      </c>
      <c r="P464" t="str">
        <f t="shared" si="14"/>
        <v>a</v>
      </c>
      <c r="Q464" t="str">
        <f t="shared" si="15"/>
        <v>a</v>
      </c>
    </row>
    <row r="465" spans="1:17" x14ac:dyDescent="0.3">
      <c r="A465">
        <v>8.5199999999999997E-6</v>
      </c>
      <c r="B465">
        <v>0.1469859424000001</v>
      </c>
      <c r="C465">
        <v>-2.2513106719999998</v>
      </c>
      <c r="L465">
        <v>8.4399999999999988E-6</v>
      </c>
      <c r="M465">
        <v>0.22738793920000011</v>
      </c>
      <c r="N465">
        <v>-8.1260111999999995E-2</v>
      </c>
      <c r="P465" t="str">
        <f t="shared" si="14"/>
        <v>a</v>
      </c>
      <c r="Q465" t="str">
        <f t="shared" si="15"/>
        <v>a</v>
      </c>
    </row>
    <row r="466" spans="1:17" x14ac:dyDescent="0.3">
      <c r="A466">
        <v>8.5599999999999994E-6</v>
      </c>
      <c r="B466">
        <v>6.6583945600000097E-2</v>
      </c>
      <c r="C466">
        <v>-2.2915116832</v>
      </c>
      <c r="L466">
        <v>8.4800000000000001E-6</v>
      </c>
      <c r="M466">
        <v>0.22738793920000011</v>
      </c>
      <c r="N466">
        <v>-0.16166213439999999</v>
      </c>
      <c r="P466" t="str">
        <f t="shared" si="14"/>
        <v>a</v>
      </c>
      <c r="Q466" t="str">
        <f t="shared" si="15"/>
        <v>a</v>
      </c>
    </row>
    <row r="467" spans="1:17" x14ac:dyDescent="0.3">
      <c r="A467">
        <v>8.599999999999999E-6</v>
      </c>
      <c r="B467">
        <v>6.6583945600000097E-2</v>
      </c>
      <c r="C467">
        <v>-2.2915116832</v>
      </c>
      <c r="L467">
        <v>8.5199999999999997E-6</v>
      </c>
      <c r="M467">
        <v>0.1469859424000001</v>
      </c>
      <c r="N467">
        <v>-0.20186314559999999</v>
      </c>
      <c r="P467" t="str">
        <f t="shared" si="14"/>
        <v>a</v>
      </c>
      <c r="Q467" t="str">
        <f t="shared" si="15"/>
        <v>a</v>
      </c>
    </row>
    <row r="468" spans="1:17" x14ac:dyDescent="0.3">
      <c r="A468">
        <v>8.6400000000000003E-6</v>
      </c>
      <c r="B468">
        <v>6.6583945600000097E-2</v>
      </c>
      <c r="C468">
        <v>-2.3317126943999997</v>
      </c>
      <c r="L468">
        <v>8.5599999999999994E-6</v>
      </c>
      <c r="M468">
        <v>0.1469859424000001</v>
      </c>
      <c r="N468">
        <v>-0.24206415679999999</v>
      </c>
      <c r="P468" t="str">
        <f t="shared" si="14"/>
        <v>a</v>
      </c>
      <c r="Q468" t="str">
        <f t="shared" si="15"/>
        <v>a</v>
      </c>
    </row>
    <row r="469" spans="1:17" x14ac:dyDescent="0.3">
      <c r="A469">
        <v>8.6799999999999999E-6</v>
      </c>
      <c r="B469">
        <v>6.6583945600000097E-2</v>
      </c>
      <c r="C469">
        <v>-2.3317126943999997</v>
      </c>
      <c r="L469">
        <v>8.599999999999999E-6</v>
      </c>
      <c r="M469">
        <v>0.22738793920000011</v>
      </c>
      <c r="N469">
        <v>-0.32246617919999998</v>
      </c>
      <c r="P469" t="str">
        <f t="shared" si="14"/>
        <v>a</v>
      </c>
      <c r="Q469" t="str">
        <f t="shared" si="15"/>
        <v>a</v>
      </c>
    </row>
    <row r="470" spans="1:17" x14ac:dyDescent="0.3">
      <c r="A470">
        <v>8.7199999999999995E-6</v>
      </c>
      <c r="B470">
        <v>6.6583945600000097E-2</v>
      </c>
      <c r="C470">
        <v>-2.3317126943999997</v>
      </c>
      <c r="L470">
        <v>8.6400000000000003E-6</v>
      </c>
      <c r="M470">
        <v>0.1469859424000001</v>
      </c>
      <c r="N470">
        <v>-0.32246617919999998</v>
      </c>
      <c r="P470" t="str">
        <f t="shared" si="14"/>
        <v>a</v>
      </c>
      <c r="Q470" t="str">
        <f t="shared" si="15"/>
        <v>a</v>
      </c>
    </row>
    <row r="471" spans="1:17" x14ac:dyDescent="0.3">
      <c r="A471">
        <v>8.7599999999999991E-6</v>
      </c>
      <c r="B471">
        <v>6.6583945600000097E-2</v>
      </c>
      <c r="C471">
        <v>-2.3719137055999999</v>
      </c>
      <c r="L471">
        <v>8.6799999999999999E-6</v>
      </c>
      <c r="M471">
        <v>0.1469859424000001</v>
      </c>
      <c r="N471">
        <v>-0.32246617919999998</v>
      </c>
      <c r="P471" t="str">
        <f t="shared" si="14"/>
        <v>a</v>
      </c>
      <c r="Q471" t="str">
        <f t="shared" si="15"/>
        <v>a</v>
      </c>
    </row>
    <row r="472" spans="1:17" x14ac:dyDescent="0.3">
      <c r="A472">
        <v>8.7999999999999988E-6</v>
      </c>
      <c r="B472">
        <v>6.6583945600000097E-2</v>
      </c>
      <c r="C472">
        <v>-2.3719137055999999</v>
      </c>
      <c r="L472">
        <v>8.7199999999999995E-6</v>
      </c>
      <c r="M472">
        <v>6.6583945600000097E-2</v>
      </c>
      <c r="N472">
        <v>-0.36266719039999995</v>
      </c>
      <c r="P472" t="str">
        <f t="shared" si="14"/>
        <v>a</v>
      </c>
      <c r="Q472" t="str">
        <f t="shared" si="15"/>
        <v>a</v>
      </c>
    </row>
    <row r="473" spans="1:17" x14ac:dyDescent="0.3">
      <c r="A473">
        <v>8.8400000000000001E-6</v>
      </c>
      <c r="B473">
        <v>0.1469859424000001</v>
      </c>
      <c r="C473">
        <v>-2.4121147167999997</v>
      </c>
      <c r="L473">
        <v>8.7599999999999991E-6</v>
      </c>
      <c r="M473">
        <v>0.1469859424000001</v>
      </c>
      <c r="N473">
        <v>-0.36266719039999995</v>
      </c>
      <c r="P473" t="str">
        <f t="shared" si="14"/>
        <v>a</v>
      </c>
      <c r="Q473" t="str">
        <f t="shared" si="15"/>
        <v>a</v>
      </c>
    </row>
    <row r="474" spans="1:17" x14ac:dyDescent="0.3">
      <c r="A474">
        <v>8.8799999999999997E-6</v>
      </c>
      <c r="B474">
        <v>6.6583945600000097E-2</v>
      </c>
      <c r="C474">
        <v>-2.4121147167999997</v>
      </c>
      <c r="L474">
        <v>8.7999999999999988E-6</v>
      </c>
      <c r="M474">
        <v>0.1469859424000001</v>
      </c>
      <c r="N474">
        <v>-0.40286820159999998</v>
      </c>
      <c r="P474" t="str">
        <f t="shared" si="14"/>
        <v>a</v>
      </c>
      <c r="Q474" t="str">
        <f t="shared" si="15"/>
        <v>a</v>
      </c>
    </row>
    <row r="475" spans="1:17" x14ac:dyDescent="0.3">
      <c r="A475">
        <v>8.9199999999999993E-6</v>
      </c>
      <c r="B475">
        <v>6.6583945600000097E-2</v>
      </c>
      <c r="C475">
        <v>-2.4523157279999999</v>
      </c>
      <c r="L475">
        <v>8.8400000000000001E-6</v>
      </c>
      <c r="M475">
        <v>0.1469859424000001</v>
      </c>
      <c r="N475">
        <v>-0.36266719039999995</v>
      </c>
      <c r="P475" t="str">
        <f t="shared" si="14"/>
        <v>a</v>
      </c>
      <c r="Q475" t="str">
        <f t="shared" si="15"/>
        <v>a</v>
      </c>
    </row>
    <row r="476" spans="1:17" x14ac:dyDescent="0.3">
      <c r="A476">
        <v>8.9599999999999989E-6</v>
      </c>
      <c r="B476">
        <v>0.1469859424000001</v>
      </c>
      <c r="C476">
        <v>-2.4523157279999999</v>
      </c>
      <c r="L476">
        <v>8.8799999999999997E-6</v>
      </c>
      <c r="M476">
        <v>0.1469859424000001</v>
      </c>
      <c r="N476">
        <v>-0.4430692128</v>
      </c>
      <c r="P476" t="str">
        <f t="shared" si="14"/>
        <v>a</v>
      </c>
      <c r="Q476" t="str">
        <f t="shared" si="15"/>
        <v>a</v>
      </c>
    </row>
    <row r="477" spans="1:17" x14ac:dyDescent="0.3">
      <c r="A477">
        <v>9.0000000000000002E-6</v>
      </c>
      <c r="B477">
        <v>6.6583945600000097E-2</v>
      </c>
      <c r="C477">
        <v>-2.4925167392000001</v>
      </c>
      <c r="L477">
        <v>8.9199999999999993E-6</v>
      </c>
      <c r="M477">
        <v>0.1469859424000001</v>
      </c>
      <c r="N477">
        <v>-0.4430692128</v>
      </c>
      <c r="P477" t="str">
        <f t="shared" si="14"/>
        <v>a</v>
      </c>
      <c r="Q477" t="str">
        <f t="shared" si="15"/>
        <v>a</v>
      </c>
    </row>
    <row r="478" spans="1:17" x14ac:dyDescent="0.3">
      <c r="A478">
        <v>9.0399999999999998E-6</v>
      </c>
      <c r="B478">
        <v>-1.3818051199999903E-2</v>
      </c>
      <c r="C478">
        <v>-2.4925167392000001</v>
      </c>
      <c r="L478">
        <v>8.9599999999999989E-6</v>
      </c>
      <c r="M478">
        <v>0.1469859424000001</v>
      </c>
      <c r="N478">
        <v>-0.48327022399999997</v>
      </c>
      <c r="P478" t="str">
        <f t="shared" si="14"/>
        <v>a</v>
      </c>
      <c r="Q478" t="str">
        <f t="shared" si="15"/>
        <v>a</v>
      </c>
    </row>
    <row r="479" spans="1:17" x14ac:dyDescent="0.3">
      <c r="A479">
        <v>9.0799999999999995E-6</v>
      </c>
      <c r="B479">
        <v>0.1469859424000001</v>
      </c>
      <c r="C479">
        <v>-2.5327177503999998</v>
      </c>
      <c r="L479">
        <v>9.0000000000000002E-6</v>
      </c>
      <c r="M479">
        <v>0.1469859424000001</v>
      </c>
      <c r="N479">
        <v>-0.48327022399999997</v>
      </c>
      <c r="P479" t="str">
        <f t="shared" si="14"/>
        <v>a</v>
      </c>
      <c r="Q479" t="str">
        <f t="shared" si="15"/>
        <v>a</v>
      </c>
    </row>
    <row r="480" spans="1:17" x14ac:dyDescent="0.3">
      <c r="A480">
        <v>9.1199999999999991E-6</v>
      </c>
      <c r="B480">
        <v>6.6583945600000097E-2</v>
      </c>
      <c r="C480">
        <v>-2.5327177503999998</v>
      </c>
      <c r="L480">
        <v>9.0399999999999998E-6</v>
      </c>
      <c r="M480">
        <v>0.22738793920000011</v>
      </c>
      <c r="N480">
        <v>-0.52347123519999994</v>
      </c>
      <c r="P480" t="str">
        <f t="shared" si="14"/>
        <v>a</v>
      </c>
      <c r="Q480" t="str">
        <f t="shared" si="15"/>
        <v>a</v>
      </c>
    </row>
    <row r="481" spans="1:17" x14ac:dyDescent="0.3">
      <c r="A481">
        <v>9.1600000000000004E-6</v>
      </c>
      <c r="B481">
        <v>6.6583945600000097E-2</v>
      </c>
      <c r="C481">
        <v>-2.5327177503999998</v>
      </c>
      <c r="L481">
        <v>9.0799999999999995E-6</v>
      </c>
      <c r="M481">
        <v>0.1469859424000001</v>
      </c>
      <c r="N481">
        <v>-0.56367224639999991</v>
      </c>
      <c r="P481" t="str">
        <f t="shared" si="14"/>
        <v>a</v>
      </c>
      <c r="Q481" t="str">
        <f t="shared" si="15"/>
        <v>a</v>
      </c>
    </row>
    <row r="482" spans="1:17" x14ac:dyDescent="0.3">
      <c r="A482">
        <v>9.2E-6</v>
      </c>
      <c r="B482">
        <v>6.6583945600000097E-2</v>
      </c>
      <c r="C482">
        <v>-2.6131197727999997</v>
      </c>
      <c r="L482">
        <v>9.1199999999999991E-6</v>
      </c>
      <c r="M482">
        <v>0.1469859424000001</v>
      </c>
      <c r="N482">
        <v>-0.56367224639999991</v>
      </c>
      <c r="P482" t="str">
        <f t="shared" si="14"/>
        <v>a</v>
      </c>
      <c r="Q482" t="str">
        <f t="shared" si="15"/>
        <v>a</v>
      </c>
    </row>
    <row r="483" spans="1:17" x14ac:dyDescent="0.3">
      <c r="A483">
        <v>9.2399999999999996E-6</v>
      </c>
      <c r="B483">
        <v>6.6583945600000097E-2</v>
      </c>
      <c r="C483">
        <v>-2.6131197727999997</v>
      </c>
      <c r="L483">
        <v>9.1600000000000004E-6</v>
      </c>
      <c r="M483">
        <v>0.1469859424000001</v>
      </c>
      <c r="N483">
        <v>-0.52347123519999994</v>
      </c>
      <c r="P483" t="str">
        <f t="shared" si="14"/>
        <v>a</v>
      </c>
      <c r="Q483" t="str">
        <f t="shared" si="15"/>
        <v>a</v>
      </c>
    </row>
    <row r="484" spans="1:17" x14ac:dyDescent="0.3">
      <c r="A484">
        <v>9.2799999999999992E-6</v>
      </c>
      <c r="B484">
        <v>6.6583945600000097E-2</v>
      </c>
      <c r="C484">
        <v>-2.5729187616</v>
      </c>
      <c r="L484">
        <v>9.2E-6</v>
      </c>
      <c r="M484">
        <v>0.1469859424000001</v>
      </c>
      <c r="N484">
        <v>-0.56367224639999991</v>
      </c>
      <c r="P484" t="str">
        <f t="shared" si="14"/>
        <v>a</v>
      </c>
      <c r="Q484" t="str">
        <f t="shared" si="15"/>
        <v>a</v>
      </c>
    </row>
    <row r="485" spans="1:17" x14ac:dyDescent="0.3">
      <c r="A485">
        <v>9.3199999999999989E-6</v>
      </c>
      <c r="B485">
        <v>-1.3818051199999903E-2</v>
      </c>
      <c r="C485">
        <v>-2.6131197727999997</v>
      </c>
      <c r="L485">
        <v>9.2399999999999996E-6</v>
      </c>
      <c r="M485">
        <v>0.1469859424000001</v>
      </c>
      <c r="N485">
        <v>-0.56367224639999991</v>
      </c>
      <c r="P485" t="str">
        <f t="shared" si="14"/>
        <v>a</v>
      </c>
      <c r="Q485" t="str">
        <f t="shared" si="15"/>
        <v>a</v>
      </c>
    </row>
    <row r="486" spans="1:17" x14ac:dyDescent="0.3">
      <c r="A486">
        <v>9.3600000000000002E-6</v>
      </c>
      <c r="B486">
        <v>6.6583945600000097E-2</v>
      </c>
      <c r="C486">
        <v>-2.6533207839999999</v>
      </c>
      <c r="L486">
        <v>9.2799999999999992E-6</v>
      </c>
      <c r="M486">
        <v>0.1469859424000001</v>
      </c>
      <c r="N486">
        <v>-0.60387325759999999</v>
      </c>
      <c r="P486" t="str">
        <f t="shared" si="14"/>
        <v>a</v>
      </c>
      <c r="Q486" t="str">
        <f t="shared" si="15"/>
        <v>a</v>
      </c>
    </row>
    <row r="487" spans="1:17" x14ac:dyDescent="0.3">
      <c r="A487">
        <v>9.3999999999999998E-6</v>
      </c>
      <c r="B487">
        <v>6.6583945600000097E-2</v>
      </c>
      <c r="C487">
        <v>-2.6533207839999999</v>
      </c>
      <c r="L487">
        <v>9.3199999999999989E-6</v>
      </c>
      <c r="M487">
        <v>6.6583945600000097E-2</v>
      </c>
      <c r="N487">
        <v>-0.60387325759999999</v>
      </c>
      <c r="P487" t="str">
        <f t="shared" si="14"/>
        <v>a</v>
      </c>
      <c r="Q487" t="str">
        <f t="shared" si="15"/>
        <v>a</v>
      </c>
    </row>
    <row r="488" spans="1:17" x14ac:dyDescent="0.3">
      <c r="A488">
        <v>9.4399999999999994E-6</v>
      </c>
      <c r="B488">
        <v>6.6583945600000097E-2</v>
      </c>
      <c r="C488">
        <v>-2.6935217951999997</v>
      </c>
      <c r="L488">
        <v>9.3600000000000002E-6</v>
      </c>
      <c r="M488">
        <v>0.1469859424000001</v>
      </c>
      <c r="N488">
        <v>-0.64407426879999996</v>
      </c>
      <c r="P488" t="str">
        <f t="shared" si="14"/>
        <v>a</v>
      </c>
      <c r="Q488" t="str">
        <f t="shared" si="15"/>
        <v>a</v>
      </c>
    </row>
    <row r="489" spans="1:17" x14ac:dyDescent="0.3">
      <c r="A489">
        <v>9.479999999999999E-6</v>
      </c>
      <c r="B489">
        <v>6.6583945600000097E-2</v>
      </c>
      <c r="C489">
        <v>-2.7337228063999999</v>
      </c>
      <c r="L489">
        <v>9.3999999999999998E-6</v>
      </c>
      <c r="M489">
        <v>0.1469859424000001</v>
      </c>
      <c r="N489">
        <v>-0.68427527999999993</v>
      </c>
      <c r="P489" t="str">
        <f t="shared" si="14"/>
        <v>a</v>
      </c>
      <c r="Q489" t="str">
        <f t="shared" si="15"/>
        <v>a</v>
      </c>
    </row>
    <row r="490" spans="1:17" x14ac:dyDescent="0.3">
      <c r="A490">
        <v>9.5200000000000003E-6</v>
      </c>
      <c r="B490">
        <v>-1.3818051199999903E-2</v>
      </c>
      <c r="C490">
        <v>-2.7337228063999999</v>
      </c>
      <c r="L490">
        <v>9.4399999999999994E-6</v>
      </c>
      <c r="M490">
        <v>0.1469859424000001</v>
      </c>
      <c r="N490">
        <v>-0.68427527999999993</v>
      </c>
      <c r="P490" t="str">
        <f t="shared" si="14"/>
        <v>a</v>
      </c>
      <c r="Q490" t="str">
        <f t="shared" si="15"/>
        <v>a</v>
      </c>
    </row>
    <row r="491" spans="1:17" x14ac:dyDescent="0.3">
      <c r="A491">
        <v>9.5599999999999999E-6</v>
      </c>
      <c r="B491">
        <v>6.6583945600000097E-2</v>
      </c>
      <c r="C491">
        <v>-2.7739238175999996</v>
      </c>
      <c r="L491">
        <v>9.479999999999999E-6</v>
      </c>
      <c r="M491">
        <v>0.1469859424000001</v>
      </c>
      <c r="N491">
        <v>-0.68427527999999993</v>
      </c>
      <c r="P491" t="str">
        <f t="shared" si="14"/>
        <v>a</v>
      </c>
      <c r="Q491" t="str">
        <f t="shared" si="15"/>
        <v>a</v>
      </c>
    </row>
    <row r="492" spans="1:17" x14ac:dyDescent="0.3">
      <c r="A492">
        <v>9.5999999999999996E-6</v>
      </c>
      <c r="B492">
        <v>-1.3818051199999903E-2</v>
      </c>
      <c r="C492">
        <v>-2.7739238175999996</v>
      </c>
      <c r="L492">
        <v>9.5200000000000003E-6</v>
      </c>
      <c r="M492">
        <v>0.1469859424000001</v>
      </c>
      <c r="N492">
        <v>-0.72447629120000001</v>
      </c>
      <c r="P492" t="str">
        <f t="shared" si="14"/>
        <v>a</v>
      </c>
      <c r="Q492" t="str">
        <f t="shared" si="15"/>
        <v>a</v>
      </c>
    </row>
    <row r="493" spans="1:17" x14ac:dyDescent="0.3">
      <c r="A493">
        <v>9.6399999999999992E-6</v>
      </c>
      <c r="B493">
        <v>6.6583945600000097E-2</v>
      </c>
      <c r="C493">
        <v>-2.7739238175999996</v>
      </c>
      <c r="L493">
        <v>9.5599999999999999E-6</v>
      </c>
      <c r="M493">
        <v>0.1469859424000001</v>
      </c>
      <c r="N493">
        <v>-0.72447629120000001</v>
      </c>
      <c r="P493" t="str">
        <f t="shared" si="14"/>
        <v>a</v>
      </c>
      <c r="Q493" t="str">
        <f t="shared" si="15"/>
        <v>a</v>
      </c>
    </row>
    <row r="494" spans="1:17" x14ac:dyDescent="0.3">
      <c r="A494">
        <v>9.6799999999999988E-6</v>
      </c>
      <c r="B494">
        <v>0.1469859424000001</v>
      </c>
      <c r="C494">
        <v>-2.8141248287999998</v>
      </c>
      <c r="L494">
        <v>9.5999999999999996E-6</v>
      </c>
      <c r="M494">
        <v>6.6583945600000097E-2</v>
      </c>
      <c r="N494">
        <v>-0.76467730239999998</v>
      </c>
      <c r="P494" t="str">
        <f t="shared" si="14"/>
        <v>a</v>
      </c>
      <c r="Q494" t="str">
        <f t="shared" si="15"/>
        <v>a</v>
      </c>
    </row>
    <row r="495" spans="1:17" x14ac:dyDescent="0.3">
      <c r="A495">
        <v>9.7200000000000001E-6</v>
      </c>
      <c r="B495">
        <v>6.6583945600000097E-2</v>
      </c>
      <c r="C495">
        <v>-2.8141248287999998</v>
      </c>
      <c r="L495">
        <v>9.6399999999999992E-6</v>
      </c>
      <c r="M495">
        <v>0.1469859424000001</v>
      </c>
      <c r="N495">
        <v>-0.76467730239999998</v>
      </c>
      <c r="P495" t="str">
        <f t="shared" si="14"/>
        <v>a</v>
      </c>
      <c r="Q495" t="str">
        <f t="shared" si="15"/>
        <v>a</v>
      </c>
    </row>
    <row r="496" spans="1:17" x14ac:dyDescent="0.3">
      <c r="A496">
        <v>9.7599999999999997E-6</v>
      </c>
      <c r="B496">
        <v>6.6583945600000097E-2</v>
      </c>
      <c r="C496">
        <v>-2.85432584</v>
      </c>
      <c r="L496">
        <v>9.6799999999999988E-6</v>
      </c>
      <c r="M496">
        <v>0.1469859424000001</v>
      </c>
      <c r="N496">
        <v>-0.80487831359999995</v>
      </c>
      <c r="P496" t="str">
        <f t="shared" si="14"/>
        <v>a</v>
      </c>
      <c r="Q496" t="str">
        <f t="shared" si="15"/>
        <v>a</v>
      </c>
    </row>
    <row r="497" spans="1:17" x14ac:dyDescent="0.3">
      <c r="A497">
        <v>9.7999999999999993E-6</v>
      </c>
      <c r="B497">
        <v>6.6583945600000097E-2</v>
      </c>
      <c r="C497">
        <v>-2.85432584</v>
      </c>
      <c r="L497">
        <v>9.7200000000000001E-6</v>
      </c>
      <c r="M497">
        <v>6.6583945600000097E-2</v>
      </c>
      <c r="N497">
        <v>-0.80487831359999995</v>
      </c>
      <c r="P497" t="str">
        <f t="shared" si="14"/>
        <v>a</v>
      </c>
      <c r="Q497" t="str">
        <f t="shared" si="15"/>
        <v>a</v>
      </c>
    </row>
    <row r="498" spans="1:17" x14ac:dyDescent="0.3">
      <c r="A498">
        <v>9.839999999999999E-6</v>
      </c>
      <c r="B498">
        <v>0.1469859424000001</v>
      </c>
      <c r="C498">
        <v>-2.8945268511999998</v>
      </c>
      <c r="L498">
        <v>9.7599999999999997E-6</v>
      </c>
      <c r="M498">
        <v>0.1469859424000001</v>
      </c>
      <c r="N498">
        <v>-0.80487831359999995</v>
      </c>
      <c r="P498" t="str">
        <f t="shared" si="14"/>
        <v>a</v>
      </c>
      <c r="Q498" t="str">
        <f t="shared" si="15"/>
        <v>a</v>
      </c>
    </row>
    <row r="499" spans="1:17" x14ac:dyDescent="0.3">
      <c r="A499">
        <v>9.8800000000000003E-6</v>
      </c>
      <c r="B499">
        <v>-1.3818051199999903E-2</v>
      </c>
      <c r="C499">
        <v>-2.8945268511999998</v>
      </c>
      <c r="L499">
        <v>9.7999999999999993E-6</v>
      </c>
      <c r="M499">
        <v>0.1469859424000001</v>
      </c>
      <c r="N499">
        <v>-0.88528033599999989</v>
      </c>
      <c r="P499" t="str">
        <f t="shared" si="14"/>
        <v>a</v>
      </c>
      <c r="Q499" t="str">
        <f t="shared" si="15"/>
        <v>a</v>
      </c>
    </row>
    <row r="500" spans="1:17" x14ac:dyDescent="0.3">
      <c r="A500">
        <v>9.9199999999999999E-6</v>
      </c>
      <c r="B500">
        <v>6.6583945600000097E-2</v>
      </c>
      <c r="C500">
        <v>-2.9347278623999999</v>
      </c>
      <c r="L500">
        <v>9.839999999999999E-6</v>
      </c>
      <c r="M500">
        <v>0.1469859424000001</v>
      </c>
      <c r="N500">
        <v>-0.88528033599999989</v>
      </c>
      <c r="P500" t="str">
        <f t="shared" si="14"/>
        <v>a</v>
      </c>
      <c r="Q500" t="str">
        <f t="shared" si="15"/>
        <v>a</v>
      </c>
    </row>
    <row r="501" spans="1:17" x14ac:dyDescent="0.3">
      <c r="A501">
        <v>9.9599999999999995E-6</v>
      </c>
      <c r="B501">
        <v>6.6583945600000097E-2</v>
      </c>
      <c r="C501">
        <v>-2.9347278623999999</v>
      </c>
      <c r="L501">
        <v>9.8800000000000003E-6</v>
      </c>
      <c r="M501">
        <v>0.1469859424000001</v>
      </c>
      <c r="N501">
        <v>-0.92548134719999997</v>
      </c>
      <c r="P501" t="str">
        <f t="shared" si="14"/>
        <v>a</v>
      </c>
      <c r="Q501" t="str">
        <f t="shared" si="15"/>
        <v>a</v>
      </c>
    </row>
    <row r="502" spans="1:17" x14ac:dyDescent="0.3">
      <c r="L502">
        <v>9.9199999999999999E-6</v>
      </c>
      <c r="M502">
        <v>0.1469859424000001</v>
      </c>
      <c r="N502">
        <v>-0.92548134719999997</v>
      </c>
      <c r="P502" t="str">
        <f t="shared" si="14"/>
        <v>a</v>
      </c>
      <c r="Q502" t="str">
        <f t="shared" si="15"/>
        <v>a</v>
      </c>
    </row>
    <row r="503" spans="1:17" x14ac:dyDescent="0.3">
      <c r="L503">
        <v>9.9599999999999995E-6</v>
      </c>
      <c r="M503">
        <v>6.6583945600000097E-2</v>
      </c>
      <c r="N503">
        <v>-0.96568235839999994</v>
      </c>
      <c r="P503" t="str">
        <f t="shared" si="14"/>
        <v>a</v>
      </c>
      <c r="Q503" t="str">
        <f t="shared" si="15"/>
        <v>a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01"/>
  <sheetViews>
    <sheetView zoomScale="125" workbookViewId="0">
      <selection activeCell="K13" sqref="K13"/>
    </sheetView>
  </sheetViews>
  <sheetFormatPr defaultColWidth="8.777343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M1" t="s">
        <v>0</v>
      </c>
      <c r="N1" t="s">
        <v>1</v>
      </c>
      <c r="O1" t="s">
        <v>2</v>
      </c>
    </row>
    <row r="2" spans="1:15" x14ac:dyDescent="0.3">
      <c r="A2">
        <v>-1.0000000000000001E-5</v>
      </c>
      <c r="B2">
        <v>2.9610558304000003</v>
      </c>
      <c r="C2">
        <v>-1.4134510112000001</v>
      </c>
      <c r="M2">
        <v>-2.5000000000000001E-5</v>
      </c>
      <c r="N2">
        <v>1.2726138976000001</v>
      </c>
      <c r="O2">
        <v>-1.65869728064</v>
      </c>
    </row>
    <row r="3" spans="1:15" x14ac:dyDescent="0.3">
      <c r="A3">
        <v>-9.9600000000000012E-6</v>
      </c>
      <c r="B3">
        <v>5.0515077472000005</v>
      </c>
      <c r="C3">
        <v>-1.4054108089600001</v>
      </c>
      <c r="M3">
        <v>-2.4900000000000002E-5</v>
      </c>
      <c r="N3">
        <v>0.1469859424000001</v>
      </c>
      <c r="O3">
        <v>-1.6506570784000001</v>
      </c>
    </row>
    <row r="4" spans="1:15" x14ac:dyDescent="0.3">
      <c r="A4">
        <v>-9.9200000000000016E-6</v>
      </c>
      <c r="B4">
        <v>5.2123117407999997</v>
      </c>
      <c r="C4">
        <v>-1.4978731347200001</v>
      </c>
      <c r="M4">
        <v>-2.48E-5</v>
      </c>
      <c r="N4">
        <v>0.1469859424000001</v>
      </c>
      <c r="O4">
        <v>-1.6908580896000001</v>
      </c>
    </row>
    <row r="5" spans="1:15" x14ac:dyDescent="0.3">
      <c r="A5">
        <v>-9.8800000000000003E-6</v>
      </c>
      <c r="B5">
        <v>5.2123117407999997</v>
      </c>
      <c r="C5">
        <v>-1.4938530336</v>
      </c>
      <c r="M5">
        <v>-2.4700000000000001E-5</v>
      </c>
      <c r="N5">
        <v>0.1469859424000001</v>
      </c>
      <c r="O5">
        <v>-1.67477768512</v>
      </c>
    </row>
    <row r="6" spans="1:15" x14ac:dyDescent="0.3">
      <c r="A6">
        <v>-9.8400000000000007E-6</v>
      </c>
      <c r="B6">
        <v>5.1319097439999997</v>
      </c>
      <c r="C6">
        <v>-1.4737525280000001</v>
      </c>
      <c r="M6">
        <v>-2.4600000000000002E-5</v>
      </c>
      <c r="N6">
        <v>0.1469859424000001</v>
      </c>
      <c r="O6">
        <v>-1.6667374828800001</v>
      </c>
    </row>
    <row r="7" spans="1:15" x14ac:dyDescent="0.3">
      <c r="A7">
        <v>-9.800000000000001E-6</v>
      </c>
      <c r="B7">
        <v>5.2123117407999997</v>
      </c>
      <c r="C7">
        <v>-1.4456118201600001</v>
      </c>
      <c r="M7">
        <v>-2.4500000000000003E-5</v>
      </c>
      <c r="N7">
        <v>0.1469859424000001</v>
      </c>
      <c r="O7">
        <v>-1.6104560672000001</v>
      </c>
    </row>
    <row r="8" spans="1:15" x14ac:dyDescent="0.3">
      <c r="A8">
        <v>-9.7600000000000014E-6</v>
      </c>
      <c r="B8">
        <v>5.1319097439999997</v>
      </c>
      <c r="C8">
        <v>-1.4415917190400001</v>
      </c>
      <c r="M8">
        <v>-2.44E-5</v>
      </c>
      <c r="N8">
        <v>0.1469859424000001</v>
      </c>
      <c r="O8">
        <v>-1.5581947526400002</v>
      </c>
    </row>
    <row r="9" spans="1:15" x14ac:dyDescent="0.3">
      <c r="A9">
        <v>-9.7200000000000001E-6</v>
      </c>
      <c r="B9">
        <v>5.1319097439999997</v>
      </c>
      <c r="C9">
        <v>-1.4737525280000001</v>
      </c>
      <c r="M9">
        <v>-2.4300000000000001E-5</v>
      </c>
      <c r="N9">
        <v>0.1469859424000001</v>
      </c>
      <c r="O9">
        <v>-1.51799374144</v>
      </c>
    </row>
    <row r="10" spans="1:15" x14ac:dyDescent="0.3">
      <c r="A10">
        <v>-9.6800000000000005E-6</v>
      </c>
      <c r="B10">
        <v>5.1319097439999997</v>
      </c>
      <c r="C10">
        <v>-1.5018932358400001</v>
      </c>
      <c r="M10">
        <v>-2.4200000000000002E-5</v>
      </c>
      <c r="N10">
        <v>0.1469859424000001</v>
      </c>
      <c r="O10">
        <v>-1.4737726291200002</v>
      </c>
    </row>
    <row r="11" spans="1:15" x14ac:dyDescent="0.3">
      <c r="A11">
        <v>-9.6400000000000009E-6</v>
      </c>
      <c r="B11">
        <v>5.2123117407999997</v>
      </c>
      <c r="C11">
        <v>-1.5300339436800001</v>
      </c>
      <c r="M11">
        <v>-2.41E-5</v>
      </c>
      <c r="N11">
        <v>0.1469859424000001</v>
      </c>
      <c r="O11">
        <v>-1.4456319212800002</v>
      </c>
    </row>
    <row r="12" spans="1:15" x14ac:dyDescent="0.3">
      <c r="A12">
        <v>-9.6000000000000013E-6</v>
      </c>
      <c r="B12">
        <v>5.2123117407999997</v>
      </c>
      <c r="C12">
        <v>-1.5420942470400001</v>
      </c>
      <c r="M12">
        <v>-2.4000000000000001E-5</v>
      </c>
      <c r="N12">
        <v>0.1469859424000001</v>
      </c>
      <c r="O12">
        <v>-1.43759171904</v>
      </c>
    </row>
    <row r="13" spans="1:15" x14ac:dyDescent="0.3">
      <c r="A13">
        <v>-9.5600000000000016E-6</v>
      </c>
      <c r="B13">
        <v>5.2123117407999997</v>
      </c>
      <c r="C13">
        <v>-1.55013444928</v>
      </c>
      <c r="M13">
        <v>-2.3900000000000002E-5</v>
      </c>
      <c r="N13">
        <v>0.1469859424000001</v>
      </c>
      <c r="O13">
        <v>-1.43357161792</v>
      </c>
    </row>
    <row r="14" spans="1:15" x14ac:dyDescent="0.3">
      <c r="A14">
        <v>-9.5200000000000003E-6</v>
      </c>
      <c r="B14">
        <v>5.2123117407999997</v>
      </c>
      <c r="C14">
        <v>-1.5541545504000001</v>
      </c>
      <c r="M14">
        <v>-2.3800000000000003E-5</v>
      </c>
      <c r="N14">
        <v>0.1469859424000001</v>
      </c>
      <c r="O14">
        <v>-1.4295515168000001</v>
      </c>
    </row>
    <row r="15" spans="1:15" x14ac:dyDescent="0.3">
      <c r="A15">
        <v>-9.4800000000000007E-6</v>
      </c>
      <c r="B15">
        <v>5.2123117407999997</v>
      </c>
      <c r="C15">
        <v>-1.56621485376</v>
      </c>
      <c r="M15">
        <v>-2.37E-5</v>
      </c>
      <c r="N15">
        <v>0.1469859424000001</v>
      </c>
      <c r="O15">
        <v>-1.43357161792</v>
      </c>
    </row>
    <row r="16" spans="1:15" x14ac:dyDescent="0.3">
      <c r="A16">
        <v>-9.4400000000000011E-6</v>
      </c>
      <c r="B16">
        <v>5.2123117407999997</v>
      </c>
      <c r="C16">
        <v>-1.57827515712</v>
      </c>
      <c r="M16">
        <v>-2.3600000000000001E-5</v>
      </c>
      <c r="N16">
        <v>0.1469859424000001</v>
      </c>
      <c r="O16">
        <v>-1.4416118201600001</v>
      </c>
    </row>
    <row r="17" spans="1:15" x14ac:dyDescent="0.3">
      <c r="A17">
        <v>-9.4000000000000015E-6</v>
      </c>
      <c r="B17">
        <v>5.1319097439999997</v>
      </c>
      <c r="C17">
        <v>-1.5983756627200001</v>
      </c>
      <c r="M17">
        <v>-2.3500000000000002E-5</v>
      </c>
      <c r="N17">
        <v>0.1469859424000001</v>
      </c>
      <c r="O17">
        <v>-1.4456319212800002</v>
      </c>
    </row>
    <row r="18" spans="1:15" x14ac:dyDescent="0.3">
      <c r="A18">
        <v>-9.3600000000000002E-6</v>
      </c>
      <c r="B18">
        <v>5.2123117407999997</v>
      </c>
      <c r="C18">
        <v>-1.6144560672000001</v>
      </c>
      <c r="M18">
        <v>-2.34E-5</v>
      </c>
      <c r="N18">
        <v>6.6583945600000097E-2</v>
      </c>
      <c r="O18">
        <v>-1.4536721235200001</v>
      </c>
    </row>
    <row r="19" spans="1:15" x14ac:dyDescent="0.3">
      <c r="A19">
        <v>-9.3200000000000006E-6</v>
      </c>
      <c r="B19">
        <v>5.1319097439999997</v>
      </c>
      <c r="C19">
        <v>-1.6305364716800002</v>
      </c>
      <c r="M19">
        <v>-2.3300000000000001E-5</v>
      </c>
      <c r="N19">
        <v>0.1469859424000001</v>
      </c>
      <c r="O19">
        <v>-1.4536721235200001</v>
      </c>
    </row>
    <row r="20" spans="1:15" x14ac:dyDescent="0.3">
      <c r="A20">
        <v>-9.2800000000000009E-6</v>
      </c>
      <c r="B20">
        <v>5.1319097439999997</v>
      </c>
      <c r="C20">
        <v>-1.6385766739200001</v>
      </c>
      <c r="M20">
        <v>-2.3200000000000001E-5</v>
      </c>
      <c r="N20">
        <v>0.1469859424000001</v>
      </c>
      <c r="O20">
        <v>-1.4576922246400001</v>
      </c>
    </row>
    <row r="21" spans="1:15" x14ac:dyDescent="0.3">
      <c r="A21">
        <v>-9.2400000000000013E-6</v>
      </c>
      <c r="B21">
        <v>5.1319097439999997</v>
      </c>
      <c r="C21">
        <v>-1.6466168761600002</v>
      </c>
      <c r="M21">
        <v>-2.3100000000000002E-5</v>
      </c>
      <c r="N21">
        <v>0.1469859424000001</v>
      </c>
      <c r="O21">
        <v>-1.4576922246400001</v>
      </c>
    </row>
    <row r="22" spans="1:15" x14ac:dyDescent="0.3">
      <c r="A22">
        <v>-9.2E-6</v>
      </c>
      <c r="B22">
        <v>5.1319097439999997</v>
      </c>
      <c r="C22">
        <v>-1.6586771795200002</v>
      </c>
      <c r="M22">
        <v>-2.3E-5</v>
      </c>
      <c r="N22">
        <v>0.1469859424000001</v>
      </c>
      <c r="O22">
        <v>-1.4576922246400001</v>
      </c>
    </row>
    <row r="23" spans="1:15" x14ac:dyDescent="0.3">
      <c r="A23">
        <v>-9.1600000000000004E-6</v>
      </c>
      <c r="B23">
        <v>5.2123117407999997</v>
      </c>
      <c r="C23">
        <v>-1.6667173817600001</v>
      </c>
      <c r="M23">
        <v>-2.2900000000000001E-5</v>
      </c>
      <c r="N23">
        <v>0.1469859424000001</v>
      </c>
      <c r="O23">
        <v>-1.46171232576</v>
      </c>
    </row>
    <row r="24" spans="1:15" x14ac:dyDescent="0.3">
      <c r="A24">
        <v>-9.1200000000000008E-6</v>
      </c>
      <c r="B24">
        <v>5.1319097439999997</v>
      </c>
      <c r="C24">
        <v>-1.67877768512</v>
      </c>
      <c r="M24">
        <v>-2.2800000000000002E-5</v>
      </c>
      <c r="N24">
        <v>0.1469859424000001</v>
      </c>
      <c r="O24">
        <v>-1.46171232576</v>
      </c>
    </row>
    <row r="25" spans="1:15" x14ac:dyDescent="0.3">
      <c r="A25">
        <v>-9.0800000000000012E-6</v>
      </c>
      <c r="B25">
        <v>5.2123117407999997</v>
      </c>
      <c r="C25">
        <v>-1.6827977862400001</v>
      </c>
      <c r="M25">
        <v>-2.2700000000000003E-5</v>
      </c>
      <c r="N25">
        <v>0.1469859424000001</v>
      </c>
      <c r="O25">
        <v>-1.46171232576</v>
      </c>
    </row>
    <row r="26" spans="1:15" x14ac:dyDescent="0.3">
      <c r="A26">
        <v>-9.0400000000000015E-6</v>
      </c>
      <c r="B26">
        <v>5.2123117407999997</v>
      </c>
      <c r="C26">
        <v>-1.6868178873600002</v>
      </c>
      <c r="M26">
        <v>-2.26E-5</v>
      </c>
      <c r="N26">
        <v>0.1469859424000001</v>
      </c>
      <c r="O26">
        <v>-1.46573242688</v>
      </c>
    </row>
    <row r="27" spans="1:15" x14ac:dyDescent="0.3">
      <c r="A27">
        <v>-9.0000000000000002E-6</v>
      </c>
      <c r="B27">
        <v>5.1319097439999997</v>
      </c>
      <c r="C27">
        <v>-1.69083798848</v>
      </c>
      <c r="M27">
        <v>-2.2500000000000001E-5</v>
      </c>
      <c r="N27">
        <v>0.1469859424000001</v>
      </c>
      <c r="O27">
        <v>-1.46573242688</v>
      </c>
    </row>
    <row r="28" spans="1:15" x14ac:dyDescent="0.3">
      <c r="A28">
        <v>-8.9600000000000006E-6</v>
      </c>
      <c r="B28">
        <v>5.2123117407999997</v>
      </c>
      <c r="C28">
        <v>-1.69083798848</v>
      </c>
      <c r="M28">
        <v>-2.2400000000000002E-5</v>
      </c>
      <c r="N28">
        <v>0.1469859424000001</v>
      </c>
      <c r="O28">
        <v>-1.46573242688</v>
      </c>
    </row>
    <row r="29" spans="1:15" x14ac:dyDescent="0.3">
      <c r="A29">
        <v>-8.920000000000001E-6</v>
      </c>
      <c r="B29">
        <v>5.2123117407999997</v>
      </c>
      <c r="C29">
        <v>-1.6868178873600002</v>
      </c>
      <c r="M29">
        <v>-2.23E-5</v>
      </c>
      <c r="N29">
        <v>6.6583945600000097E-2</v>
      </c>
      <c r="O29">
        <v>-1.4697525280000001</v>
      </c>
    </row>
    <row r="30" spans="1:15" x14ac:dyDescent="0.3">
      <c r="A30">
        <v>-8.8800000000000014E-6</v>
      </c>
      <c r="B30">
        <v>5.2123117407999997</v>
      </c>
      <c r="C30">
        <v>-1.6868178873600002</v>
      </c>
      <c r="M30">
        <v>-2.2200000000000001E-5</v>
      </c>
      <c r="N30">
        <v>6.6583945600000097E-2</v>
      </c>
      <c r="O30">
        <v>-1.4697525280000001</v>
      </c>
    </row>
    <row r="31" spans="1:15" x14ac:dyDescent="0.3">
      <c r="A31">
        <v>-8.8400000000000001E-6</v>
      </c>
      <c r="B31">
        <v>5.2123117407999997</v>
      </c>
      <c r="C31">
        <v>-1.6827977862400001</v>
      </c>
      <c r="M31">
        <v>-2.2100000000000002E-5</v>
      </c>
      <c r="N31">
        <v>0.1469859424000001</v>
      </c>
      <c r="O31">
        <v>-1.46573242688</v>
      </c>
    </row>
    <row r="32" spans="1:15" x14ac:dyDescent="0.3">
      <c r="A32">
        <v>-8.8000000000000004E-6</v>
      </c>
      <c r="B32">
        <v>5.2123117407999997</v>
      </c>
      <c r="C32">
        <v>-1.67877768512</v>
      </c>
      <c r="M32">
        <v>-2.2000000000000003E-5</v>
      </c>
      <c r="N32">
        <v>0.1469859424000001</v>
      </c>
      <c r="O32">
        <v>-1.46573242688</v>
      </c>
    </row>
    <row r="33" spans="1:15" x14ac:dyDescent="0.3">
      <c r="A33">
        <v>-8.7600000000000008E-6</v>
      </c>
      <c r="B33">
        <v>5.2123117407999997</v>
      </c>
      <c r="C33">
        <v>-1.67877768512</v>
      </c>
      <c r="M33">
        <v>-2.19E-5</v>
      </c>
      <c r="N33">
        <v>0.1469859424000001</v>
      </c>
      <c r="O33">
        <v>-1.46573242688</v>
      </c>
    </row>
    <row r="34" spans="1:15" x14ac:dyDescent="0.3">
      <c r="A34">
        <v>-8.7200000000000012E-6</v>
      </c>
      <c r="B34">
        <v>5.1319097439999997</v>
      </c>
      <c r="C34">
        <v>-1.6747575840000002</v>
      </c>
      <c r="M34">
        <v>-2.1800000000000001E-5</v>
      </c>
      <c r="N34">
        <v>0.1469859424000001</v>
      </c>
      <c r="O34">
        <v>-1.4697525280000001</v>
      </c>
    </row>
    <row r="35" spans="1:15" x14ac:dyDescent="0.3">
      <c r="A35">
        <v>-8.6800000000000016E-6</v>
      </c>
      <c r="B35">
        <v>5.2123117407999997</v>
      </c>
      <c r="C35">
        <v>-1.6707374828800001</v>
      </c>
      <c r="M35">
        <v>-2.1700000000000002E-5</v>
      </c>
      <c r="N35">
        <v>0.1469859424000001</v>
      </c>
      <c r="O35">
        <v>-1.4737726291200002</v>
      </c>
    </row>
    <row r="36" spans="1:15" x14ac:dyDescent="0.3">
      <c r="A36">
        <v>-8.6400000000000003E-6</v>
      </c>
      <c r="B36">
        <v>5.1319097439999997</v>
      </c>
      <c r="C36">
        <v>-1.6667173817600001</v>
      </c>
      <c r="M36">
        <v>-2.16E-5</v>
      </c>
      <c r="N36">
        <v>0.1469859424000001</v>
      </c>
      <c r="O36">
        <v>-1.4697525280000001</v>
      </c>
    </row>
    <row r="37" spans="1:15" x14ac:dyDescent="0.3">
      <c r="A37">
        <v>-8.6000000000000007E-6</v>
      </c>
      <c r="B37">
        <v>5.1319097439999997</v>
      </c>
      <c r="C37">
        <v>-1.6667173817600001</v>
      </c>
      <c r="M37">
        <v>-2.1500000000000001E-5</v>
      </c>
      <c r="N37">
        <v>0.1469859424000001</v>
      </c>
      <c r="O37">
        <v>-1.4697525280000001</v>
      </c>
    </row>
    <row r="38" spans="1:15" x14ac:dyDescent="0.3">
      <c r="A38">
        <v>-8.5600000000000011E-6</v>
      </c>
      <c r="B38">
        <v>5.2123117407999997</v>
      </c>
      <c r="C38">
        <v>-1.6667173817600001</v>
      </c>
      <c r="M38">
        <v>-2.1400000000000002E-5</v>
      </c>
      <c r="N38">
        <v>6.6583945600000097E-2</v>
      </c>
      <c r="O38">
        <v>-1.4697525280000001</v>
      </c>
    </row>
    <row r="39" spans="1:15" x14ac:dyDescent="0.3">
      <c r="A39">
        <v>-8.5200000000000014E-6</v>
      </c>
      <c r="B39">
        <v>5.2123117407999997</v>
      </c>
      <c r="C39">
        <v>-1.6586771795200002</v>
      </c>
      <c r="M39">
        <v>-2.1300000000000003E-5</v>
      </c>
      <c r="N39">
        <v>0.1469859424000001</v>
      </c>
      <c r="O39">
        <v>-1.46573242688</v>
      </c>
    </row>
    <row r="40" spans="1:15" x14ac:dyDescent="0.3">
      <c r="A40">
        <v>-8.4800000000000001E-6</v>
      </c>
      <c r="B40">
        <v>5.1319097439999997</v>
      </c>
      <c r="C40">
        <v>-1.6586771795200002</v>
      </c>
      <c r="M40">
        <v>-2.12E-5</v>
      </c>
      <c r="N40">
        <v>0.1469859424000001</v>
      </c>
      <c r="O40">
        <v>-1.46573242688</v>
      </c>
    </row>
    <row r="41" spans="1:15" x14ac:dyDescent="0.3">
      <c r="A41">
        <v>-8.4400000000000005E-6</v>
      </c>
      <c r="B41">
        <v>5.2123117407999997</v>
      </c>
      <c r="C41">
        <v>-1.6546570784000001</v>
      </c>
      <c r="M41">
        <v>-2.1100000000000001E-5</v>
      </c>
      <c r="N41">
        <v>0.1469859424000001</v>
      </c>
      <c r="O41">
        <v>-1.4697525280000001</v>
      </c>
    </row>
    <row r="42" spans="1:15" x14ac:dyDescent="0.3">
      <c r="A42">
        <v>-8.4000000000000009E-6</v>
      </c>
      <c r="B42">
        <v>5.2123117407999997</v>
      </c>
      <c r="C42">
        <v>-1.65063697728</v>
      </c>
      <c r="M42">
        <v>-2.1000000000000002E-5</v>
      </c>
      <c r="N42">
        <v>0.1469859424000001</v>
      </c>
      <c r="O42">
        <v>-1.4737726291200002</v>
      </c>
    </row>
    <row r="43" spans="1:15" x14ac:dyDescent="0.3">
      <c r="A43">
        <v>-8.3600000000000013E-6</v>
      </c>
      <c r="B43">
        <v>5.2123117407999997</v>
      </c>
      <c r="C43">
        <v>-1.65063697728</v>
      </c>
      <c r="M43">
        <v>-2.09E-5</v>
      </c>
      <c r="N43">
        <v>0.1469859424000001</v>
      </c>
      <c r="O43">
        <v>-1.46573242688</v>
      </c>
    </row>
    <row r="44" spans="1:15" x14ac:dyDescent="0.3">
      <c r="A44">
        <v>-8.32E-6</v>
      </c>
      <c r="B44">
        <v>5.2123117407999997</v>
      </c>
      <c r="C44">
        <v>-1.65063697728</v>
      </c>
      <c r="M44">
        <v>-2.0800000000000001E-5</v>
      </c>
      <c r="N44">
        <v>6.6583945600000097E-2</v>
      </c>
      <c r="O44">
        <v>-1.46573242688</v>
      </c>
    </row>
    <row r="45" spans="1:15" x14ac:dyDescent="0.3">
      <c r="A45">
        <v>-8.2800000000000003E-6</v>
      </c>
      <c r="B45">
        <v>5.2123117407999997</v>
      </c>
      <c r="C45">
        <v>-1.6425967750400001</v>
      </c>
      <c r="M45">
        <v>-2.0700000000000002E-5</v>
      </c>
      <c r="N45">
        <v>6.6583945600000097E-2</v>
      </c>
      <c r="O45">
        <v>-1.46573242688</v>
      </c>
    </row>
    <row r="46" spans="1:15" x14ac:dyDescent="0.3">
      <c r="A46">
        <v>-8.2400000000000007E-6</v>
      </c>
      <c r="B46">
        <v>5.2927137375999997</v>
      </c>
      <c r="C46">
        <v>-1.6466168761600002</v>
      </c>
      <c r="M46">
        <v>-2.0600000000000003E-5</v>
      </c>
      <c r="N46">
        <v>0.1469859424000001</v>
      </c>
      <c r="O46">
        <v>-1.4737726291200002</v>
      </c>
    </row>
    <row r="47" spans="1:15" x14ac:dyDescent="0.3">
      <c r="A47">
        <v>-8.2000000000000011E-6</v>
      </c>
      <c r="B47">
        <v>5.2123117407999997</v>
      </c>
      <c r="C47">
        <v>-1.6385766739200001</v>
      </c>
      <c r="M47">
        <v>-2.05E-5</v>
      </c>
      <c r="N47">
        <v>0.1469859424000001</v>
      </c>
      <c r="O47">
        <v>-1.4697525280000001</v>
      </c>
    </row>
    <row r="48" spans="1:15" x14ac:dyDescent="0.3">
      <c r="A48">
        <v>-8.1600000000000015E-6</v>
      </c>
      <c r="B48">
        <v>5.2123117407999997</v>
      </c>
      <c r="C48">
        <v>-1.6385766739200001</v>
      </c>
      <c r="M48">
        <v>-2.0400000000000001E-5</v>
      </c>
      <c r="N48">
        <v>0.1469859424000001</v>
      </c>
      <c r="O48">
        <v>-1.4737726291200002</v>
      </c>
    </row>
    <row r="49" spans="1:15" x14ac:dyDescent="0.3">
      <c r="A49">
        <v>-8.1200000000000002E-6</v>
      </c>
      <c r="B49">
        <v>5.2123117407999997</v>
      </c>
      <c r="C49">
        <v>-1.6385766739200001</v>
      </c>
      <c r="M49">
        <v>-2.0300000000000002E-5</v>
      </c>
      <c r="N49">
        <v>0.1469859424000001</v>
      </c>
      <c r="O49">
        <v>-1.4697525280000001</v>
      </c>
    </row>
    <row r="50" spans="1:15" x14ac:dyDescent="0.3">
      <c r="A50">
        <v>-8.0800000000000006E-6</v>
      </c>
      <c r="B50">
        <v>5.2123117407999997</v>
      </c>
      <c r="C50">
        <v>-1.6385766739200001</v>
      </c>
      <c r="M50">
        <v>-2.0200000000000003E-5</v>
      </c>
      <c r="N50">
        <v>0.1469859424000001</v>
      </c>
      <c r="O50">
        <v>-1.4697525280000001</v>
      </c>
    </row>
    <row r="51" spans="1:15" x14ac:dyDescent="0.3">
      <c r="A51">
        <v>-8.0400000000000009E-6</v>
      </c>
      <c r="B51">
        <v>5.2123117407999997</v>
      </c>
      <c r="C51">
        <v>-1.6345565728</v>
      </c>
      <c r="M51">
        <v>-2.0100000000000001E-5</v>
      </c>
      <c r="N51">
        <v>0.1469859424000001</v>
      </c>
      <c r="O51">
        <v>-1.4697525280000001</v>
      </c>
    </row>
    <row r="52" spans="1:15" x14ac:dyDescent="0.3">
      <c r="A52">
        <v>-8.0000000000000013E-6</v>
      </c>
      <c r="B52">
        <v>5.2123117407999997</v>
      </c>
      <c r="C52">
        <v>-1.6345565728</v>
      </c>
      <c r="M52">
        <v>-2.0000000000000002E-5</v>
      </c>
      <c r="N52">
        <v>6.6583945600000097E-2</v>
      </c>
      <c r="O52">
        <v>-1.46573242688</v>
      </c>
    </row>
    <row r="53" spans="1:15" x14ac:dyDescent="0.3">
      <c r="A53">
        <v>-7.96E-6</v>
      </c>
      <c r="B53">
        <v>5.2123117407999997</v>
      </c>
      <c r="C53">
        <v>-1.6305364716800002</v>
      </c>
      <c r="M53">
        <v>-1.9900000000000003E-5</v>
      </c>
      <c r="N53">
        <v>6.6583945600000097E-2</v>
      </c>
      <c r="O53">
        <v>-1.46573242688</v>
      </c>
    </row>
    <row r="54" spans="1:15" x14ac:dyDescent="0.3">
      <c r="A54">
        <v>-7.9200000000000004E-6</v>
      </c>
      <c r="B54">
        <v>5.2123117407999997</v>
      </c>
      <c r="C54">
        <v>-1.6345565728</v>
      </c>
      <c r="M54">
        <v>-1.98E-5</v>
      </c>
      <c r="N54">
        <v>6.6583945600000097E-2</v>
      </c>
      <c r="O54">
        <v>-1.46573242688</v>
      </c>
    </row>
    <row r="55" spans="1:15" x14ac:dyDescent="0.3">
      <c r="A55">
        <v>-7.8800000000000008E-6</v>
      </c>
      <c r="B55">
        <v>5.2123117407999997</v>
      </c>
      <c r="C55">
        <v>-1.6345565728</v>
      </c>
      <c r="M55">
        <v>-1.9700000000000001E-5</v>
      </c>
      <c r="N55">
        <v>0.1469859424000001</v>
      </c>
      <c r="O55">
        <v>-1.46573242688</v>
      </c>
    </row>
    <row r="56" spans="1:15" x14ac:dyDescent="0.3">
      <c r="A56">
        <v>-7.8400000000000012E-6</v>
      </c>
      <c r="B56">
        <v>5.2123117407999997</v>
      </c>
      <c r="C56">
        <v>-1.6345565728</v>
      </c>
      <c r="M56">
        <v>-1.9600000000000002E-5</v>
      </c>
      <c r="N56">
        <v>0.1469859424000001</v>
      </c>
      <c r="O56">
        <v>-1.4697525280000001</v>
      </c>
    </row>
    <row r="57" spans="1:15" x14ac:dyDescent="0.3">
      <c r="A57">
        <v>-7.8000000000000016E-6</v>
      </c>
      <c r="B57">
        <v>5.2123117407999997</v>
      </c>
      <c r="C57">
        <v>-1.6305364716800002</v>
      </c>
      <c r="M57">
        <v>-1.9500000000000003E-5</v>
      </c>
      <c r="N57">
        <v>0.1469859424000001</v>
      </c>
      <c r="O57">
        <v>-1.46573242688</v>
      </c>
    </row>
    <row r="58" spans="1:15" x14ac:dyDescent="0.3">
      <c r="A58">
        <v>-7.7600000000000002E-6</v>
      </c>
      <c r="B58">
        <v>5.2123117407999997</v>
      </c>
      <c r="C58">
        <v>-1.6305364716800002</v>
      </c>
      <c r="M58">
        <v>-1.9400000000000001E-5</v>
      </c>
      <c r="N58">
        <v>0.1469859424000001</v>
      </c>
      <c r="O58">
        <v>-1.4697525280000001</v>
      </c>
    </row>
    <row r="59" spans="1:15" x14ac:dyDescent="0.3">
      <c r="A59">
        <v>-7.7200000000000006E-6</v>
      </c>
      <c r="B59">
        <v>5.2123117407999997</v>
      </c>
      <c r="C59">
        <v>-1.6385766739200001</v>
      </c>
      <c r="M59">
        <v>-1.9300000000000002E-5</v>
      </c>
      <c r="N59">
        <v>0.1469859424000001</v>
      </c>
      <c r="O59">
        <v>-1.46573242688</v>
      </c>
    </row>
    <row r="60" spans="1:15" x14ac:dyDescent="0.3">
      <c r="A60">
        <v>-7.680000000000001E-6</v>
      </c>
      <c r="B60">
        <v>5.1319097439999997</v>
      </c>
      <c r="C60">
        <v>-1.6305364716800002</v>
      </c>
      <c r="M60">
        <v>-1.9200000000000003E-5</v>
      </c>
      <c r="N60">
        <v>6.6583945600000097E-2</v>
      </c>
      <c r="O60">
        <v>-1.4697525280000001</v>
      </c>
    </row>
    <row r="61" spans="1:15" x14ac:dyDescent="0.3">
      <c r="A61">
        <v>-7.6400000000000014E-6</v>
      </c>
      <c r="B61">
        <v>5.2123117407999997</v>
      </c>
      <c r="C61">
        <v>-1.6305364716800002</v>
      </c>
      <c r="M61">
        <v>-1.91E-5</v>
      </c>
      <c r="N61">
        <v>0.1469859424000001</v>
      </c>
      <c r="O61">
        <v>-1.4697525280000001</v>
      </c>
    </row>
    <row r="62" spans="1:15" x14ac:dyDescent="0.3">
      <c r="A62">
        <v>-7.6000000000000009E-6</v>
      </c>
      <c r="B62">
        <v>5.2123117407999997</v>
      </c>
      <c r="C62">
        <v>-1.6305364716800002</v>
      </c>
      <c r="M62">
        <v>-1.9000000000000001E-5</v>
      </c>
      <c r="N62">
        <v>6.6583945600000097E-2</v>
      </c>
      <c r="O62">
        <v>-1.46573242688</v>
      </c>
    </row>
    <row r="63" spans="1:15" x14ac:dyDescent="0.3">
      <c r="A63">
        <v>-7.5600000000000005E-6</v>
      </c>
      <c r="B63">
        <v>5.2123117407999997</v>
      </c>
      <c r="C63">
        <v>-1.6345565728</v>
      </c>
      <c r="M63">
        <v>-1.8900000000000002E-5</v>
      </c>
      <c r="N63">
        <v>0.1469859424000001</v>
      </c>
      <c r="O63">
        <v>-1.46573242688</v>
      </c>
    </row>
    <row r="64" spans="1:15" x14ac:dyDescent="0.3">
      <c r="A64">
        <v>-7.5200000000000008E-6</v>
      </c>
      <c r="B64">
        <v>5.2123117407999997</v>
      </c>
      <c r="C64">
        <v>-1.6305364716800002</v>
      </c>
      <c r="M64">
        <v>-1.8800000000000003E-5</v>
      </c>
      <c r="N64">
        <v>0.1469859424000001</v>
      </c>
      <c r="O64">
        <v>-1.46573242688</v>
      </c>
    </row>
    <row r="65" spans="1:15" x14ac:dyDescent="0.3">
      <c r="A65">
        <v>-7.4800000000000004E-6</v>
      </c>
      <c r="B65">
        <v>5.2123117407999997</v>
      </c>
      <c r="C65">
        <v>-1.6305364716800002</v>
      </c>
      <c r="M65">
        <v>-1.8700000000000001E-5</v>
      </c>
      <c r="N65">
        <v>0.1469859424000001</v>
      </c>
      <c r="O65">
        <v>-1.4697525280000001</v>
      </c>
    </row>
    <row r="66" spans="1:15" x14ac:dyDescent="0.3">
      <c r="A66">
        <v>-7.4400000000000008E-6</v>
      </c>
      <c r="B66">
        <v>5.2123117407999997</v>
      </c>
      <c r="C66">
        <v>-1.6345565728</v>
      </c>
      <c r="M66">
        <v>-1.8600000000000001E-5</v>
      </c>
      <c r="N66">
        <v>6.6583945600000097E-2</v>
      </c>
      <c r="O66">
        <v>-1.4697525280000001</v>
      </c>
    </row>
    <row r="67" spans="1:15" x14ac:dyDescent="0.3">
      <c r="A67">
        <v>-7.4000000000000011E-6</v>
      </c>
      <c r="B67">
        <v>5.2123117407999997</v>
      </c>
      <c r="C67">
        <v>-1.6305364716800002</v>
      </c>
      <c r="M67">
        <v>-1.8500000000000002E-5</v>
      </c>
      <c r="N67">
        <v>0.1469859424000001</v>
      </c>
      <c r="O67">
        <v>-1.4737726291200002</v>
      </c>
    </row>
    <row r="68" spans="1:15" x14ac:dyDescent="0.3">
      <c r="A68">
        <v>-7.3600000000000007E-6</v>
      </c>
      <c r="B68">
        <v>5.2123117407999997</v>
      </c>
      <c r="C68">
        <v>-1.6305364716800002</v>
      </c>
      <c r="M68">
        <v>-1.84E-5</v>
      </c>
      <c r="N68">
        <v>0.1469859424000001</v>
      </c>
      <c r="O68">
        <v>-1.4697525280000001</v>
      </c>
    </row>
    <row r="69" spans="1:15" x14ac:dyDescent="0.3">
      <c r="A69">
        <v>-7.3200000000000011E-6</v>
      </c>
      <c r="B69">
        <v>5.2123117407999997</v>
      </c>
      <c r="C69">
        <v>-1.6345565728</v>
      </c>
      <c r="M69">
        <v>-1.8300000000000001E-5</v>
      </c>
      <c r="N69">
        <v>0.1469859424000001</v>
      </c>
      <c r="O69">
        <v>-1.46573242688</v>
      </c>
    </row>
    <row r="70" spans="1:15" x14ac:dyDescent="0.3">
      <c r="A70">
        <v>-7.2800000000000006E-6</v>
      </c>
      <c r="B70">
        <v>5.2123117407999997</v>
      </c>
      <c r="C70">
        <v>-1.6345565728</v>
      </c>
      <c r="M70">
        <v>-1.8200000000000002E-5</v>
      </c>
      <c r="N70">
        <v>0.1469859424000001</v>
      </c>
      <c r="O70">
        <v>-1.4697525280000001</v>
      </c>
    </row>
    <row r="71" spans="1:15" x14ac:dyDescent="0.3">
      <c r="A71">
        <v>-7.240000000000001E-6</v>
      </c>
      <c r="B71">
        <v>5.2123117407999997</v>
      </c>
      <c r="C71">
        <v>-1.6305364716800002</v>
      </c>
      <c r="M71">
        <v>-1.8100000000000003E-5</v>
      </c>
      <c r="N71">
        <v>0.22738793920000011</v>
      </c>
      <c r="O71">
        <v>-1.4697525280000001</v>
      </c>
    </row>
    <row r="72" spans="1:15" x14ac:dyDescent="0.3">
      <c r="A72">
        <v>-7.2000000000000005E-6</v>
      </c>
      <c r="B72">
        <v>5.2123117407999997</v>
      </c>
      <c r="C72">
        <v>-1.6305364716800002</v>
      </c>
      <c r="M72">
        <v>-1.8E-5</v>
      </c>
      <c r="N72">
        <v>6.6583945600000097E-2</v>
      </c>
      <c r="O72">
        <v>-1.46573242688</v>
      </c>
    </row>
    <row r="73" spans="1:15" x14ac:dyDescent="0.3">
      <c r="A73">
        <v>-7.1600000000000009E-6</v>
      </c>
      <c r="B73">
        <v>5.2123117407999997</v>
      </c>
      <c r="C73">
        <v>-1.6305364716800002</v>
      </c>
      <c r="M73">
        <v>-1.7900000000000001E-5</v>
      </c>
      <c r="N73">
        <v>6.6583945600000097E-2</v>
      </c>
      <c r="O73">
        <v>-1.4697525280000001</v>
      </c>
    </row>
    <row r="74" spans="1:15" x14ac:dyDescent="0.3">
      <c r="A74">
        <v>-7.1200000000000004E-6</v>
      </c>
      <c r="B74">
        <v>5.1319097439999997</v>
      </c>
      <c r="C74">
        <v>-1.6345565728</v>
      </c>
      <c r="M74">
        <v>-1.7800000000000002E-5</v>
      </c>
      <c r="N74">
        <v>6.6583945600000097E-2</v>
      </c>
      <c r="O74">
        <v>-1.4697525280000001</v>
      </c>
    </row>
    <row r="75" spans="1:15" x14ac:dyDescent="0.3">
      <c r="A75">
        <v>-7.0800000000000008E-6</v>
      </c>
      <c r="B75">
        <v>5.2123117407999997</v>
      </c>
      <c r="C75">
        <v>-1.6305364716800002</v>
      </c>
      <c r="M75">
        <v>-1.77E-5</v>
      </c>
      <c r="N75">
        <v>6.6583945600000097E-2</v>
      </c>
      <c r="O75">
        <v>-1.4697525280000001</v>
      </c>
    </row>
    <row r="76" spans="1:15" x14ac:dyDescent="0.3">
      <c r="A76">
        <v>-7.0400000000000004E-6</v>
      </c>
      <c r="B76">
        <v>5.2123117407999997</v>
      </c>
      <c r="C76">
        <v>-1.6265163705600001</v>
      </c>
      <c r="M76">
        <v>-1.7600000000000001E-5</v>
      </c>
      <c r="N76">
        <v>6.6583945600000097E-2</v>
      </c>
      <c r="O76">
        <v>-1.4697525280000001</v>
      </c>
    </row>
    <row r="77" spans="1:15" x14ac:dyDescent="0.3">
      <c r="A77">
        <v>-7.0000000000000007E-6</v>
      </c>
      <c r="B77">
        <v>5.2123117407999997</v>
      </c>
      <c r="C77">
        <v>-1.6305364716800002</v>
      </c>
      <c r="M77">
        <v>-1.7500000000000002E-5</v>
      </c>
      <c r="N77">
        <v>0.1469859424000001</v>
      </c>
      <c r="O77">
        <v>-1.4737726291200002</v>
      </c>
    </row>
    <row r="78" spans="1:15" x14ac:dyDescent="0.3">
      <c r="A78">
        <v>-6.9600000000000011E-6</v>
      </c>
      <c r="B78">
        <v>5.2123117407999997</v>
      </c>
      <c r="C78">
        <v>-1.6305364716800002</v>
      </c>
      <c r="M78">
        <v>-1.7400000000000003E-5</v>
      </c>
      <c r="N78">
        <v>6.6583945600000097E-2</v>
      </c>
      <c r="O78">
        <v>-1.4697525280000001</v>
      </c>
    </row>
    <row r="79" spans="1:15" x14ac:dyDescent="0.3">
      <c r="A79">
        <v>-6.9200000000000007E-6</v>
      </c>
      <c r="B79">
        <v>5.2123117407999997</v>
      </c>
      <c r="C79">
        <v>-1.6305364716800002</v>
      </c>
      <c r="M79">
        <v>-1.73E-5</v>
      </c>
      <c r="N79">
        <v>0.1469859424000001</v>
      </c>
      <c r="O79">
        <v>-1.4697525280000001</v>
      </c>
    </row>
    <row r="80" spans="1:15" x14ac:dyDescent="0.3">
      <c r="A80">
        <v>-6.880000000000001E-6</v>
      </c>
      <c r="B80">
        <v>5.2123117407999997</v>
      </c>
      <c r="C80">
        <v>-1.6305364716800002</v>
      </c>
      <c r="M80">
        <v>-1.7200000000000001E-5</v>
      </c>
      <c r="N80">
        <v>6.6583945600000097E-2</v>
      </c>
      <c r="O80">
        <v>-1.4697525280000001</v>
      </c>
    </row>
    <row r="81" spans="1:15" x14ac:dyDescent="0.3">
      <c r="A81">
        <v>-6.8400000000000006E-6</v>
      </c>
      <c r="B81">
        <v>5.2123117407999997</v>
      </c>
      <c r="C81">
        <v>-1.6265163705600001</v>
      </c>
      <c r="M81">
        <v>-1.7100000000000002E-5</v>
      </c>
      <c r="N81">
        <v>0.1469859424000001</v>
      </c>
      <c r="O81">
        <v>-1.4697525280000001</v>
      </c>
    </row>
    <row r="82" spans="1:15" x14ac:dyDescent="0.3">
      <c r="A82">
        <v>-6.800000000000001E-6</v>
      </c>
      <c r="B82">
        <v>5.2123117407999997</v>
      </c>
      <c r="C82">
        <v>-1.6305364716800002</v>
      </c>
      <c r="M82">
        <v>-1.7E-5</v>
      </c>
      <c r="N82">
        <v>6.6583945600000097E-2</v>
      </c>
      <c r="O82">
        <v>-1.4697525280000001</v>
      </c>
    </row>
    <row r="83" spans="1:15" x14ac:dyDescent="0.3">
      <c r="A83">
        <v>-6.7600000000000005E-6</v>
      </c>
      <c r="B83">
        <v>5.2123117407999997</v>
      </c>
      <c r="C83">
        <v>-1.6305364716800002</v>
      </c>
      <c r="M83">
        <v>-1.6900000000000001E-5</v>
      </c>
      <c r="N83">
        <v>6.6583945600000097E-2</v>
      </c>
      <c r="O83">
        <v>-1.46573242688</v>
      </c>
    </row>
    <row r="84" spans="1:15" x14ac:dyDescent="0.3">
      <c r="A84">
        <v>-6.7200000000000009E-6</v>
      </c>
      <c r="B84">
        <v>5.2123117407999997</v>
      </c>
      <c r="C84">
        <v>-1.6305364716800002</v>
      </c>
      <c r="M84">
        <v>-1.6800000000000002E-5</v>
      </c>
      <c r="N84">
        <v>6.6583945600000097E-2</v>
      </c>
      <c r="O84">
        <v>-1.4697525280000001</v>
      </c>
    </row>
    <row r="85" spans="1:15" x14ac:dyDescent="0.3">
      <c r="A85">
        <v>-6.6800000000000004E-6</v>
      </c>
      <c r="B85">
        <v>5.1319097439999997</v>
      </c>
      <c r="C85">
        <v>-1.6305364716800002</v>
      </c>
      <c r="M85">
        <v>-1.6700000000000003E-5</v>
      </c>
      <c r="N85">
        <v>0.1469859424000001</v>
      </c>
      <c r="O85">
        <v>-1.46573242688</v>
      </c>
    </row>
    <row r="86" spans="1:15" x14ac:dyDescent="0.3">
      <c r="A86">
        <v>-6.6400000000000008E-6</v>
      </c>
      <c r="B86">
        <v>5.2123117407999997</v>
      </c>
      <c r="C86">
        <v>-1.6305364716800002</v>
      </c>
      <c r="M86">
        <v>-1.66E-5</v>
      </c>
      <c r="N86">
        <v>5.1319097439999997</v>
      </c>
      <c r="O86">
        <v>-1.5220138425600001</v>
      </c>
    </row>
    <row r="87" spans="1:15" x14ac:dyDescent="0.3">
      <c r="A87">
        <v>-6.6000000000000003E-6</v>
      </c>
      <c r="B87">
        <v>5.2123117407999997</v>
      </c>
      <c r="C87">
        <v>-1.6265163705600001</v>
      </c>
      <c r="M87">
        <v>-1.6500000000000001E-5</v>
      </c>
      <c r="N87">
        <v>5.2123117407999997</v>
      </c>
      <c r="O87">
        <v>-1.4456319212800002</v>
      </c>
    </row>
    <row r="88" spans="1:15" x14ac:dyDescent="0.3">
      <c r="A88">
        <v>-6.5600000000000007E-6</v>
      </c>
      <c r="B88">
        <v>5.2123117407999997</v>
      </c>
      <c r="C88">
        <v>-1.6305364716800002</v>
      </c>
      <c r="M88">
        <v>-1.6400000000000002E-5</v>
      </c>
      <c r="N88">
        <v>5.2123117407999997</v>
      </c>
      <c r="O88">
        <v>-1.4697525280000001</v>
      </c>
    </row>
    <row r="89" spans="1:15" x14ac:dyDescent="0.3">
      <c r="A89">
        <v>-6.5200000000000011E-6</v>
      </c>
      <c r="B89">
        <v>5.2123117407999997</v>
      </c>
      <c r="C89">
        <v>-1.6305364716800002</v>
      </c>
      <c r="M89">
        <v>-1.6300000000000003E-5</v>
      </c>
      <c r="N89">
        <v>5.2123117407999997</v>
      </c>
      <c r="O89">
        <v>-1.54613444928</v>
      </c>
    </row>
    <row r="90" spans="1:15" x14ac:dyDescent="0.3">
      <c r="A90">
        <v>-6.4800000000000006E-6</v>
      </c>
      <c r="B90">
        <v>5.2123117407999997</v>
      </c>
      <c r="C90">
        <v>-1.6305364716800002</v>
      </c>
      <c r="M90">
        <v>-1.6200000000000001E-5</v>
      </c>
      <c r="N90">
        <v>5.2123117407999997</v>
      </c>
      <c r="O90">
        <v>-1.5581947526400002</v>
      </c>
    </row>
    <row r="91" spans="1:15" x14ac:dyDescent="0.3">
      <c r="A91">
        <v>-6.440000000000001E-6</v>
      </c>
      <c r="B91">
        <v>5.2123117407999997</v>
      </c>
      <c r="C91">
        <v>-1.6265163705600001</v>
      </c>
      <c r="M91">
        <v>-1.6100000000000002E-5</v>
      </c>
      <c r="N91">
        <v>5.1319097439999997</v>
      </c>
      <c r="O91">
        <v>-1.5943756627200001</v>
      </c>
    </row>
    <row r="92" spans="1:15" x14ac:dyDescent="0.3">
      <c r="A92">
        <v>-6.4000000000000006E-6</v>
      </c>
      <c r="B92">
        <v>5.2123117407999997</v>
      </c>
      <c r="C92">
        <v>-1.6265163705600001</v>
      </c>
      <c r="M92">
        <v>-1.6000000000000003E-5</v>
      </c>
      <c r="N92">
        <v>5.2123117407999997</v>
      </c>
      <c r="O92">
        <v>-1.6345766739200001</v>
      </c>
    </row>
    <row r="93" spans="1:15" x14ac:dyDescent="0.3">
      <c r="A93">
        <v>-6.3600000000000009E-6</v>
      </c>
      <c r="B93">
        <v>5.1319097439999997</v>
      </c>
      <c r="C93">
        <v>-1.6265163705600001</v>
      </c>
      <c r="M93">
        <v>-1.59E-5</v>
      </c>
      <c r="N93">
        <v>5.2123117407999997</v>
      </c>
      <c r="O93">
        <v>-1.6627173817600001</v>
      </c>
    </row>
    <row r="94" spans="1:15" x14ac:dyDescent="0.3">
      <c r="A94">
        <v>-6.3200000000000005E-6</v>
      </c>
      <c r="B94">
        <v>5.2123117407999997</v>
      </c>
      <c r="C94">
        <v>-1.6305364716800002</v>
      </c>
      <c r="M94">
        <v>-1.5800000000000001E-5</v>
      </c>
      <c r="N94">
        <v>5.2123117407999997</v>
      </c>
      <c r="O94">
        <v>-1.6828178873600002</v>
      </c>
    </row>
    <row r="95" spans="1:15" x14ac:dyDescent="0.3">
      <c r="A95">
        <v>-6.2800000000000009E-6</v>
      </c>
      <c r="B95">
        <v>5.2123117407999997</v>
      </c>
      <c r="C95">
        <v>-1.6305364716800002</v>
      </c>
      <c r="M95">
        <v>-1.5700000000000002E-5</v>
      </c>
      <c r="N95">
        <v>5.2123117407999997</v>
      </c>
      <c r="O95">
        <v>-1.6908580896000001</v>
      </c>
    </row>
    <row r="96" spans="1:15" x14ac:dyDescent="0.3">
      <c r="A96">
        <v>-6.2400000000000004E-6</v>
      </c>
      <c r="B96">
        <v>5.2123117407999997</v>
      </c>
      <c r="C96">
        <v>-1.6305364716800002</v>
      </c>
      <c r="M96">
        <v>-1.5600000000000003E-5</v>
      </c>
      <c r="N96">
        <v>5.2123117407999997</v>
      </c>
      <c r="O96">
        <v>-1.6948781907200001</v>
      </c>
    </row>
    <row r="97" spans="1:15" x14ac:dyDescent="0.3">
      <c r="A97">
        <v>-6.2000000000000008E-6</v>
      </c>
      <c r="B97">
        <v>5.2123117407999997</v>
      </c>
      <c r="C97">
        <v>-1.6305364716800002</v>
      </c>
      <c r="M97">
        <v>-1.5500000000000001E-5</v>
      </c>
      <c r="N97">
        <v>5.2123117407999997</v>
      </c>
      <c r="O97">
        <v>-1.6908580896000001</v>
      </c>
    </row>
    <row r="98" spans="1:15" x14ac:dyDescent="0.3">
      <c r="A98">
        <v>-6.1600000000000003E-6</v>
      </c>
      <c r="B98">
        <v>5.1319097439999997</v>
      </c>
      <c r="C98">
        <v>-1.6305364716800002</v>
      </c>
      <c r="M98">
        <v>-1.5400000000000002E-5</v>
      </c>
      <c r="N98">
        <v>5.2123117407999997</v>
      </c>
      <c r="O98">
        <v>-1.6828178873600002</v>
      </c>
    </row>
    <row r="99" spans="1:15" x14ac:dyDescent="0.3">
      <c r="A99">
        <v>-6.1200000000000007E-6</v>
      </c>
      <c r="B99">
        <v>5.2123117407999997</v>
      </c>
      <c r="C99">
        <v>-1.6265163705600001</v>
      </c>
      <c r="M99">
        <v>-1.5300000000000003E-5</v>
      </c>
      <c r="N99">
        <v>5.2123117407999997</v>
      </c>
      <c r="O99">
        <v>-1.6707575840000002</v>
      </c>
    </row>
    <row r="100" spans="1:15" x14ac:dyDescent="0.3">
      <c r="A100">
        <v>-6.0800000000000011E-6</v>
      </c>
      <c r="B100">
        <v>5.2123117407999997</v>
      </c>
      <c r="C100">
        <v>-1.6305364716800002</v>
      </c>
      <c r="M100">
        <v>-1.5200000000000002E-5</v>
      </c>
      <c r="N100">
        <v>5.2123117407999997</v>
      </c>
      <c r="O100">
        <v>-1.6707575840000002</v>
      </c>
    </row>
    <row r="101" spans="1:15" x14ac:dyDescent="0.3">
      <c r="A101">
        <v>-6.0400000000000006E-6</v>
      </c>
      <c r="B101">
        <v>5.2123117407999997</v>
      </c>
      <c r="C101">
        <v>-1.6265163705600001</v>
      </c>
      <c r="M101">
        <v>-1.5100000000000001E-5</v>
      </c>
      <c r="N101">
        <v>5.2123117407999997</v>
      </c>
      <c r="O101">
        <v>-1.65869728064</v>
      </c>
    </row>
    <row r="102" spans="1:15" x14ac:dyDescent="0.3">
      <c r="A102">
        <v>-6.000000000000001E-6</v>
      </c>
      <c r="B102">
        <v>5.2123117407999997</v>
      </c>
      <c r="C102">
        <v>-1.6305364716800002</v>
      </c>
      <c r="M102">
        <v>-1.5000000000000002E-5</v>
      </c>
      <c r="N102">
        <v>5.2123117407999997</v>
      </c>
      <c r="O102">
        <v>-1.6546771795200002</v>
      </c>
    </row>
    <row r="103" spans="1:15" x14ac:dyDescent="0.3">
      <c r="A103">
        <v>-5.9600000000000005E-6</v>
      </c>
      <c r="B103">
        <v>5.2123117407999997</v>
      </c>
      <c r="C103">
        <v>-1.6305364716800002</v>
      </c>
      <c r="M103">
        <v>-1.4900000000000001E-5</v>
      </c>
      <c r="N103">
        <v>5.2123117407999997</v>
      </c>
      <c r="O103">
        <v>-1.6506570784000001</v>
      </c>
    </row>
    <row r="104" spans="1:15" x14ac:dyDescent="0.3">
      <c r="A104">
        <v>-5.9200000000000009E-6</v>
      </c>
      <c r="B104">
        <v>5.2123117407999997</v>
      </c>
      <c r="C104">
        <v>-1.6305364716800002</v>
      </c>
      <c r="M104">
        <v>-1.4800000000000002E-5</v>
      </c>
      <c r="N104">
        <v>5.2123117407999997</v>
      </c>
      <c r="O104">
        <v>-1.64663697728</v>
      </c>
    </row>
    <row r="105" spans="1:15" x14ac:dyDescent="0.3">
      <c r="A105">
        <v>-5.8800000000000005E-6</v>
      </c>
      <c r="B105">
        <v>5.2123117407999997</v>
      </c>
      <c r="C105">
        <v>-1.6265163705600001</v>
      </c>
      <c r="M105">
        <v>-1.4700000000000002E-5</v>
      </c>
      <c r="N105">
        <v>5.1319097439999997</v>
      </c>
      <c r="O105">
        <v>-1.6385967750400001</v>
      </c>
    </row>
    <row r="106" spans="1:15" x14ac:dyDescent="0.3">
      <c r="A106">
        <v>-5.8400000000000008E-6</v>
      </c>
      <c r="B106">
        <v>5.2123117407999997</v>
      </c>
      <c r="C106">
        <v>-1.6305364716800002</v>
      </c>
      <c r="M106">
        <v>-1.4600000000000003E-5</v>
      </c>
      <c r="N106">
        <v>5.2123117407999997</v>
      </c>
      <c r="O106">
        <v>-1.6385967750400001</v>
      </c>
    </row>
    <row r="107" spans="1:15" x14ac:dyDescent="0.3">
      <c r="A107">
        <v>-5.8000000000000004E-6</v>
      </c>
      <c r="B107">
        <v>5.1319097439999997</v>
      </c>
      <c r="C107">
        <v>-1.6265163705600001</v>
      </c>
      <c r="M107">
        <v>-1.4500000000000002E-5</v>
      </c>
      <c r="N107">
        <v>5.2123117407999997</v>
      </c>
      <c r="O107">
        <v>-1.6385967750400001</v>
      </c>
    </row>
    <row r="108" spans="1:15" x14ac:dyDescent="0.3">
      <c r="A108">
        <v>-5.7600000000000008E-6</v>
      </c>
      <c r="B108">
        <v>5.2123117407999997</v>
      </c>
      <c r="C108">
        <v>-1.6265163705600001</v>
      </c>
      <c r="M108">
        <v>-1.4400000000000001E-5</v>
      </c>
      <c r="N108">
        <v>5.2123117407999997</v>
      </c>
      <c r="O108">
        <v>-1.6385967750400001</v>
      </c>
    </row>
    <row r="109" spans="1:15" x14ac:dyDescent="0.3">
      <c r="A109">
        <v>-5.7200000000000011E-6</v>
      </c>
      <c r="B109">
        <v>5.2123117407999997</v>
      </c>
      <c r="C109">
        <v>-1.6305364716800002</v>
      </c>
      <c r="M109">
        <v>-1.4300000000000002E-5</v>
      </c>
      <c r="N109">
        <v>5.2123117407999997</v>
      </c>
      <c r="O109">
        <v>-1.6385967750400001</v>
      </c>
    </row>
    <row r="110" spans="1:15" x14ac:dyDescent="0.3">
      <c r="A110">
        <v>-5.6800000000000007E-6</v>
      </c>
      <c r="B110">
        <v>5.2123117407999997</v>
      </c>
      <c r="C110">
        <v>-1.6305364716800002</v>
      </c>
      <c r="M110">
        <v>-1.4200000000000001E-5</v>
      </c>
      <c r="N110">
        <v>5.2123117407999997</v>
      </c>
      <c r="O110">
        <v>-1.6385967750400001</v>
      </c>
    </row>
    <row r="111" spans="1:15" x14ac:dyDescent="0.3">
      <c r="A111">
        <v>-5.6400000000000011E-6</v>
      </c>
      <c r="B111">
        <v>5.2123117407999997</v>
      </c>
      <c r="C111">
        <v>-1.6305364716800002</v>
      </c>
      <c r="M111">
        <v>-1.4100000000000002E-5</v>
      </c>
      <c r="N111">
        <v>5.2123117407999997</v>
      </c>
      <c r="O111">
        <v>-1.6385967750400001</v>
      </c>
    </row>
    <row r="112" spans="1:15" x14ac:dyDescent="0.3">
      <c r="A112">
        <v>-5.6000000000000006E-6</v>
      </c>
      <c r="B112">
        <v>5.1319097439999997</v>
      </c>
      <c r="C112">
        <v>-1.6305364716800002</v>
      </c>
      <c r="M112">
        <v>-1.4000000000000001E-5</v>
      </c>
      <c r="N112">
        <v>5.1319097439999997</v>
      </c>
      <c r="O112">
        <v>-1.6385967750400001</v>
      </c>
    </row>
    <row r="113" spans="1:15" x14ac:dyDescent="0.3">
      <c r="A113">
        <v>-5.560000000000001E-6</v>
      </c>
      <c r="B113">
        <v>5.2123117407999997</v>
      </c>
      <c r="C113">
        <v>-1.6265163705600001</v>
      </c>
      <c r="M113">
        <v>-1.3900000000000002E-5</v>
      </c>
      <c r="N113">
        <v>5.1319097439999997</v>
      </c>
      <c r="O113">
        <v>-1.6345766739200001</v>
      </c>
    </row>
    <row r="114" spans="1:15" x14ac:dyDescent="0.3">
      <c r="A114">
        <v>-5.5200000000000005E-6</v>
      </c>
      <c r="B114">
        <v>5.2123117407999997</v>
      </c>
      <c r="C114">
        <v>-1.6305364716800002</v>
      </c>
      <c r="M114">
        <v>-1.3800000000000002E-5</v>
      </c>
      <c r="N114">
        <v>5.2123117407999997</v>
      </c>
      <c r="O114">
        <v>-1.6345766739200001</v>
      </c>
    </row>
    <row r="115" spans="1:15" x14ac:dyDescent="0.3">
      <c r="A115">
        <v>-5.4800000000000009E-6</v>
      </c>
      <c r="B115">
        <v>5.2123117407999997</v>
      </c>
      <c r="C115">
        <v>-1.6305364716800002</v>
      </c>
      <c r="M115">
        <v>-1.3700000000000001E-5</v>
      </c>
      <c r="N115">
        <v>5.2123117407999997</v>
      </c>
      <c r="O115">
        <v>-1.6345766739200001</v>
      </c>
    </row>
    <row r="116" spans="1:15" x14ac:dyDescent="0.3">
      <c r="A116">
        <v>-5.4400000000000004E-6</v>
      </c>
      <c r="B116">
        <v>5.2123117407999997</v>
      </c>
      <c r="C116">
        <v>-1.6305364716800002</v>
      </c>
      <c r="M116">
        <v>-1.3600000000000002E-5</v>
      </c>
      <c r="N116">
        <v>5.1319097439999997</v>
      </c>
      <c r="O116">
        <v>-1.6345766739200001</v>
      </c>
    </row>
    <row r="117" spans="1:15" x14ac:dyDescent="0.3">
      <c r="A117">
        <v>-5.4000000000000008E-6</v>
      </c>
      <c r="B117">
        <v>5.2123117407999997</v>
      </c>
      <c r="C117">
        <v>-1.6305364716800002</v>
      </c>
      <c r="M117">
        <v>-1.3500000000000001E-5</v>
      </c>
      <c r="N117">
        <v>5.2123117407999997</v>
      </c>
      <c r="O117">
        <v>-1.6345766739200001</v>
      </c>
    </row>
    <row r="118" spans="1:15" x14ac:dyDescent="0.3">
      <c r="A118">
        <v>-5.3600000000000004E-6</v>
      </c>
      <c r="B118">
        <v>5.2123117407999997</v>
      </c>
      <c r="C118">
        <v>-1.6305364716800002</v>
      </c>
      <c r="M118">
        <v>-1.3400000000000002E-5</v>
      </c>
      <c r="N118">
        <v>5.1319097439999997</v>
      </c>
      <c r="O118">
        <v>-1.6345766739200001</v>
      </c>
    </row>
    <row r="119" spans="1:15" x14ac:dyDescent="0.3">
      <c r="A119">
        <v>-5.3200000000000007E-6</v>
      </c>
      <c r="B119">
        <v>5.2123117407999997</v>
      </c>
      <c r="C119">
        <v>-1.6305364716800002</v>
      </c>
      <c r="M119">
        <v>-1.3300000000000001E-5</v>
      </c>
      <c r="N119">
        <v>5.2123117407999997</v>
      </c>
      <c r="O119">
        <v>-1.6345766739200001</v>
      </c>
    </row>
    <row r="120" spans="1:15" x14ac:dyDescent="0.3">
      <c r="A120">
        <v>-5.2800000000000011E-6</v>
      </c>
      <c r="B120">
        <v>5.2123117407999997</v>
      </c>
      <c r="C120">
        <v>-1.6305364716800002</v>
      </c>
      <c r="M120">
        <v>-1.3200000000000002E-5</v>
      </c>
      <c r="N120">
        <v>5.2123117407999997</v>
      </c>
      <c r="O120">
        <v>-1.6345766739200001</v>
      </c>
    </row>
    <row r="121" spans="1:15" x14ac:dyDescent="0.3">
      <c r="A121">
        <v>-5.2400000000000007E-6</v>
      </c>
      <c r="B121">
        <v>5.2123117407999997</v>
      </c>
      <c r="C121">
        <v>-1.6265163705600001</v>
      </c>
      <c r="M121">
        <v>-1.3100000000000002E-5</v>
      </c>
      <c r="N121">
        <v>5.1319097439999997</v>
      </c>
      <c r="O121">
        <v>-1.6345766739200001</v>
      </c>
    </row>
    <row r="122" spans="1:15" x14ac:dyDescent="0.3">
      <c r="A122">
        <v>-5.200000000000001E-6</v>
      </c>
      <c r="B122">
        <v>5.2123117407999997</v>
      </c>
      <c r="C122">
        <v>-1.6265163705600001</v>
      </c>
      <c r="M122">
        <v>-1.3000000000000001E-5</v>
      </c>
      <c r="N122">
        <v>5.2123117407999997</v>
      </c>
      <c r="O122">
        <v>-1.6345766739200001</v>
      </c>
    </row>
    <row r="123" spans="1:15" x14ac:dyDescent="0.3">
      <c r="A123">
        <v>-5.1600000000000006E-6</v>
      </c>
      <c r="B123">
        <v>5.2123117407999997</v>
      </c>
      <c r="C123">
        <v>-1.6265163705600001</v>
      </c>
      <c r="M123">
        <v>-1.2900000000000002E-5</v>
      </c>
      <c r="N123">
        <v>5.2123117407999997</v>
      </c>
      <c r="O123">
        <v>-1.6345766739200001</v>
      </c>
    </row>
    <row r="124" spans="1:15" x14ac:dyDescent="0.3">
      <c r="A124">
        <v>-5.120000000000001E-6</v>
      </c>
      <c r="B124">
        <v>5.2123117407999997</v>
      </c>
      <c r="C124">
        <v>-1.6305364716800002</v>
      </c>
      <c r="M124">
        <v>-1.2800000000000001E-5</v>
      </c>
      <c r="N124">
        <v>5.1319097439999997</v>
      </c>
      <c r="O124">
        <v>-1.6385967750400001</v>
      </c>
    </row>
    <row r="125" spans="1:15" x14ac:dyDescent="0.3">
      <c r="A125">
        <v>-5.0800000000000005E-6</v>
      </c>
      <c r="B125">
        <v>5.2123117407999997</v>
      </c>
      <c r="C125">
        <v>-1.6305364716800002</v>
      </c>
      <c r="M125">
        <v>-1.2700000000000002E-5</v>
      </c>
      <c r="N125">
        <v>5.2123117407999997</v>
      </c>
      <c r="O125">
        <v>-1.6345766739200001</v>
      </c>
    </row>
    <row r="126" spans="1:15" x14ac:dyDescent="0.3">
      <c r="A126">
        <v>-5.0400000000000009E-6</v>
      </c>
      <c r="B126">
        <v>5.2123117407999997</v>
      </c>
      <c r="C126">
        <v>-1.6305364716800002</v>
      </c>
      <c r="M126">
        <v>-1.2600000000000001E-5</v>
      </c>
      <c r="N126">
        <v>5.1319097439999997</v>
      </c>
      <c r="O126">
        <v>-1.6345766739200001</v>
      </c>
    </row>
    <row r="127" spans="1:15" x14ac:dyDescent="0.3">
      <c r="A127">
        <v>-5.0000000000000004E-6</v>
      </c>
      <c r="B127">
        <v>2.5590458464000001</v>
      </c>
      <c r="C127">
        <v>-1.6707374828800001</v>
      </c>
      <c r="M127">
        <v>-1.2500000000000002E-5</v>
      </c>
      <c r="N127">
        <v>5.2123117407999997</v>
      </c>
      <c r="O127">
        <v>-1.6345766739200001</v>
      </c>
    </row>
    <row r="128" spans="1:15" x14ac:dyDescent="0.3">
      <c r="A128">
        <v>-4.9600000000000008E-6</v>
      </c>
      <c r="B128">
        <v>0.22738793920000011</v>
      </c>
      <c r="C128">
        <v>-1.6747575840000002</v>
      </c>
      <c r="M128">
        <v>-1.2400000000000002E-5</v>
      </c>
      <c r="N128">
        <v>5.2123117407999997</v>
      </c>
      <c r="O128">
        <v>-1.6385967750400001</v>
      </c>
    </row>
    <row r="129" spans="1:15" x14ac:dyDescent="0.3">
      <c r="A129">
        <v>-4.9200000000000003E-6</v>
      </c>
      <c r="B129">
        <v>0.22738793920000011</v>
      </c>
      <c r="C129">
        <v>-1.6104359660800001</v>
      </c>
      <c r="M129">
        <v>-1.2300000000000003E-5</v>
      </c>
      <c r="N129">
        <v>5.2123117407999997</v>
      </c>
      <c r="O129">
        <v>-1.6345766739200001</v>
      </c>
    </row>
    <row r="130" spans="1:15" x14ac:dyDescent="0.3">
      <c r="A130">
        <v>-4.8800000000000007E-6</v>
      </c>
      <c r="B130">
        <v>0.1469859424000001</v>
      </c>
      <c r="C130">
        <v>-1.7109384940800001</v>
      </c>
      <c r="M130">
        <v>-1.2200000000000002E-5</v>
      </c>
      <c r="N130">
        <v>5.2123117407999997</v>
      </c>
      <c r="O130">
        <v>-1.6385967750400001</v>
      </c>
    </row>
    <row r="131" spans="1:15" x14ac:dyDescent="0.3">
      <c r="A131">
        <v>-4.8400000000000011E-6</v>
      </c>
      <c r="B131">
        <v>6.6583945600000097E-2</v>
      </c>
      <c r="C131">
        <v>-1.70691839296</v>
      </c>
      <c r="M131">
        <v>-1.2100000000000001E-5</v>
      </c>
      <c r="N131">
        <v>5.2123117407999997</v>
      </c>
      <c r="O131">
        <v>-1.6345766739200001</v>
      </c>
    </row>
    <row r="132" spans="1:15" x14ac:dyDescent="0.3">
      <c r="A132">
        <v>-4.8000000000000006E-6</v>
      </c>
      <c r="B132">
        <v>0.1469859424000001</v>
      </c>
      <c r="C132">
        <v>-1.69083798848</v>
      </c>
      <c r="M132">
        <v>-1.2000000000000002E-5</v>
      </c>
      <c r="N132">
        <v>5.1319097439999997</v>
      </c>
      <c r="O132">
        <v>-1.6345766739200001</v>
      </c>
    </row>
    <row r="133" spans="1:15" x14ac:dyDescent="0.3">
      <c r="A133">
        <v>-4.760000000000001E-6</v>
      </c>
      <c r="B133">
        <v>0.22738793920000011</v>
      </c>
      <c r="C133">
        <v>-1.67877768512</v>
      </c>
      <c r="M133">
        <v>-1.1900000000000001E-5</v>
      </c>
      <c r="N133">
        <v>5.2927137375999997</v>
      </c>
      <c r="O133">
        <v>-1.6305565728</v>
      </c>
    </row>
    <row r="134" spans="1:15" x14ac:dyDescent="0.3">
      <c r="A134">
        <v>-4.7200000000000005E-6</v>
      </c>
      <c r="B134">
        <v>0.1469859424000001</v>
      </c>
      <c r="C134">
        <v>-1.6667173817600001</v>
      </c>
      <c r="M134">
        <v>-1.1800000000000002E-5</v>
      </c>
      <c r="N134">
        <v>5.1319097439999997</v>
      </c>
      <c r="O134">
        <v>-1.6345766739200001</v>
      </c>
    </row>
    <row r="135" spans="1:15" x14ac:dyDescent="0.3">
      <c r="A135">
        <v>-4.6800000000000009E-6</v>
      </c>
      <c r="B135">
        <v>0.1469859424000001</v>
      </c>
      <c r="C135">
        <v>-1.6667173817600001</v>
      </c>
      <c r="M135">
        <v>-1.1700000000000001E-5</v>
      </c>
      <c r="N135">
        <v>5.2123117407999997</v>
      </c>
      <c r="O135">
        <v>-1.6385967750400001</v>
      </c>
    </row>
    <row r="136" spans="1:15" x14ac:dyDescent="0.3">
      <c r="A136">
        <v>-4.6400000000000005E-6</v>
      </c>
      <c r="B136">
        <v>0.1469859424000001</v>
      </c>
      <c r="C136">
        <v>-1.6707374828800001</v>
      </c>
      <c r="M136">
        <v>-1.1600000000000002E-5</v>
      </c>
      <c r="N136">
        <v>5.2123117407999997</v>
      </c>
      <c r="O136">
        <v>-1.6345766739200001</v>
      </c>
    </row>
    <row r="137" spans="1:15" x14ac:dyDescent="0.3">
      <c r="A137">
        <v>-4.6000000000000009E-6</v>
      </c>
      <c r="B137">
        <v>0.1469859424000001</v>
      </c>
      <c r="C137">
        <v>-1.66269728064</v>
      </c>
      <c r="M137">
        <v>-1.1500000000000002E-5</v>
      </c>
      <c r="N137">
        <v>5.2123117407999997</v>
      </c>
      <c r="O137">
        <v>-1.6345766739200001</v>
      </c>
    </row>
    <row r="138" spans="1:15" x14ac:dyDescent="0.3">
      <c r="A138">
        <v>-4.5600000000000004E-6</v>
      </c>
      <c r="B138">
        <v>6.6583945600000097E-2</v>
      </c>
      <c r="C138">
        <v>-1.65063697728</v>
      </c>
      <c r="M138">
        <v>-1.1400000000000003E-5</v>
      </c>
      <c r="N138">
        <v>5.2123117407999997</v>
      </c>
      <c r="O138">
        <v>-1.6345766739200001</v>
      </c>
    </row>
    <row r="139" spans="1:15" x14ac:dyDescent="0.3">
      <c r="A139">
        <v>-4.5200000000000008E-6</v>
      </c>
      <c r="B139">
        <v>0.1469859424000001</v>
      </c>
      <c r="C139">
        <v>-1.62249626944</v>
      </c>
      <c r="M139">
        <v>-1.1300000000000002E-5</v>
      </c>
      <c r="N139">
        <v>5.1319097439999997</v>
      </c>
      <c r="O139">
        <v>-1.6305565728</v>
      </c>
    </row>
    <row r="140" spans="1:15" x14ac:dyDescent="0.3">
      <c r="A140">
        <v>-4.4800000000000003E-6</v>
      </c>
      <c r="B140">
        <v>0.1469859424000001</v>
      </c>
      <c r="C140">
        <v>-1.5943555616</v>
      </c>
      <c r="M140">
        <v>-1.1200000000000001E-5</v>
      </c>
      <c r="N140">
        <v>5.2123117407999997</v>
      </c>
      <c r="O140">
        <v>-1.6345766739200001</v>
      </c>
    </row>
    <row r="141" spans="1:15" x14ac:dyDescent="0.3">
      <c r="A141">
        <v>-4.4400000000000007E-6</v>
      </c>
      <c r="B141">
        <v>0.1469859424000001</v>
      </c>
      <c r="C141">
        <v>-1.5702349548800001</v>
      </c>
      <c r="M141">
        <v>-1.1100000000000002E-5</v>
      </c>
      <c r="N141">
        <v>5.2123117407999997</v>
      </c>
      <c r="O141">
        <v>-1.6385967750400001</v>
      </c>
    </row>
    <row r="142" spans="1:15" x14ac:dyDescent="0.3">
      <c r="A142">
        <v>-4.4000000000000011E-6</v>
      </c>
      <c r="B142">
        <v>0.1469859424000001</v>
      </c>
      <c r="C142">
        <v>-1.5581746515200001</v>
      </c>
      <c r="M142">
        <v>-1.1000000000000001E-5</v>
      </c>
      <c r="N142">
        <v>5.2123117407999997</v>
      </c>
      <c r="O142">
        <v>-1.6345766739200001</v>
      </c>
    </row>
    <row r="143" spans="1:15" x14ac:dyDescent="0.3">
      <c r="A143">
        <v>-4.3600000000000006E-6</v>
      </c>
      <c r="B143">
        <v>0.1469859424000001</v>
      </c>
      <c r="C143">
        <v>-1.5420942470400001</v>
      </c>
      <c r="M143">
        <v>-1.0900000000000002E-5</v>
      </c>
      <c r="N143">
        <v>5.2123117407999997</v>
      </c>
      <c r="O143">
        <v>-1.6345766739200001</v>
      </c>
    </row>
    <row r="144" spans="1:15" x14ac:dyDescent="0.3">
      <c r="A144">
        <v>-4.320000000000001E-6</v>
      </c>
      <c r="B144">
        <v>6.6583945600000097E-2</v>
      </c>
      <c r="C144">
        <v>-1.5179736403200002</v>
      </c>
      <c r="M144">
        <v>-1.0800000000000002E-5</v>
      </c>
      <c r="N144">
        <v>5.2123117407999997</v>
      </c>
      <c r="O144">
        <v>-1.6345766739200001</v>
      </c>
    </row>
    <row r="145" spans="1:15" x14ac:dyDescent="0.3">
      <c r="A145">
        <v>-4.2800000000000005E-6</v>
      </c>
      <c r="B145">
        <v>0.1469859424000001</v>
      </c>
      <c r="C145">
        <v>-1.5018932358400001</v>
      </c>
      <c r="M145">
        <v>-1.0700000000000003E-5</v>
      </c>
      <c r="N145">
        <v>5.2123117407999997</v>
      </c>
      <c r="O145">
        <v>-1.6345766739200001</v>
      </c>
    </row>
    <row r="146" spans="1:15" x14ac:dyDescent="0.3">
      <c r="A146">
        <v>-4.2400000000000009E-6</v>
      </c>
      <c r="B146">
        <v>6.6583945600000097E-2</v>
      </c>
      <c r="C146">
        <v>-1.4898329324800001</v>
      </c>
      <c r="M146">
        <v>-1.0600000000000002E-5</v>
      </c>
      <c r="N146">
        <v>5.2123117407999997</v>
      </c>
      <c r="O146">
        <v>-1.6345766739200001</v>
      </c>
    </row>
    <row r="147" spans="1:15" x14ac:dyDescent="0.3">
      <c r="A147">
        <v>-4.2000000000000004E-6</v>
      </c>
      <c r="B147">
        <v>0.1469859424000001</v>
      </c>
      <c r="C147">
        <v>-1.4777726291200002</v>
      </c>
      <c r="M147">
        <v>-1.0500000000000001E-5</v>
      </c>
      <c r="N147">
        <v>5.2123117407999997</v>
      </c>
      <c r="O147">
        <v>-1.6345766739200001</v>
      </c>
    </row>
    <row r="148" spans="1:15" x14ac:dyDescent="0.3">
      <c r="A148">
        <v>-4.1600000000000008E-6</v>
      </c>
      <c r="B148">
        <v>0.22738793920000011</v>
      </c>
      <c r="C148">
        <v>-1.4616922246400001</v>
      </c>
      <c r="M148">
        <v>-1.0400000000000002E-5</v>
      </c>
      <c r="N148">
        <v>5.2927137375999997</v>
      </c>
      <c r="O148">
        <v>-1.6345766739200001</v>
      </c>
    </row>
    <row r="149" spans="1:15" x14ac:dyDescent="0.3">
      <c r="A149">
        <v>-4.1200000000000004E-6</v>
      </c>
      <c r="B149">
        <v>0.1469859424000001</v>
      </c>
      <c r="C149">
        <v>-1.4536520224</v>
      </c>
      <c r="M149">
        <v>-1.0300000000000001E-5</v>
      </c>
      <c r="N149">
        <v>5.2927137375999997</v>
      </c>
      <c r="O149">
        <v>-1.6345766739200001</v>
      </c>
    </row>
    <row r="150" spans="1:15" x14ac:dyDescent="0.3">
      <c r="A150">
        <v>-4.0800000000000007E-6</v>
      </c>
      <c r="B150">
        <v>0.1469859424000001</v>
      </c>
      <c r="C150">
        <v>-1.4456118201600001</v>
      </c>
      <c r="M150">
        <v>-1.0200000000000002E-5</v>
      </c>
      <c r="N150">
        <v>5.2123117407999997</v>
      </c>
      <c r="O150">
        <v>-1.6345766739200001</v>
      </c>
    </row>
    <row r="151" spans="1:15" x14ac:dyDescent="0.3">
      <c r="A151">
        <v>-4.0400000000000003E-6</v>
      </c>
      <c r="B151">
        <v>0.1469859424000001</v>
      </c>
      <c r="C151">
        <v>-1.43757161792</v>
      </c>
      <c r="M151">
        <v>-1.0100000000000002E-5</v>
      </c>
      <c r="N151">
        <v>5.2123117407999997</v>
      </c>
      <c r="O151">
        <v>-1.6305565728</v>
      </c>
    </row>
    <row r="152" spans="1:15" x14ac:dyDescent="0.3">
      <c r="A152">
        <v>-4.0000000000000007E-6</v>
      </c>
      <c r="B152">
        <v>0.1469859424000001</v>
      </c>
      <c r="C152">
        <v>-1.4295314156800001</v>
      </c>
      <c r="M152">
        <v>-1.0000000000000003E-5</v>
      </c>
      <c r="N152">
        <v>5.2123117407999997</v>
      </c>
      <c r="O152">
        <v>-1.6345766739200001</v>
      </c>
    </row>
    <row r="153" spans="1:15" x14ac:dyDescent="0.3">
      <c r="A153">
        <v>-3.960000000000001E-6</v>
      </c>
      <c r="B153">
        <v>0.1469859424000001</v>
      </c>
      <c r="C153">
        <v>-1.42551131456</v>
      </c>
      <c r="M153">
        <v>-9.9000000000000018E-6</v>
      </c>
      <c r="N153">
        <v>5.2123117407999997</v>
      </c>
      <c r="O153">
        <v>-1.6345766739200001</v>
      </c>
    </row>
    <row r="154" spans="1:15" x14ac:dyDescent="0.3">
      <c r="A154">
        <v>-3.9200000000000006E-6</v>
      </c>
      <c r="B154">
        <v>0.1469859424000001</v>
      </c>
      <c r="C154">
        <v>-1.42551131456</v>
      </c>
      <c r="M154">
        <v>-9.800000000000001E-6</v>
      </c>
      <c r="N154">
        <v>5.2123117407999997</v>
      </c>
      <c r="O154">
        <v>-1.6345766739200001</v>
      </c>
    </row>
    <row r="155" spans="1:15" x14ac:dyDescent="0.3">
      <c r="A155">
        <v>-3.880000000000001E-6</v>
      </c>
      <c r="B155">
        <v>0.1469859424000001</v>
      </c>
      <c r="C155">
        <v>-1.42551131456</v>
      </c>
      <c r="M155">
        <v>-9.700000000000002E-6</v>
      </c>
      <c r="N155">
        <v>5.2123117407999997</v>
      </c>
      <c r="O155">
        <v>-1.6345766739200001</v>
      </c>
    </row>
    <row r="156" spans="1:15" x14ac:dyDescent="0.3">
      <c r="A156">
        <v>-3.8400000000000005E-6</v>
      </c>
      <c r="B156">
        <v>0.1469859424000001</v>
      </c>
      <c r="C156">
        <v>-1.4214912134400002</v>
      </c>
      <c r="M156">
        <v>-9.6000000000000013E-6</v>
      </c>
      <c r="N156">
        <v>5.2123117407999997</v>
      </c>
      <c r="O156">
        <v>-1.6345766739200001</v>
      </c>
    </row>
    <row r="157" spans="1:15" x14ac:dyDescent="0.3">
      <c r="A157">
        <v>-3.8000000000000009E-6</v>
      </c>
      <c r="B157">
        <v>0.1469859424000001</v>
      </c>
      <c r="C157">
        <v>-1.4214912134400002</v>
      </c>
      <c r="M157">
        <v>-9.5000000000000022E-6</v>
      </c>
      <c r="N157">
        <v>5.2123117407999997</v>
      </c>
      <c r="O157">
        <v>-1.6345766739200001</v>
      </c>
    </row>
    <row r="158" spans="1:15" x14ac:dyDescent="0.3">
      <c r="A158">
        <v>-3.7600000000000008E-6</v>
      </c>
      <c r="B158">
        <v>0.1469859424000001</v>
      </c>
      <c r="C158">
        <v>-1.42551131456</v>
      </c>
      <c r="M158">
        <v>-9.4000000000000015E-6</v>
      </c>
      <c r="N158">
        <v>5.2123117407999997</v>
      </c>
      <c r="O158">
        <v>-1.6385967750400001</v>
      </c>
    </row>
    <row r="159" spans="1:15" x14ac:dyDescent="0.3">
      <c r="A159">
        <v>-3.7200000000000008E-6</v>
      </c>
      <c r="B159">
        <v>0.1469859424000001</v>
      </c>
      <c r="C159">
        <v>-1.42551131456</v>
      </c>
      <c r="M159">
        <v>-9.3000000000000024E-6</v>
      </c>
      <c r="N159">
        <v>5.2123117407999997</v>
      </c>
      <c r="O159">
        <v>-1.6345766739200001</v>
      </c>
    </row>
    <row r="160" spans="1:15" x14ac:dyDescent="0.3">
      <c r="A160">
        <v>-3.6800000000000008E-6</v>
      </c>
      <c r="B160">
        <v>6.6583945600000097E-2</v>
      </c>
      <c r="C160">
        <v>-1.4295314156800001</v>
      </c>
      <c r="M160">
        <v>-9.2000000000000017E-6</v>
      </c>
      <c r="N160">
        <v>5.1319097439999997</v>
      </c>
      <c r="O160">
        <v>-1.6345766739200001</v>
      </c>
    </row>
    <row r="161" spans="1:15" x14ac:dyDescent="0.3">
      <c r="A161">
        <v>-3.6400000000000007E-6</v>
      </c>
      <c r="B161">
        <v>0.1469859424000001</v>
      </c>
      <c r="C161">
        <v>-1.43757161792</v>
      </c>
      <c r="M161">
        <v>-9.1000000000000027E-6</v>
      </c>
      <c r="N161">
        <v>5.2123117407999997</v>
      </c>
      <c r="O161">
        <v>-1.6345766739200001</v>
      </c>
    </row>
    <row r="162" spans="1:15" x14ac:dyDescent="0.3">
      <c r="A162">
        <v>-3.6000000000000007E-6</v>
      </c>
      <c r="B162">
        <v>0.1469859424000001</v>
      </c>
      <c r="C162">
        <v>-1.43757161792</v>
      </c>
      <c r="M162">
        <v>-9.0000000000000019E-6</v>
      </c>
      <c r="N162">
        <v>5.2123117407999997</v>
      </c>
      <c r="O162">
        <v>-1.6385967750400001</v>
      </c>
    </row>
    <row r="163" spans="1:15" x14ac:dyDescent="0.3">
      <c r="A163">
        <v>-3.5600000000000006E-6</v>
      </c>
      <c r="B163">
        <v>0.1469859424000001</v>
      </c>
      <c r="C163">
        <v>-1.43757161792</v>
      </c>
      <c r="M163">
        <v>-8.9000000000000012E-6</v>
      </c>
      <c r="N163">
        <v>5.2123117407999997</v>
      </c>
      <c r="O163">
        <v>-1.6345766739200001</v>
      </c>
    </row>
    <row r="164" spans="1:15" x14ac:dyDescent="0.3">
      <c r="A164">
        <v>-3.5200000000000006E-6</v>
      </c>
      <c r="B164">
        <v>6.6583945600000097E-2</v>
      </c>
      <c r="C164">
        <v>-1.43757161792</v>
      </c>
      <c r="M164">
        <v>-8.8000000000000021E-6</v>
      </c>
      <c r="N164">
        <v>5.1319097439999997</v>
      </c>
      <c r="O164">
        <v>-1.6385967750400001</v>
      </c>
    </row>
    <row r="165" spans="1:15" x14ac:dyDescent="0.3">
      <c r="A165">
        <v>-3.4800000000000006E-6</v>
      </c>
      <c r="B165">
        <v>6.6583945600000097E-2</v>
      </c>
      <c r="C165">
        <v>-1.4415917190400001</v>
      </c>
      <c r="M165">
        <v>-8.7000000000000014E-6</v>
      </c>
      <c r="N165">
        <v>5.2123117407999997</v>
      </c>
      <c r="O165">
        <v>-1.6345766739200001</v>
      </c>
    </row>
    <row r="166" spans="1:15" x14ac:dyDescent="0.3">
      <c r="A166">
        <v>-3.4400000000000005E-6</v>
      </c>
      <c r="B166">
        <v>0.1469859424000001</v>
      </c>
      <c r="C166">
        <v>-1.4456118201600001</v>
      </c>
      <c r="M166">
        <v>-8.6000000000000024E-6</v>
      </c>
      <c r="N166">
        <v>5.1319097439999997</v>
      </c>
      <c r="O166">
        <v>-1.6385967750400001</v>
      </c>
    </row>
    <row r="167" spans="1:15" x14ac:dyDescent="0.3">
      <c r="A167">
        <v>-3.4000000000000005E-6</v>
      </c>
      <c r="B167">
        <v>0.1469859424000001</v>
      </c>
      <c r="C167">
        <v>-1.4456118201600001</v>
      </c>
      <c r="M167">
        <v>-8.5000000000000016E-6</v>
      </c>
      <c r="N167">
        <v>5.2123117407999997</v>
      </c>
      <c r="O167">
        <v>-1.6305565728</v>
      </c>
    </row>
    <row r="168" spans="1:15" x14ac:dyDescent="0.3">
      <c r="A168">
        <v>-3.3600000000000009E-6</v>
      </c>
      <c r="B168">
        <v>0.1469859424000001</v>
      </c>
      <c r="C168">
        <v>-1.4456118201600001</v>
      </c>
      <c r="M168">
        <v>-8.4000000000000026E-6</v>
      </c>
      <c r="N168">
        <v>5.1319097439999997</v>
      </c>
      <c r="O168">
        <v>-1.6345766739200001</v>
      </c>
    </row>
    <row r="169" spans="1:15" x14ac:dyDescent="0.3">
      <c r="A169">
        <v>-3.3200000000000008E-6</v>
      </c>
      <c r="B169">
        <v>0.1469859424000001</v>
      </c>
      <c r="C169">
        <v>-1.4496319212800002</v>
      </c>
      <c r="M169">
        <v>-8.3000000000000018E-6</v>
      </c>
      <c r="N169">
        <v>0.38819193280000008</v>
      </c>
      <c r="O169">
        <v>-1.6627173817600001</v>
      </c>
    </row>
    <row r="170" spans="1:15" x14ac:dyDescent="0.3">
      <c r="A170">
        <v>-3.2800000000000008E-6</v>
      </c>
      <c r="B170">
        <v>0.1469859424000001</v>
      </c>
      <c r="C170">
        <v>-1.4496319212800002</v>
      </c>
      <c r="M170">
        <v>-8.2000000000000028E-6</v>
      </c>
      <c r="N170">
        <v>0.1469859424000001</v>
      </c>
      <c r="O170">
        <v>-1.6988982918400002</v>
      </c>
    </row>
    <row r="171" spans="1:15" x14ac:dyDescent="0.3">
      <c r="A171">
        <v>-3.2400000000000007E-6</v>
      </c>
      <c r="B171">
        <v>0.22738793920000011</v>
      </c>
      <c r="C171">
        <v>-1.4496319212800002</v>
      </c>
      <c r="M171">
        <v>-8.1000000000000021E-6</v>
      </c>
      <c r="N171">
        <v>0.22738793920000011</v>
      </c>
      <c r="O171">
        <v>-1.67477768512</v>
      </c>
    </row>
    <row r="172" spans="1:15" x14ac:dyDescent="0.3">
      <c r="A172">
        <v>-3.2000000000000007E-6</v>
      </c>
      <c r="B172">
        <v>0.1469859424000001</v>
      </c>
      <c r="C172">
        <v>-1.4496319212800002</v>
      </c>
      <c r="M172">
        <v>-8.0000000000000013E-6</v>
      </c>
      <c r="N172">
        <v>0.1469859424000001</v>
      </c>
      <c r="O172">
        <v>-1.67477768512</v>
      </c>
    </row>
    <row r="173" spans="1:15" x14ac:dyDescent="0.3">
      <c r="A173">
        <v>-3.1600000000000007E-6</v>
      </c>
      <c r="B173">
        <v>0.1469859424000001</v>
      </c>
      <c r="C173">
        <v>-1.4496319212800002</v>
      </c>
      <c r="M173">
        <v>-7.9000000000000023E-6</v>
      </c>
      <c r="N173">
        <v>0.1469859424000001</v>
      </c>
      <c r="O173">
        <v>-1.64663697728</v>
      </c>
    </row>
    <row r="174" spans="1:15" x14ac:dyDescent="0.3">
      <c r="A174">
        <v>-3.1200000000000006E-6</v>
      </c>
      <c r="B174">
        <v>0.1469859424000001</v>
      </c>
      <c r="C174">
        <v>-1.4536520224</v>
      </c>
      <c r="M174">
        <v>-7.8000000000000016E-6</v>
      </c>
      <c r="N174">
        <v>0.1469859424000001</v>
      </c>
      <c r="O174">
        <v>-1.5863354604800002</v>
      </c>
    </row>
    <row r="175" spans="1:15" x14ac:dyDescent="0.3">
      <c r="A175">
        <v>-3.0800000000000006E-6</v>
      </c>
      <c r="B175">
        <v>0.1469859424000001</v>
      </c>
      <c r="C175">
        <v>-1.4536520224</v>
      </c>
      <c r="M175">
        <v>-7.7000000000000025E-6</v>
      </c>
      <c r="N175">
        <v>0.1469859424000001</v>
      </c>
      <c r="O175">
        <v>-1.53407414592</v>
      </c>
    </row>
    <row r="176" spans="1:15" x14ac:dyDescent="0.3">
      <c r="A176">
        <v>-3.0400000000000005E-6</v>
      </c>
      <c r="B176">
        <v>0.22738793920000011</v>
      </c>
      <c r="C176">
        <v>-1.4496319212800002</v>
      </c>
      <c r="M176">
        <v>-7.6000000000000018E-6</v>
      </c>
      <c r="N176">
        <v>0.1469859424000001</v>
      </c>
      <c r="O176">
        <v>-1.4938731347200001</v>
      </c>
    </row>
    <row r="177" spans="1:15" x14ac:dyDescent="0.3">
      <c r="A177">
        <v>-3.0000000000000005E-6</v>
      </c>
      <c r="B177">
        <v>0.22738793920000011</v>
      </c>
      <c r="C177">
        <v>-1.4536520224</v>
      </c>
      <c r="M177">
        <v>-7.5000000000000019E-6</v>
      </c>
      <c r="N177">
        <v>0.1469859424000001</v>
      </c>
      <c r="O177">
        <v>-1.46171232576</v>
      </c>
    </row>
    <row r="178" spans="1:15" x14ac:dyDescent="0.3">
      <c r="A178">
        <v>-2.9600000000000005E-6</v>
      </c>
      <c r="B178">
        <v>0.22738793920000011</v>
      </c>
      <c r="C178">
        <v>-1.4576721235200001</v>
      </c>
      <c r="M178">
        <v>-7.400000000000002E-6</v>
      </c>
      <c r="N178">
        <v>6.6583945600000097E-2</v>
      </c>
      <c r="O178">
        <v>-1.4416118201600001</v>
      </c>
    </row>
    <row r="179" spans="1:15" x14ac:dyDescent="0.3">
      <c r="A179">
        <v>-2.9200000000000008E-6</v>
      </c>
      <c r="B179">
        <v>0.1469859424000001</v>
      </c>
      <c r="C179">
        <v>-1.4496319212800002</v>
      </c>
      <c r="M179">
        <v>-7.3000000000000021E-6</v>
      </c>
      <c r="N179">
        <v>0.22738793920000011</v>
      </c>
      <c r="O179">
        <v>-1.4295515168000001</v>
      </c>
    </row>
    <row r="180" spans="1:15" x14ac:dyDescent="0.3">
      <c r="A180">
        <v>-2.8800000000000008E-6</v>
      </c>
      <c r="B180">
        <v>0.1469859424000001</v>
      </c>
      <c r="C180">
        <v>-1.4576721235200001</v>
      </c>
      <c r="M180">
        <v>-7.2000000000000022E-6</v>
      </c>
      <c r="N180">
        <v>0.1469859424000001</v>
      </c>
      <c r="O180">
        <v>-1.4295515168000001</v>
      </c>
    </row>
    <row r="181" spans="1:15" x14ac:dyDescent="0.3">
      <c r="A181">
        <v>-2.8400000000000008E-6</v>
      </c>
      <c r="B181">
        <v>0.1469859424000001</v>
      </c>
      <c r="C181">
        <v>-1.4536520224</v>
      </c>
      <c r="M181">
        <v>-7.1000000000000023E-6</v>
      </c>
      <c r="N181">
        <v>0.1469859424000001</v>
      </c>
      <c r="O181">
        <v>-1.43357161792</v>
      </c>
    </row>
    <row r="182" spans="1:15" x14ac:dyDescent="0.3">
      <c r="A182">
        <v>-2.8000000000000007E-6</v>
      </c>
      <c r="B182">
        <v>0.1469859424000001</v>
      </c>
      <c r="C182">
        <v>-1.4576721235200001</v>
      </c>
      <c r="M182">
        <v>-7.0000000000000024E-6</v>
      </c>
      <c r="N182">
        <v>0.1469859424000001</v>
      </c>
      <c r="O182">
        <v>-1.43759171904</v>
      </c>
    </row>
    <row r="183" spans="1:15" x14ac:dyDescent="0.3">
      <c r="A183">
        <v>-2.7600000000000007E-6</v>
      </c>
      <c r="B183">
        <v>0.22738793920000011</v>
      </c>
      <c r="C183">
        <v>-1.4576721235200001</v>
      </c>
      <c r="M183">
        <v>-6.9000000000000017E-6</v>
      </c>
      <c r="N183">
        <v>0.1469859424000001</v>
      </c>
      <c r="O183">
        <v>-1.4456319212800002</v>
      </c>
    </row>
    <row r="184" spans="1:15" x14ac:dyDescent="0.3">
      <c r="A184">
        <v>-2.7200000000000006E-6</v>
      </c>
      <c r="B184">
        <v>6.6583945600000097E-2</v>
      </c>
      <c r="C184">
        <v>-1.4576721235200001</v>
      </c>
      <c r="M184">
        <v>-6.8000000000000018E-6</v>
      </c>
      <c r="N184">
        <v>6.6583945600000097E-2</v>
      </c>
      <c r="O184">
        <v>-1.4496520224</v>
      </c>
    </row>
    <row r="185" spans="1:15" x14ac:dyDescent="0.3">
      <c r="A185">
        <v>-2.6800000000000006E-6</v>
      </c>
      <c r="B185">
        <v>0.1469859424000001</v>
      </c>
      <c r="C185">
        <v>-1.4576721235200001</v>
      </c>
      <c r="M185">
        <v>-6.7000000000000019E-6</v>
      </c>
      <c r="N185">
        <v>0.1469859424000001</v>
      </c>
      <c r="O185">
        <v>-1.4536721235200001</v>
      </c>
    </row>
    <row r="186" spans="1:15" x14ac:dyDescent="0.3">
      <c r="A186">
        <v>-2.6400000000000006E-6</v>
      </c>
      <c r="B186">
        <v>0.1469859424000001</v>
      </c>
      <c r="C186">
        <v>-1.4576721235200001</v>
      </c>
      <c r="M186">
        <v>-6.600000000000002E-6</v>
      </c>
      <c r="N186">
        <v>0.1469859424000001</v>
      </c>
      <c r="O186">
        <v>-1.4576922246400001</v>
      </c>
    </row>
    <row r="187" spans="1:15" x14ac:dyDescent="0.3">
      <c r="A187">
        <v>-2.6000000000000005E-6</v>
      </c>
      <c r="B187">
        <v>0.1469859424000001</v>
      </c>
      <c r="C187">
        <v>-1.4616922246400001</v>
      </c>
      <c r="M187">
        <v>-6.5000000000000021E-6</v>
      </c>
      <c r="N187">
        <v>0.1469859424000001</v>
      </c>
      <c r="O187">
        <v>-1.4576922246400001</v>
      </c>
    </row>
    <row r="188" spans="1:15" x14ac:dyDescent="0.3">
      <c r="A188">
        <v>-2.5600000000000005E-6</v>
      </c>
      <c r="B188">
        <v>0.1469859424000001</v>
      </c>
      <c r="C188">
        <v>-1.4576721235200001</v>
      </c>
      <c r="M188">
        <v>-6.4000000000000023E-6</v>
      </c>
      <c r="N188">
        <v>0.1469859424000001</v>
      </c>
      <c r="O188">
        <v>-1.4576922246400001</v>
      </c>
    </row>
    <row r="189" spans="1:15" x14ac:dyDescent="0.3">
      <c r="A189">
        <v>-2.5200000000000009E-6</v>
      </c>
      <c r="B189">
        <v>0.1469859424000001</v>
      </c>
      <c r="C189">
        <v>-1.4616922246400001</v>
      </c>
      <c r="M189">
        <v>-6.3000000000000024E-6</v>
      </c>
      <c r="N189">
        <v>0.1469859424000001</v>
      </c>
      <c r="O189">
        <v>-1.4576922246400001</v>
      </c>
    </row>
    <row r="190" spans="1:15" x14ac:dyDescent="0.3">
      <c r="A190">
        <v>-2.4800000000000008E-6</v>
      </c>
      <c r="B190">
        <v>0.1469859424000001</v>
      </c>
      <c r="C190">
        <v>-1.4616922246400001</v>
      </c>
      <c r="M190">
        <v>-6.2000000000000016E-6</v>
      </c>
      <c r="N190">
        <v>0.1469859424000001</v>
      </c>
      <c r="O190">
        <v>-1.46171232576</v>
      </c>
    </row>
    <row r="191" spans="1:15" x14ac:dyDescent="0.3">
      <c r="A191">
        <v>-2.4400000000000008E-6</v>
      </c>
      <c r="B191">
        <v>0.1469859424000001</v>
      </c>
      <c r="C191">
        <v>-1.4616922246400001</v>
      </c>
      <c r="M191">
        <v>-6.1000000000000017E-6</v>
      </c>
      <c r="N191">
        <v>0.1469859424000001</v>
      </c>
      <c r="O191">
        <v>-1.46573242688</v>
      </c>
    </row>
    <row r="192" spans="1:15" x14ac:dyDescent="0.3">
      <c r="A192">
        <v>-2.4000000000000007E-6</v>
      </c>
      <c r="B192">
        <v>6.6583945600000097E-2</v>
      </c>
      <c r="C192">
        <v>-1.4576721235200001</v>
      </c>
      <c r="M192">
        <v>-6.0000000000000018E-6</v>
      </c>
      <c r="N192">
        <v>6.6583945600000097E-2</v>
      </c>
      <c r="O192">
        <v>-1.4576922246400001</v>
      </c>
    </row>
    <row r="193" spans="1:15" x14ac:dyDescent="0.3">
      <c r="A193">
        <v>-2.3600000000000007E-6</v>
      </c>
      <c r="B193">
        <v>0.1469859424000001</v>
      </c>
      <c r="C193">
        <v>-1.4616922246400001</v>
      </c>
      <c r="M193">
        <v>-5.900000000000002E-6</v>
      </c>
      <c r="N193">
        <v>6.6583945600000097E-2</v>
      </c>
      <c r="O193">
        <v>-1.46171232576</v>
      </c>
    </row>
    <row r="194" spans="1:15" x14ac:dyDescent="0.3">
      <c r="A194">
        <v>-2.3200000000000007E-6</v>
      </c>
      <c r="B194">
        <v>0.1469859424000001</v>
      </c>
      <c r="C194">
        <v>-1.4616922246400001</v>
      </c>
      <c r="M194">
        <v>-5.8000000000000021E-6</v>
      </c>
      <c r="N194">
        <v>0.1469859424000001</v>
      </c>
      <c r="O194">
        <v>-1.46573242688</v>
      </c>
    </row>
    <row r="195" spans="1:15" x14ac:dyDescent="0.3">
      <c r="A195">
        <v>-2.2800000000000006E-6</v>
      </c>
      <c r="B195">
        <v>0.1469859424000001</v>
      </c>
      <c r="C195">
        <v>-1.4536520224</v>
      </c>
      <c r="M195">
        <v>-5.7000000000000022E-6</v>
      </c>
      <c r="N195">
        <v>0.1469859424000001</v>
      </c>
      <c r="O195">
        <v>-1.46573242688</v>
      </c>
    </row>
    <row r="196" spans="1:15" x14ac:dyDescent="0.3">
      <c r="A196">
        <v>-2.2400000000000006E-6</v>
      </c>
      <c r="B196">
        <v>0.1469859424000001</v>
      </c>
      <c r="C196">
        <v>-1.4616922246400001</v>
      </c>
      <c r="M196">
        <v>-5.6000000000000023E-6</v>
      </c>
      <c r="N196">
        <v>6.6583945600000097E-2</v>
      </c>
      <c r="O196">
        <v>-1.46573242688</v>
      </c>
    </row>
    <row r="197" spans="1:15" x14ac:dyDescent="0.3">
      <c r="A197">
        <v>-2.2000000000000005E-6</v>
      </c>
      <c r="B197">
        <v>0.1469859424000001</v>
      </c>
      <c r="C197">
        <v>-1.4616922246400001</v>
      </c>
      <c r="M197">
        <v>-5.5000000000000024E-6</v>
      </c>
      <c r="N197">
        <v>0.1469859424000001</v>
      </c>
      <c r="O197">
        <v>-1.4697525280000001</v>
      </c>
    </row>
    <row r="198" spans="1:15" x14ac:dyDescent="0.3">
      <c r="A198">
        <v>-2.1600000000000005E-6</v>
      </c>
      <c r="B198">
        <v>0.1469859424000001</v>
      </c>
      <c r="C198">
        <v>-1.4616922246400001</v>
      </c>
      <c r="M198">
        <v>-5.4000000000000025E-6</v>
      </c>
      <c r="N198">
        <v>6.6583945600000097E-2</v>
      </c>
      <c r="O198">
        <v>-1.4697525280000001</v>
      </c>
    </row>
    <row r="199" spans="1:15" x14ac:dyDescent="0.3">
      <c r="A199">
        <v>-2.1200000000000005E-6</v>
      </c>
      <c r="B199">
        <v>0.1469859424000001</v>
      </c>
      <c r="C199">
        <v>-1.46571232576</v>
      </c>
      <c r="M199">
        <v>-5.3000000000000018E-6</v>
      </c>
      <c r="N199">
        <v>0.1469859424000001</v>
      </c>
      <c r="O199">
        <v>-1.46573242688</v>
      </c>
    </row>
    <row r="200" spans="1:15" x14ac:dyDescent="0.3">
      <c r="A200">
        <v>-2.0800000000000008E-6</v>
      </c>
      <c r="B200">
        <v>6.6583945600000097E-2</v>
      </c>
      <c r="C200">
        <v>-1.46571232576</v>
      </c>
      <c r="M200">
        <v>-5.2000000000000019E-6</v>
      </c>
      <c r="N200">
        <v>0.1469859424000001</v>
      </c>
      <c r="O200">
        <v>-1.4697525280000001</v>
      </c>
    </row>
    <row r="201" spans="1:15" x14ac:dyDescent="0.3">
      <c r="A201">
        <v>-2.0400000000000008E-6</v>
      </c>
      <c r="B201">
        <v>6.6583945600000097E-2</v>
      </c>
      <c r="C201">
        <v>-1.4616922246400001</v>
      </c>
      <c r="M201">
        <v>-5.100000000000002E-6</v>
      </c>
      <c r="N201">
        <v>0.1469859424000001</v>
      </c>
      <c r="O201">
        <v>-1.4697525280000001</v>
      </c>
    </row>
    <row r="202" spans="1:15" x14ac:dyDescent="0.3">
      <c r="A202">
        <v>-2.0000000000000008E-6</v>
      </c>
      <c r="B202">
        <v>0.22738793920000011</v>
      </c>
      <c r="C202">
        <v>-1.46571232576</v>
      </c>
      <c r="M202">
        <v>-5.0000000000000021E-6</v>
      </c>
      <c r="N202">
        <v>6.6583945600000097E-2</v>
      </c>
      <c r="O202">
        <v>-1.4697525280000001</v>
      </c>
    </row>
    <row r="203" spans="1:15" x14ac:dyDescent="0.3">
      <c r="A203">
        <v>-1.9600000000000007E-6</v>
      </c>
      <c r="B203">
        <v>0.1469859424000001</v>
      </c>
      <c r="C203">
        <v>-1.46571232576</v>
      </c>
      <c r="M203">
        <v>-4.9000000000000022E-6</v>
      </c>
      <c r="N203">
        <v>0.22738793920000011</v>
      </c>
      <c r="O203">
        <v>-1.4697525280000001</v>
      </c>
    </row>
    <row r="204" spans="1:15" x14ac:dyDescent="0.3">
      <c r="A204">
        <v>-1.9200000000000007E-6</v>
      </c>
      <c r="B204">
        <v>0.1469859424000001</v>
      </c>
      <c r="C204">
        <v>-1.4576721235200001</v>
      </c>
      <c r="M204">
        <v>-4.8000000000000023E-6</v>
      </c>
      <c r="N204">
        <v>0.1469859424000001</v>
      </c>
      <c r="O204">
        <v>-1.46573242688</v>
      </c>
    </row>
    <row r="205" spans="1:15" x14ac:dyDescent="0.3">
      <c r="A205">
        <v>-1.8800000000000006E-6</v>
      </c>
      <c r="B205">
        <v>0.1469859424000001</v>
      </c>
      <c r="C205">
        <v>-1.4616922246400001</v>
      </c>
      <c r="M205">
        <v>-4.7000000000000024E-6</v>
      </c>
      <c r="N205">
        <v>6.6583945600000097E-2</v>
      </c>
      <c r="O205">
        <v>-1.46573242688</v>
      </c>
    </row>
    <row r="206" spans="1:15" x14ac:dyDescent="0.3">
      <c r="A206">
        <v>-1.8400000000000006E-6</v>
      </c>
      <c r="B206">
        <v>6.6583945600000097E-2</v>
      </c>
      <c r="C206">
        <v>-1.4616922246400001</v>
      </c>
      <c r="M206">
        <v>-4.6000000000000017E-6</v>
      </c>
      <c r="N206">
        <v>0.1469859424000001</v>
      </c>
      <c r="O206">
        <v>-1.46573242688</v>
      </c>
    </row>
    <row r="207" spans="1:15" x14ac:dyDescent="0.3">
      <c r="A207">
        <v>-1.8000000000000006E-6</v>
      </c>
      <c r="B207">
        <v>0.1469859424000001</v>
      </c>
      <c r="C207">
        <v>-1.4616922246400001</v>
      </c>
      <c r="M207">
        <v>-4.5000000000000018E-6</v>
      </c>
      <c r="N207">
        <v>0.1469859424000001</v>
      </c>
      <c r="O207">
        <v>-1.46573242688</v>
      </c>
    </row>
    <row r="208" spans="1:15" x14ac:dyDescent="0.3">
      <c r="A208">
        <v>-1.7600000000000007E-6</v>
      </c>
      <c r="B208">
        <v>0.1469859424000001</v>
      </c>
      <c r="C208">
        <v>-1.46571232576</v>
      </c>
      <c r="M208">
        <v>-4.4000000000000019E-6</v>
      </c>
      <c r="N208">
        <v>0.1469859424000001</v>
      </c>
      <c r="O208">
        <v>-1.46573242688</v>
      </c>
    </row>
    <row r="209" spans="1:15" x14ac:dyDescent="0.3">
      <c r="A209">
        <v>-1.7200000000000007E-6</v>
      </c>
      <c r="B209">
        <v>0.1469859424000001</v>
      </c>
      <c r="C209">
        <v>-1.4616922246400001</v>
      </c>
      <c r="M209">
        <v>-4.300000000000002E-6</v>
      </c>
      <c r="N209">
        <v>6.6583945600000097E-2</v>
      </c>
      <c r="O209">
        <v>-1.46573242688</v>
      </c>
    </row>
    <row r="210" spans="1:15" x14ac:dyDescent="0.3">
      <c r="A210">
        <v>-1.6800000000000006E-6</v>
      </c>
      <c r="B210">
        <v>0.1469859424000001</v>
      </c>
      <c r="C210">
        <v>-1.46571232576</v>
      </c>
      <c r="M210">
        <v>-4.2000000000000021E-6</v>
      </c>
      <c r="N210">
        <v>6.6583945600000097E-2</v>
      </c>
      <c r="O210">
        <v>-1.4697525280000001</v>
      </c>
    </row>
    <row r="211" spans="1:15" x14ac:dyDescent="0.3">
      <c r="A211">
        <v>-1.6400000000000006E-6</v>
      </c>
      <c r="B211">
        <v>0.1469859424000001</v>
      </c>
      <c r="C211">
        <v>-1.4616922246400001</v>
      </c>
      <c r="M211">
        <v>-4.1000000000000022E-6</v>
      </c>
      <c r="N211">
        <v>0.1469859424000001</v>
      </c>
      <c r="O211">
        <v>-1.4697525280000001</v>
      </c>
    </row>
    <row r="212" spans="1:15" x14ac:dyDescent="0.3">
      <c r="A212">
        <v>-1.6000000000000006E-6</v>
      </c>
      <c r="B212">
        <v>0.1469859424000001</v>
      </c>
      <c r="C212">
        <v>-1.4576721235200001</v>
      </c>
      <c r="M212">
        <v>-4.0000000000000024E-6</v>
      </c>
      <c r="N212">
        <v>6.6583945600000097E-2</v>
      </c>
      <c r="O212">
        <v>-1.4697525280000001</v>
      </c>
    </row>
    <row r="213" spans="1:15" x14ac:dyDescent="0.3">
      <c r="A213">
        <v>-1.5600000000000007E-6</v>
      </c>
      <c r="B213">
        <v>6.6583945600000097E-2</v>
      </c>
      <c r="C213">
        <v>-1.4616922246400001</v>
      </c>
      <c r="M213">
        <v>-3.9000000000000025E-6</v>
      </c>
      <c r="N213">
        <v>0.1469859424000001</v>
      </c>
      <c r="O213">
        <v>-1.4697525280000001</v>
      </c>
    </row>
    <row r="214" spans="1:15" x14ac:dyDescent="0.3">
      <c r="A214">
        <v>-1.5200000000000007E-6</v>
      </c>
      <c r="B214">
        <v>0.1469859424000001</v>
      </c>
      <c r="C214">
        <v>-1.46571232576</v>
      </c>
      <c r="M214">
        <v>-3.8000000000000022E-6</v>
      </c>
      <c r="N214">
        <v>0.1469859424000001</v>
      </c>
      <c r="O214">
        <v>-1.4737726291200002</v>
      </c>
    </row>
    <row r="215" spans="1:15" x14ac:dyDescent="0.3">
      <c r="A215">
        <v>-1.4800000000000007E-6</v>
      </c>
      <c r="B215">
        <v>6.6583945600000097E-2</v>
      </c>
      <c r="C215">
        <v>-1.4616922246400001</v>
      </c>
      <c r="M215">
        <v>-3.7000000000000023E-6</v>
      </c>
      <c r="N215">
        <v>6.6583945600000097E-2</v>
      </c>
      <c r="O215">
        <v>-1.4697525280000001</v>
      </c>
    </row>
    <row r="216" spans="1:15" x14ac:dyDescent="0.3">
      <c r="A216">
        <v>-1.4400000000000006E-6</v>
      </c>
      <c r="B216">
        <v>0.22738793920000011</v>
      </c>
      <c r="C216">
        <v>-1.4616922246400001</v>
      </c>
      <c r="M216">
        <v>-3.600000000000002E-6</v>
      </c>
      <c r="N216">
        <v>0.1469859424000001</v>
      </c>
      <c r="O216">
        <v>-1.4737726291200002</v>
      </c>
    </row>
    <row r="217" spans="1:15" x14ac:dyDescent="0.3">
      <c r="A217">
        <v>-1.4000000000000006E-6</v>
      </c>
      <c r="B217">
        <v>0.1469859424000001</v>
      </c>
      <c r="C217">
        <v>-1.4616922246400001</v>
      </c>
      <c r="M217">
        <v>-3.5000000000000021E-6</v>
      </c>
      <c r="N217">
        <v>0.1469859424000001</v>
      </c>
      <c r="O217">
        <v>-1.46573242688</v>
      </c>
    </row>
    <row r="218" spans="1:15" x14ac:dyDescent="0.3">
      <c r="A218">
        <v>-1.3600000000000005E-6</v>
      </c>
      <c r="B218">
        <v>0.1469859424000001</v>
      </c>
      <c r="C218">
        <v>-1.46571232576</v>
      </c>
      <c r="M218">
        <v>-3.4000000000000022E-6</v>
      </c>
      <c r="N218">
        <v>6.6583945600000097E-2</v>
      </c>
      <c r="O218">
        <v>-1.46573242688</v>
      </c>
    </row>
    <row r="219" spans="1:15" x14ac:dyDescent="0.3">
      <c r="A219">
        <v>-1.3200000000000007E-6</v>
      </c>
      <c r="B219">
        <v>6.6583945600000097E-2</v>
      </c>
      <c r="C219">
        <v>-1.46571232576</v>
      </c>
      <c r="M219">
        <v>-3.3000000000000023E-6</v>
      </c>
      <c r="N219">
        <v>0.1469859424000001</v>
      </c>
      <c r="O219">
        <v>-1.4697525280000001</v>
      </c>
    </row>
    <row r="220" spans="1:15" x14ac:dyDescent="0.3">
      <c r="A220">
        <v>-1.2800000000000007E-6</v>
      </c>
      <c r="B220">
        <v>0.1469859424000001</v>
      </c>
      <c r="C220">
        <v>-1.4616922246400001</v>
      </c>
      <c r="M220">
        <v>-3.2000000000000024E-6</v>
      </c>
      <c r="N220">
        <v>0.1469859424000001</v>
      </c>
      <c r="O220">
        <v>-1.4697525280000001</v>
      </c>
    </row>
    <row r="221" spans="1:15" x14ac:dyDescent="0.3">
      <c r="A221">
        <v>-1.2400000000000006E-6</v>
      </c>
      <c r="B221">
        <v>0.1469859424000001</v>
      </c>
      <c r="C221">
        <v>-1.46571232576</v>
      </c>
      <c r="M221">
        <v>-3.1000000000000021E-6</v>
      </c>
      <c r="N221">
        <v>0.1469859424000001</v>
      </c>
      <c r="O221">
        <v>-1.46573242688</v>
      </c>
    </row>
    <row r="222" spans="1:15" x14ac:dyDescent="0.3">
      <c r="A222">
        <v>-1.2000000000000006E-6</v>
      </c>
      <c r="B222">
        <v>0.1469859424000001</v>
      </c>
      <c r="C222">
        <v>-1.4616922246400001</v>
      </c>
      <c r="M222">
        <v>-3.0000000000000022E-6</v>
      </c>
      <c r="N222">
        <v>0.1469859424000001</v>
      </c>
      <c r="O222">
        <v>-1.4737726291200002</v>
      </c>
    </row>
    <row r="223" spans="1:15" x14ac:dyDescent="0.3">
      <c r="A223">
        <v>-1.1600000000000005E-6</v>
      </c>
      <c r="B223">
        <v>0.1469859424000001</v>
      </c>
      <c r="C223">
        <v>-1.4616922246400001</v>
      </c>
      <c r="M223">
        <v>-2.9000000000000023E-6</v>
      </c>
      <c r="N223">
        <v>0.1469859424000001</v>
      </c>
      <c r="O223">
        <v>-1.46573242688</v>
      </c>
    </row>
    <row r="224" spans="1:15" x14ac:dyDescent="0.3">
      <c r="A224">
        <v>-1.1200000000000007E-6</v>
      </c>
      <c r="B224">
        <v>0.22738793920000011</v>
      </c>
      <c r="C224">
        <v>-1.4616922246400001</v>
      </c>
      <c r="M224">
        <v>-2.800000000000002E-6</v>
      </c>
      <c r="N224">
        <v>6.6583945600000097E-2</v>
      </c>
      <c r="O224">
        <v>-1.46573242688</v>
      </c>
    </row>
    <row r="225" spans="1:15" x14ac:dyDescent="0.3">
      <c r="A225">
        <v>-1.0800000000000007E-6</v>
      </c>
      <c r="B225">
        <v>0.1469859424000001</v>
      </c>
      <c r="C225">
        <v>-1.4616922246400001</v>
      </c>
      <c r="M225">
        <v>-2.7000000000000021E-6</v>
      </c>
      <c r="N225">
        <v>0.1469859424000001</v>
      </c>
      <c r="O225">
        <v>-1.46171232576</v>
      </c>
    </row>
    <row r="226" spans="1:15" x14ac:dyDescent="0.3">
      <c r="A226">
        <v>-1.0400000000000006E-6</v>
      </c>
      <c r="B226">
        <v>6.6583945600000097E-2</v>
      </c>
      <c r="C226">
        <v>-1.4616922246400001</v>
      </c>
      <c r="M226">
        <v>-2.6000000000000022E-6</v>
      </c>
      <c r="N226">
        <v>0.1469859424000001</v>
      </c>
      <c r="O226">
        <v>-1.46573242688</v>
      </c>
    </row>
    <row r="227" spans="1:15" x14ac:dyDescent="0.3">
      <c r="A227">
        <v>-1.0000000000000006E-6</v>
      </c>
      <c r="B227">
        <v>0.1469859424000001</v>
      </c>
      <c r="C227">
        <v>-1.4616922246400001</v>
      </c>
      <c r="M227">
        <v>-2.5000000000000023E-6</v>
      </c>
      <c r="N227">
        <v>0.1469859424000001</v>
      </c>
      <c r="O227">
        <v>-1.46573242688</v>
      </c>
    </row>
    <row r="228" spans="1:15" x14ac:dyDescent="0.3">
      <c r="A228">
        <v>-9.6000000000000055E-7</v>
      </c>
      <c r="B228">
        <v>0.1469859424000001</v>
      </c>
      <c r="C228">
        <v>-1.4616922246400001</v>
      </c>
      <c r="M228">
        <v>-2.4000000000000024E-6</v>
      </c>
      <c r="N228">
        <v>0.1469859424000001</v>
      </c>
      <c r="O228">
        <v>-1.4697525280000001</v>
      </c>
    </row>
    <row r="229" spans="1:15" x14ac:dyDescent="0.3">
      <c r="A229">
        <v>-9.2000000000000061E-7</v>
      </c>
      <c r="B229">
        <v>0.1469859424000001</v>
      </c>
      <c r="C229">
        <v>-1.46571232576</v>
      </c>
      <c r="M229">
        <v>-2.3000000000000021E-6</v>
      </c>
      <c r="N229">
        <v>0.1469859424000001</v>
      </c>
      <c r="O229">
        <v>-1.46573242688</v>
      </c>
    </row>
    <row r="230" spans="1:15" x14ac:dyDescent="0.3">
      <c r="A230">
        <v>-8.8000000000000068E-7</v>
      </c>
      <c r="B230">
        <v>6.6583945600000097E-2</v>
      </c>
      <c r="C230">
        <v>-1.46571232576</v>
      </c>
      <c r="M230">
        <v>-2.2000000000000022E-6</v>
      </c>
      <c r="N230">
        <v>6.6583945600000097E-2</v>
      </c>
      <c r="O230">
        <v>-1.46573242688</v>
      </c>
    </row>
    <row r="231" spans="1:15" x14ac:dyDescent="0.3">
      <c r="A231">
        <v>-8.4000000000000064E-7</v>
      </c>
      <c r="B231">
        <v>0.1469859424000001</v>
      </c>
      <c r="C231">
        <v>-1.46571232576</v>
      </c>
      <c r="M231">
        <v>-2.1000000000000023E-6</v>
      </c>
      <c r="N231">
        <v>0.1469859424000001</v>
      </c>
      <c r="O231">
        <v>-1.46573242688</v>
      </c>
    </row>
    <row r="232" spans="1:15" x14ac:dyDescent="0.3">
      <c r="A232">
        <v>-8.000000000000006E-7</v>
      </c>
      <c r="B232">
        <v>0.1469859424000001</v>
      </c>
      <c r="C232">
        <v>-1.4616922246400001</v>
      </c>
      <c r="M232">
        <v>-2.000000000000002E-6</v>
      </c>
      <c r="N232">
        <v>0.1469859424000001</v>
      </c>
      <c r="O232">
        <v>-1.4697525280000001</v>
      </c>
    </row>
    <row r="233" spans="1:15" x14ac:dyDescent="0.3">
      <c r="A233">
        <v>-7.6000000000000066E-7</v>
      </c>
      <c r="B233">
        <v>0.1469859424000001</v>
      </c>
      <c r="C233">
        <v>-1.4616922246400001</v>
      </c>
      <c r="M233">
        <v>-1.9000000000000021E-6</v>
      </c>
      <c r="N233">
        <v>0.1469859424000001</v>
      </c>
      <c r="O233">
        <v>-1.4697525280000001</v>
      </c>
    </row>
    <row r="234" spans="1:15" x14ac:dyDescent="0.3">
      <c r="A234">
        <v>-7.2000000000000062E-7</v>
      </c>
      <c r="B234">
        <v>0.1469859424000001</v>
      </c>
      <c r="C234">
        <v>-1.46571232576</v>
      </c>
      <c r="M234">
        <v>-1.8000000000000022E-6</v>
      </c>
      <c r="N234">
        <v>6.6583945600000097E-2</v>
      </c>
      <c r="O234">
        <v>-1.4697525280000001</v>
      </c>
    </row>
    <row r="235" spans="1:15" x14ac:dyDescent="0.3">
      <c r="A235">
        <v>-6.8000000000000058E-7</v>
      </c>
      <c r="B235">
        <v>0.1469859424000001</v>
      </c>
      <c r="C235">
        <v>-1.46571232576</v>
      </c>
      <c r="M235">
        <v>-1.7000000000000024E-6</v>
      </c>
      <c r="N235">
        <v>6.6583945600000097E-2</v>
      </c>
      <c r="O235">
        <v>-1.4697525280000001</v>
      </c>
    </row>
    <row r="236" spans="1:15" x14ac:dyDescent="0.3">
      <c r="A236">
        <v>-6.4000000000000065E-7</v>
      </c>
      <c r="B236">
        <v>0.1469859424000001</v>
      </c>
      <c r="C236">
        <v>-1.4616922246400001</v>
      </c>
      <c r="M236">
        <v>-1.6000000000000023E-6</v>
      </c>
      <c r="N236">
        <v>0.1469859424000001</v>
      </c>
      <c r="O236">
        <v>-1.46573242688</v>
      </c>
    </row>
    <row r="237" spans="1:15" x14ac:dyDescent="0.3">
      <c r="A237">
        <v>-6.0000000000000061E-7</v>
      </c>
      <c r="B237">
        <v>0.1469859424000001</v>
      </c>
      <c r="C237">
        <v>-1.4616922246400001</v>
      </c>
      <c r="M237">
        <v>-1.5000000000000022E-6</v>
      </c>
      <c r="N237">
        <v>6.6583945600000097E-2</v>
      </c>
      <c r="O237">
        <v>-1.4697525280000001</v>
      </c>
    </row>
    <row r="238" spans="1:15" x14ac:dyDescent="0.3">
      <c r="A238">
        <v>-5.6000000000000057E-7</v>
      </c>
      <c r="B238">
        <v>0.1469859424000001</v>
      </c>
      <c r="C238">
        <v>-1.46571232576</v>
      </c>
      <c r="M238">
        <v>-1.4000000000000023E-6</v>
      </c>
      <c r="N238">
        <v>6.6583945600000097E-2</v>
      </c>
      <c r="O238">
        <v>-1.46573242688</v>
      </c>
    </row>
    <row r="239" spans="1:15" x14ac:dyDescent="0.3">
      <c r="A239">
        <v>-5.2000000000000063E-7</v>
      </c>
      <c r="B239">
        <v>0.22738793920000011</v>
      </c>
      <c r="C239">
        <v>-1.4616922246400001</v>
      </c>
      <c r="M239">
        <v>-1.3000000000000024E-6</v>
      </c>
      <c r="N239">
        <v>6.6583945600000097E-2</v>
      </c>
      <c r="O239">
        <v>-1.4697525280000001</v>
      </c>
    </row>
    <row r="240" spans="1:15" x14ac:dyDescent="0.3">
      <c r="A240">
        <v>-4.8000000000000059E-7</v>
      </c>
      <c r="B240">
        <v>6.6583945600000097E-2</v>
      </c>
      <c r="C240">
        <v>-1.46571232576</v>
      </c>
      <c r="M240">
        <v>-1.2000000000000023E-6</v>
      </c>
      <c r="N240">
        <v>6.6583945600000097E-2</v>
      </c>
      <c r="O240">
        <v>-1.4697525280000001</v>
      </c>
    </row>
    <row r="241" spans="1:15" x14ac:dyDescent="0.3">
      <c r="A241">
        <v>-4.400000000000006E-7</v>
      </c>
      <c r="B241">
        <v>0.1469859424000001</v>
      </c>
      <c r="C241">
        <v>-1.4697324268800001</v>
      </c>
      <c r="M241">
        <v>-1.1000000000000022E-6</v>
      </c>
      <c r="N241">
        <v>6.6583945600000097E-2</v>
      </c>
      <c r="O241">
        <v>-1.4697525280000001</v>
      </c>
    </row>
    <row r="242" spans="1:15" x14ac:dyDescent="0.3">
      <c r="A242">
        <v>-4.0000000000000062E-7</v>
      </c>
      <c r="B242">
        <v>6.6583945600000097E-2</v>
      </c>
      <c r="C242">
        <v>-1.46571232576</v>
      </c>
      <c r="M242">
        <v>-1.0000000000000023E-6</v>
      </c>
      <c r="N242">
        <v>6.6583945600000097E-2</v>
      </c>
      <c r="O242">
        <v>-1.46573242688</v>
      </c>
    </row>
    <row r="243" spans="1:15" x14ac:dyDescent="0.3">
      <c r="A243">
        <v>-3.6000000000000063E-7</v>
      </c>
      <c r="B243">
        <v>0.22738793920000011</v>
      </c>
      <c r="C243">
        <v>-1.46571232576</v>
      </c>
      <c r="M243">
        <v>-9.0000000000000229E-7</v>
      </c>
      <c r="N243">
        <v>0.1469859424000001</v>
      </c>
      <c r="O243">
        <v>-1.46573242688</v>
      </c>
    </row>
    <row r="244" spans="1:15" x14ac:dyDescent="0.3">
      <c r="A244">
        <v>-3.2000000000000064E-7</v>
      </c>
      <c r="B244">
        <v>0.22738793920000011</v>
      </c>
      <c r="C244">
        <v>-1.46571232576</v>
      </c>
      <c r="M244">
        <v>-8.0000000000000229E-7</v>
      </c>
      <c r="N244">
        <v>0.1469859424000001</v>
      </c>
      <c r="O244">
        <v>-1.4697525280000001</v>
      </c>
    </row>
    <row r="245" spans="1:15" x14ac:dyDescent="0.3">
      <c r="A245">
        <v>-2.800000000000006E-7</v>
      </c>
      <c r="B245">
        <v>0.1469859424000001</v>
      </c>
      <c r="C245">
        <v>-1.4616922246400001</v>
      </c>
      <c r="M245">
        <v>-7.000000000000023E-7</v>
      </c>
      <c r="N245">
        <v>6.6583945600000097E-2</v>
      </c>
      <c r="O245">
        <v>-1.4697525280000001</v>
      </c>
    </row>
    <row r="246" spans="1:15" x14ac:dyDescent="0.3">
      <c r="A246">
        <v>-2.4000000000000061E-7</v>
      </c>
      <c r="B246">
        <v>0.1469859424000001</v>
      </c>
      <c r="C246">
        <v>-1.4616922246400001</v>
      </c>
      <c r="M246">
        <v>-6.000000000000023E-7</v>
      </c>
      <c r="N246">
        <v>6.6583945600000097E-2</v>
      </c>
      <c r="O246">
        <v>-1.46573242688</v>
      </c>
    </row>
    <row r="247" spans="1:15" x14ac:dyDescent="0.3">
      <c r="A247">
        <v>-2.0000000000000063E-7</v>
      </c>
      <c r="B247">
        <v>0.1469859424000001</v>
      </c>
      <c r="C247">
        <v>-1.46571232576</v>
      </c>
      <c r="M247">
        <v>-5.0000000000000231E-7</v>
      </c>
      <c r="N247">
        <v>0.1469859424000001</v>
      </c>
      <c r="O247">
        <v>-1.4697525280000001</v>
      </c>
    </row>
    <row r="248" spans="1:15" x14ac:dyDescent="0.3">
      <c r="A248">
        <v>-1.6000000000000061E-7</v>
      </c>
      <c r="B248">
        <v>0.1469859424000001</v>
      </c>
      <c r="C248">
        <v>-1.4576721235200001</v>
      </c>
      <c r="M248">
        <v>-4.0000000000000231E-7</v>
      </c>
      <c r="N248">
        <v>0.1469859424000001</v>
      </c>
      <c r="O248">
        <v>-1.4697525280000001</v>
      </c>
    </row>
    <row r="249" spans="1:15" x14ac:dyDescent="0.3">
      <c r="A249">
        <v>-1.200000000000006E-7</v>
      </c>
      <c r="B249">
        <v>6.6583945600000097E-2</v>
      </c>
      <c r="C249">
        <v>-1.4576721235200001</v>
      </c>
      <c r="M249">
        <v>-3.0000000000000232E-7</v>
      </c>
      <c r="N249">
        <v>6.6583945600000097E-2</v>
      </c>
      <c r="O249">
        <v>-1.46573242688</v>
      </c>
    </row>
    <row r="250" spans="1:15" x14ac:dyDescent="0.3">
      <c r="A250">
        <v>-8.000000000000061E-8</v>
      </c>
      <c r="B250">
        <v>0.22738793920000011</v>
      </c>
      <c r="C250">
        <v>-1.46571232576</v>
      </c>
      <c r="M250">
        <v>-2.0000000000000232E-7</v>
      </c>
      <c r="N250">
        <v>0.1469859424000001</v>
      </c>
      <c r="O250">
        <v>-1.4697525280000001</v>
      </c>
    </row>
    <row r="251" spans="1:15" x14ac:dyDescent="0.3">
      <c r="A251">
        <v>-4.000000000000061E-8</v>
      </c>
      <c r="B251">
        <v>0.1469859424000001</v>
      </c>
      <c r="C251">
        <v>-1.46571232576</v>
      </c>
      <c r="M251">
        <v>-1.0000000000000232E-7</v>
      </c>
      <c r="N251">
        <v>6.6583945600000097E-2</v>
      </c>
      <c r="O251">
        <v>-1.4697525280000001</v>
      </c>
    </row>
    <row r="252" spans="1:15" x14ac:dyDescent="0.3">
      <c r="A252">
        <v>-6.0880493083902837E-22</v>
      </c>
      <c r="B252">
        <v>2.6394478432000001</v>
      </c>
      <c r="C252">
        <v>-1.42551131456</v>
      </c>
      <c r="M252">
        <v>-2.3293406049493259E-21</v>
      </c>
      <c r="N252">
        <v>4.4886937696000002</v>
      </c>
      <c r="O252">
        <v>-1.46573242688</v>
      </c>
    </row>
    <row r="253" spans="1:15" x14ac:dyDescent="0.3">
      <c r="A253">
        <v>3.9999999999999392E-8</v>
      </c>
      <c r="B253">
        <v>5.0515077472000005</v>
      </c>
      <c r="C253">
        <v>-1.40943091008</v>
      </c>
      <c r="M253">
        <v>9.9999999999997666E-8</v>
      </c>
      <c r="N253">
        <v>5.2123117407999997</v>
      </c>
      <c r="O253">
        <v>-1.50593343808</v>
      </c>
    </row>
    <row r="254" spans="1:15" x14ac:dyDescent="0.3">
      <c r="A254">
        <v>7.9999999999999393E-8</v>
      </c>
      <c r="B254">
        <v>5.2123117407999997</v>
      </c>
      <c r="C254">
        <v>-1.52199374144</v>
      </c>
      <c r="M254">
        <v>1.9999999999999766E-7</v>
      </c>
      <c r="N254">
        <v>5.1319097439999997</v>
      </c>
      <c r="O254">
        <v>-1.43759171904</v>
      </c>
    </row>
    <row r="255" spans="1:15" x14ac:dyDescent="0.3">
      <c r="A255">
        <v>1.1999999999999938E-7</v>
      </c>
      <c r="B255">
        <v>5.2123117407999997</v>
      </c>
      <c r="C255">
        <v>-1.5139535392000001</v>
      </c>
      <c r="M255">
        <v>2.9999999999999766E-7</v>
      </c>
      <c r="N255">
        <v>5.2123117407999997</v>
      </c>
      <c r="O255">
        <v>-1.50593343808</v>
      </c>
    </row>
    <row r="256" spans="1:15" x14ac:dyDescent="0.3">
      <c r="A256">
        <v>1.5999999999999939E-7</v>
      </c>
      <c r="B256">
        <v>5.1319097439999997</v>
      </c>
      <c r="C256">
        <v>-1.4898329324800001</v>
      </c>
      <c r="M256">
        <v>3.9999999999999765E-7</v>
      </c>
      <c r="N256">
        <v>5.1319097439999997</v>
      </c>
      <c r="O256">
        <v>-1.54613444928</v>
      </c>
    </row>
    <row r="257" spans="1:15" x14ac:dyDescent="0.3">
      <c r="A257">
        <v>1.9999999999999941E-7</v>
      </c>
      <c r="B257">
        <v>5.2123117407999997</v>
      </c>
      <c r="C257">
        <v>-1.4536520224</v>
      </c>
      <c r="M257">
        <v>4.9999999999999765E-7</v>
      </c>
      <c r="N257">
        <v>5.2123117407999997</v>
      </c>
      <c r="O257">
        <v>-1.5702550560000001</v>
      </c>
    </row>
    <row r="258" spans="1:15" x14ac:dyDescent="0.3">
      <c r="A258">
        <v>2.399999999999994E-7</v>
      </c>
      <c r="B258">
        <v>5.1319097439999997</v>
      </c>
      <c r="C258">
        <v>-1.4415917190400001</v>
      </c>
      <c r="M258">
        <v>5.9999999999999764E-7</v>
      </c>
      <c r="N258">
        <v>5.2123117407999997</v>
      </c>
      <c r="O258">
        <v>-1.6104560672000001</v>
      </c>
    </row>
    <row r="259" spans="1:15" x14ac:dyDescent="0.3">
      <c r="A259">
        <v>2.7999999999999938E-7</v>
      </c>
      <c r="B259">
        <v>5.2123117407999997</v>
      </c>
      <c r="C259">
        <v>-1.46571232576</v>
      </c>
      <c r="M259">
        <v>6.9999999999999764E-7</v>
      </c>
      <c r="N259">
        <v>5.2123117407999997</v>
      </c>
      <c r="O259">
        <v>-1.6426168761600002</v>
      </c>
    </row>
    <row r="260" spans="1:15" x14ac:dyDescent="0.3">
      <c r="A260">
        <v>3.1999999999999937E-7</v>
      </c>
      <c r="B260">
        <v>5.1319097439999997</v>
      </c>
      <c r="C260">
        <v>-1.5059133369600002</v>
      </c>
      <c r="M260">
        <v>7.9999999999999763E-7</v>
      </c>
      <c r="N260">
        <v>5.2123117407999997</v>
      </c>
      <c r="O260">
        <v>-1.6707575840000002</v>
      </c>
    </row>
    <row r="261" spans="1:15" x14ac:dyDescent="0.3">
      <c r="A261">
        <v>3.5999999999999941E-7</v>
      </c>
      <c r="B261">
        <v>5.2123117407999997</v>
      </c>
      <c r="C261">
        <v>-1.5300339436800001</v>
      </c>
      <c r="M261">
        <v>8.9999999999999763E-7</v>
      </c>
      <c r="N261">
        <v>5.2123117407999997</v>
      </c>
      <c r="O261">
        <v>-1.68683798848</v>
      </c>
    </row>
    <row r="262" spans="1:15" x14ac:dyDescent="0.3">
      <c r="A262">
        <v>3.999999999999994E-7</v>
      </c>
      <c r="B262">
        <v>5.2123117407999997</v>
      </c>
      <c r="C262">
        <v>-1.5420942470400001</v>
      </c>
      <c r="M262">
        <v>9.9999999999999763E-7</v>
      </c>
      <c r="N262">
        <v>5.1319097439999997</v>
      </c>
      <c r="O262">
        <v>-1.6948781907200001</v>
      </c>
    </row>
    <row r="263" spans="1:15" x14ac:dyDescent="0.3">
      <c r="A263">
        <v>4.3999999999999939E-7</v>
      </c>
      <c r="B263">
        <v>5.2123117407999997</v>
      </c>
      <c r="C263">
        <v>-1.55013444928</v>
      </c>
      <c r="M263">
        <v>1.0999999999999975E-6</v>
      </c>
      <c r="N263">
        <v>5.2123117407999997</v>
      </c>
      <c r="O263">
        <v>-1.6908580896000001</v>
      </c>
    </row>
    <row r="264" spans="1:15" x14ac:dyDescent="0.3">
      <c r="A264">
        <v>4.7999999999999943E-7</v>
      </c>
      <c r="B264">
        <v>5.2123117407999997</v>
      </c>
      <c r="C264">
        <v>-1.5541545504000001</v>
      </c>
      <c r="M264">
        <v>1.1999999999999976E-6</v>
      </c>
      <c r="N264">
        <v>5.1319097439999997</v>
      </c>
      <c r="O264">
        <v>-1.68683798848</v>
      </c>
    </row>
    <row r="265" spans="1:15" x14ac:dyDescent="0.3">
      <c r="A265">
        <v>5.1999999999999936E-7</v>
      </c>
      <c r="B265">
        <v>5.2123117407999997</v>
      </c>
      <c r="C265">
        <v>-1.56621485376</v>
      </c>
      <c r="M265">
        <v>1.2999999999999977E-6</v>
      </c>
      <c r="N265">
        <v>5.2123117407999997</v>
      </c>
      <c r="O265">
        <v>-1.67477768512</v>
      </c>
    </row>
    <row r="266" spans="1:15" x14ac:dyDescent="0.3">
      <c r="A266">
        <v>5.599999999999994E-7</v>
      </c>
      <c r="B266">
        <v>5.2123117407999997</v>
      </c>
      <c r="C266">
        <v>-1.5822952582400001</v>
      </c>
      <c r="M266">
        <v>1.3999999999999976E-6</v>
      </c>
      <c r="N266">
        <v>5.1319097439999997</v>
      </c>
      <c r="O266">
        <v>-1.6707575840000002</v>
      </c>
    </row>
    <row r="267" spans="1:15" x14ac:dyDescent="0.3">
      <c r="A267">
        <v>5.9999999999999944E-7</v>
      </c>
      <c r="B267">
        <v>5.2123117407999997</v>
      </c>
      <c r="C267">
        <v>-1.5983756627200001</v>
      </c>
      <c r="M267">
        <v>1.4999999999999975E-6</v>
      </c>
      <c r="N267">
        <v>5.2123117407999997</v>
      </c>
      <c r="O267">
        <v>-1.65869728064</v>
      </c>
    </row>
    <row r="268" spans="1:15" x14ac:dyDescent="0.3">
      <c r="A268">
        <v>6.3999999999999938E-7</v>
      </c>
      <c r="B268">
        <v>5.2123117407999997</v>
      </c>
      <c r="C268">
        <v>-1.6104359660800001</v>
      </c>
      <c r="M268">
        <v>1.5999999999999976E-6</v>
      </c>
      <c r="N268">
        <v>5.1319097439999997</v>
      </c>
      <c r="O268">
        <v>-1.65869728064</v>
      </c>
    </row>
    <row r="269" spans="1:15" x14ac:dyDescent="0.3">
      <c r="A269">
        <v>6.7999999999999942E-7</v>
      </c>
      <c r="B269">
        <v>5.2123117407999997</v>
      </c>
      <c r="C269">
        <v>-1.6305364716800002</v>
      </c>
      <c r="M269">
        <v>1.6999999999999977E-6</v>
      </c>
      <c r="N269">
        <v>5.2123117407999997</v>
      </c>
      <c r="O269">
        <v>-1.6546771795200002</v>
      </c>
    </row>
    <row r="270" spans="1:15" x14ac:dyDescent="0.3">
      <c r="A270">
        <v>7.1999999999999946E-7</v>
      </c>
      <c r="B270">
        <v>5.2123117407999997</v>
      </c>
      <c r="C270">
        <v>-1.6385766739200001</v>
      </c>
      <c r="M270">
        <v>1.7999999999999976E-6</v>
      </c>
      <c r="N270">
        <v>5.1319097439999997</v>
      </c>
      <c r="O270">
        <v>-1.64663697728</v>
      </c>
    </row>
    <row r="271" spans="1:15" x14ac:dyDescent="0.3">
      <c r="A271">
        <v>7.5999999999999939E-7</v>
      </c>
      <c r="B271">
        <v>5.2123117407999997</v>
      </c>
      <c r="C271">
        <v>-1.6466168761600002</v>
      </c>
      <c r="M271">
        <v>1.8999999999999975E-6</v>
      </c>
      <c r="N271">
        <v>5.2123117407999997</v>
      </c>
      <c r="O271">
        <v>-1.6426168761600002</v>
      </c>
    </row>
    <row r="272" spans="1:15" x14ac:dyDescent="0.3">
      <c r="A272">
        <v>7.9999999999999943E-7</v>
      </c>
      <c r="B272">
        <v>5.1319097439999997</v>
      </c>
      <c r="C272">
        <v>-1.66269728064</v>
      </c>
      <c r="M272">
        <v>1.9999999999999978E-6</v>
      </c>
      <c r="N272">
        <v>5.2123117407999997</v>
      </c>
      <c r="O272">
        <v>-1.6385967750400001</v>
      </c>
    </row>
    <row r="273" spans="1:15" x14ac:dyDescent="0.3">
      <c r="A273">
        <v>8.3999999999999937E-7</v>
      </c>
      <c r="B273">
        <v>5.2123117407999997</v>
      </c>
      <c r="C273">
        <v>-1.6707374828800001</v>
      </c>
      <c r="M273">
        <v>2.0999999999999977E-6</v>
      </c>
      <c r="N273">
        <v>5.2123117407999997</v>
      </c>
      <c r="O273">
        <v>-1.6385967750400001</v>
      </c>
    </row>
    <row r="274" spans="1:15" x14ac:dyDescent="0.3">
      <c r="A274">
        <v>8.7999999999999941E-7</v>
      </c>
      <c r="B274">
        <v>5.1319097439999997</v>
      </c>
      <c r="C274">
        <v>-1.6747575840000002</v>
      </c>
      <c r="M274">
        <v>2.1999999999999976E-6</v>
      </c>
      <c r="N274">
        <v>5.1319097439999997</v>
      </c>
      <c r="O274">
        <v>-1.6385967750400001</v>
      </c>
    </row>
    <row r="275" spans="1:15" x14ac:dyDescent="0.3">
      <c r="A275">
        <v>9.1999999999999945E-7</v>
      </c>
      <c r="B275">
        <v>5.2123117407999997</v>
      </c>
      <c r="C275">
        <v>-1.6868178873600002</v>
      </c>
      <c r="M275">
        <v>2.2999999999999975E-6</v>
      </c>
      <c r="N275">
        <v>5.2123117407999997</v>
      </c>
      <c r="O275">
        <v>-1.6385967750400001</v>
      </c>
    </row>
    <row r="276" spans="1:15" x14ac:dyDescent="0.3">
      <c r="A276">
        <v>9.5999999999999949E-7</v>
      </c>
      <c r="B276">
        <v>5.2123117407999997</v>
      </c>
      <c r="C276">
        <v>-1.6868178873600002</v>
      </c>
      <c r="M276">
        <v>2.3999999999999974E-6</v>
      </c>
      <c r="N276">
        <v>5.2123117407999997</v>
      </c>
      <c r="O276">
        <v>-1.6385967750400001</v>
      </c>
    </row>
    <row r="277" spans="1:15" x14ac:dyDescent="0.3">
      <c r="A277">
        <v>9.9999999999999932E-7</v>
      </c>
      <c r="B277">
        <v>5.1319097439999997</v>
      </c>
      <c r="C277">
        <v>-1.69083798848</v>
      </c>
      <c r="M277">
        <v>2.4999999999999977E-6</v>
      </c>
      <c r="N277">
        <v>5.2123117407999997</v>
      </c>
      <c r="O277">
        <v>-1.6345766739200001</v>
      </c>
    </row>
    <row r="278" spans="1:15" x14ac:dyDescent="0.3">
      <c r="A278">
        <v>1.0399999999999994E-6</v>
      </c>
      <c r="B278">
        <v>5.2123117407999997</v>
      </c>
      <c r="C278">
        <v>-1.69083798848</v>
      </c>
      <c r="M278">
        <v>2.5999999999999976E-6</v>
      </c>
      <c r="N278">
        <v>5.1319097439999997</v>
      </c>
      <c r="O278">
        <v>-1.6385967750400001</v>
      </c>
    </row>
    <row r="279" spans="1:15" x14ac:dyDescent="0.3">
      <c r="A279">
        <v>1.0799999999999994E-6</v>
      </c>
      <c r="B279">
        <v>5.2123117407999997</v>
      </c>
      <c r="C279">
        <v>-1.6868178873600002</v>
      </c>
      <c r="M279">
        <v>2.6999999999999974E-6</v>
      </c>
      <c r="N279">
        <v>5.2123117407999997</v>
      </c>
      <c r="O279">
        <v>-1.6345766739200001</v>
      </c>
    </row>
    <row r="280" spans="1:15" x14ac:dyDescent="0.3">
      <c r="A280">
        <v>1.1199999999999994E-6</v>
      </c>
      <c r="B280">
        <v>5.2123117407999997</v>
      </c>
      <c r="C280">
        <v>-1.6868178873600002</v>
      </c>
      <c r="M280">
        <v>2.7999999999999978E-6</v>
      </c>
      <c r="N280">
        <v>5.2123117407999997</v>
      </c>
      <c r="O280">
        <v>-1.6385967750400001</v>
      </c>
    </row>
    <row r="281" spans="1:15" x14ac:dyDescent="0.3">
      <c r="A281">
        <v>1.1599999999999995E-6</v>
      </c>
      <c r="B281">
        <v>5.2123117407999997</v>
      </c>
      <c r="C281">
        <v>-1.6827977862400001</v>
      </c>
      <c r="M281">
        <v>2.8999999999999976E-6</v>
      </c>
      <c r="N281">
        <v>5.2123117407999997</v>
      </c>
      <c r="O281">
        <v>-1.6345766739200001</v>
      </c>
    </row>
    <row r="282" spans="1:15" x14ac:dyDescent="0.3">
      <c r="A282">
        <v>1.1999999999999995E-6</v>
      </c>
      <c r="B282">
        <v>5.1319097439999997</v>
      </c>
      <c r="C282">
        <v>-1.6827977862400001</v>
      </c>
      <c r="M282">
        <v>2.9999999999999975E-6</v>
      </c>
      <c r="N282">
        <v>5.1319097439999997</v>
      </c>
      <c r="O282">
        <v>-1.6345766739200001</v>
      </c>
    </row>
    <row r="283" spans="1:15" x14ac:dyDescent="0.3">
      <c r="A283">
        <v>1.2399999999999994E-6</v>
      </c>
      <c r="B283">
        <v>5.2123117407999997</v>
      </c>
      <c r="C283">
        <v>-1.67877768512</v>
      </c>
      <c r="M283">
        <v>3.0999999999999974E-6</v>
      </c>
      <c r="N283">
        <v>5.2123117407999997</v>
      </c>
      <c r="O283">
        <v>-1.6305565728</v>
      </c>
    </row>
    <row r="284" spans="1:15" x14ac:dyDescent="0.3">
      <c r="A284">
        <v>1.2799999999999994E-6</v>
      </c>
      <c r="B284">
        <v>5.2123117407999997</v>
      </c>
      <c r="C284">
        <v>-1.6747575840000002</v>
      </c>
      <c r="M284">
        <v>3.1999999999999973E-6</v>
      </c>
      <c r="N284">
        <v>5.1319097439999997</v>
      </c>
      <c r="O284">
        <v>-1.6345766739200001</v>
      </c>
    </row>
    <row r="285" spans="1:15" x14ac:dyDescent="0.3">
      <c r="A285">
        <v>1.3199999999999994E-6</v>
      </c>
      <c r="B285">
        <v>5.2123117407999997</v>
      </c>
      <c r="C285">
        <v>-1.6747575840000002</v>
      </c>
      <c r="M285">
        <v>3.2999999999999976E-6</v>
      </c>
      <c r="N285">
        <v>5.2123117407999997</v>
      </c>
      <c r="O285">
        <v>-1.6345766739200001</v>
      </c>
    </row>
    <row r="286" spans="1:15" x14ac:dyDescent="0.3">
      <c r="A286">
        <v>1.3599999999999995E-6</v>
      </c>
      <c r="B286">
        <v>5.1319097439999997</v>
      </c>
      <c r="C286">
        <v>-1.6707374828800001</v>
      </c>
      <c r="M286">
        <v>3.3999999999999975E-6</v>
      </c>
      <c r="N286">
        <v>5.1319097439999997</v>
      </c>
      <c r="O286">
        <v>-1.6345766739200001</v>
      </c>
    </row>
    <row r="287" spans="1:15" x14ac:dyDescent="0.3">
      <c r="A287">
        <v>1.3999999999999995E-6</v>
      </c>
      <c r="B287">
        <v>5.2123117407999997</v>
      </c>
      <c r="C287">
        <v>-1.6667173817600001</v>
      </c>
      <c r="M287">
        <v>3.4999999999999974E-6</v>
      </c>
      <c r="N287">
        <v>5.1319097439999997</v>
      </c>
      <c r="O287">
        <v>-1.6345766739200001</v>
      </c>
    </row>
    <row r="288" spans="1:15" x14ac:dyDescent="0.3">
      <c r="A288">
        <v>1.4399999999999993E-6</v>
      </c>
      <c r="B288">
        <v>5.2123117407999997</v>
      </c>
      <c r="C288">
        <v>-1.66269728064</v>
      </c>
      <c r="M288">
        <v>3.5999999999999977E-6</v>
      </c>
      <c r="N288">
        <v>5.1319097439999997</v>
      </c>
      <c r="O288">
        <v>-1.6345766739200001</v>
      </c>
    </row>
    <row r="289" spans="1:15" x14ac:dyDescent="0.3">
      <c r="A289">
        <v>1.4799999999999994E-6</v>
      </c>
      <c r="B289">
        <v>5.2123117407999997</v>
      </c>
      <c r="C289">
        <v>-1.6586771795200002</v>
      </c>
      <c r="M289">
        <v>3.6999999999999976E-6</v>
      </c>
      <c r="N289">
        <v>5.2123117407999997</v>
      </c>
      <c r="O289">
        <v>-1.6345766739200001</v>
      </c>
    </row>
    <row r="290" spans="1:15" x14ac:dyDescent="0.3">
      <c r="A290">
        <v>1.5199999999999994E-6</v>
      </c>
      <c r="B290">
        <v>5.2123117407999997</v>
      </c>
      <c r="C290">
        <v>-1.6586771795200002</v>
      </c>
      <c r="M290">
        <v>3.7999999999999975E-6</v>
      </c>
      <c r="N290">
        <v>5.1319097439999997</v>
      </c>
      <c r="O290">
        <v>-1.6305565728</v>
      </c>
    </row>
    <row r="291" spans="1:15" x14ac:dyDescent="0.3">
      <c r="A291">
        <v>1.5599999999999995E-6</v>
      </c>
      <c r="B291">
        <v>5.2123117407999997</v>
      </c>
      <c r="C291">
        <v>-1.6546570784000001</v>
      </c>
      <c r="M291">
        <v>3.8999999999999974E-6</v>
      </c>
      <c r="N291">
        <v>5.1319097439999997</v>
      </c>
      <c r="O291">
        <v>-1.6345766739200001</v>
      </c>
    </row>
    <row r="292" spans="1:15" x14ac:dyDescent="0.3">
      <c r="A292">
        <v>1.5999999999999995E-6</v>
      </c>
      <c r="B292">
        <v>5.1319097439999997</v>
      </c>
      <c r="C292">
        <v>-1.65063697728</v>
      </c>
      <c r="M292">
        <v>3.9999999999999973E-6</v>
      </c>
      <c r="N292">
        <v>5.2123117407999997</v>
      </c>
      <c r="O292">
        <v>-1.6345766739200001</v>
      </c>
    </row>
    <row r="293" spans="1:15" x14ac:dyDescent="0.3">
      <c r="A293">
        <v>1.6399999999999993E-6</v>
      </c>
      <c r="B293">
        <v>5.2123117407999997</v>
      </c>
      <c r="C293">
        <v>-1.6546570784000001</v>
      </c>
      <c r="M293">
        <v>4.0999999999999972E-6</v>
      </c>
      <c r="N293">
        <v>5.2123117407999997</v>
      </c>
      <c r="O293">
        <v>-1.6345766739200001</v>
      </c>
    </row>
    <row r="294" spans="1:15" x14ac:dyDescent="0.3">
      <c r="A294">
        <v>1.6799999999999994E-6</v>
      </c>
      <c r="B294">
        <v>5.2123117407999997</v>
      </c>
      <c r="C294">
        <v>-1.6466168761600002</v>
      </c>
      <c r="M294">
        <v>4.1999999999999971E-6</v>
      </c>
      <c r="N294">
        <v>5.1319097439999997</v>
      </c>
      <c r="O294">
        <v>-1.6385967750400001</v>
      </c>
    </row>
    <row r="295" spans="1:15" x14ac:dyDescent="0.3">
      <c r="A295">
        <v>1.7199999999999994E-6</v>
      </c>
      <c r="B295">
        <v>5.1319097439999997</v>
      </c>
      <c r="C295">
        <v>-1.6466168761600002</v>
      </c>
      <c r="M295">
        <v>4.2999999999999978E-6</v>
      </c>
      <c r="N295">
        <v>5.2123117407999997</v>
      </c>
      <c r="O295">
        <v>-1.6345766739200001</v>
      </c>
    </row>
    <row r="296" spans="1:15" x14ac:dyDescent="0.3">
      <c r="A296">
        <v>1.7599999999999995E-6</v>
      </c>
      <c r="B296">
        <v>5.2927137375999997</v>
      </c>
      <c r="C296">
        <v>-1.6466168761600002</v>
      </c>
      <c r="M296">
        <v>4.3999999999999977E-6</v>
      </c>
      <c r="N296">
        <v>5.1319097439999997</v>
      </c>
      <c r="O296">
        <v>-1.6345766739200001</v>
      </c>
    </row>
    <row r="297" spans="1:15" x14ac:dyDescent="0.3">
      <c r="A297">
        <v>1.7999999999999995E-6</v>
      </c>
      <c r="B297">
        <v>5.2123117407999997</v>
      </c>
      <c r="C297">
        <v>-1.6425967750400001</v>
      </c>
      <c r="M297">
        <v>4.4999999999999976E-6</v>
      </c>
      <c r="N297">
        <v>5.2123117407999997</v>
      </c>
      <c r="O297">
        <v>-1.6385967750400001</v>
      </c>
    </row>
    <row r="298" spans="1:15" x14ac:dyDescent="0.3">
      <c r="A298">
        <v>1.8399999999999993E-6</v>
      </c>
      <c r="B298">
        <v>5.2123117407999997</v>
      </c>
      <c r="C298">
        <v>-1.6425967750400001</v>
      </c>
      <c r="M298">
        <v>4.5999999999999975E-6</v>
      </c>
      <c r="N298">
        <v>5.2123117407999997</v>
      </c>
      <c r="O298">
        <v>-1.6385967750400001</v>
      </c>
    </row>
    <row r="299" spans="1:15" x14ac:dyDescent="0.3">
      <c r="A299">
        <v>1.8799999999999994E-6</v>
      </c>
      <c r="B299">
        <v>5.2123117407999997</v>
      </c>
      <c r="C299">
        <v>-1.6385766739200001</v>
      </c>
      <c r="M299">
        <v>4.6999999999999974E-6</v>
      </c>
      <c r="N299">
        <v>5.1319097439999997</v>
      </c>
      <c r="O299">
        <v>-1.6345766739200001</v>
      </c>
    </row>
    <row r="300" spans="1:15" x14ac:dyDescent="0.3">
      <c r="A300">
        <v>1.9199999999999994E-6</v>
      </c>
      <c r="B300">
        <v>5.1319097439999997</v>
      </c>
      <c r="C300">
        <v>-1.6385766739200001</v>
      </c>
      <c r="M300">
        <v>4.7999999999999972E-6</v>
      </c>
      <c r="N300">
        <v>5.1319097439999997</v>
      </c>
      <c r="O300">
        <v>-1.6345766739200001</v>
      </c>
    </row>
    <row r="301" spans="1:15" x14ac:dyDescent="0.3">
      <c r="A301">
        <v>1.9599999999999994E-6</v>
      </c>
      <c r="B301">
        <v>5.1319097439999997</v>
      </c>
      <c r="C301">
        <v>-1.6345565728</v>
      </c>
      <c r="M301">
        <v>4.8999999999999971E-6</v>
      </c>
      <c r="N301">
        <v>5.2123117407999997</v>
      </c>
      <c r="O301">
        <v>-1.6385967750400001</v>
      </c>
    </row>
    <row r="302" spans="1:15" x14ac:dyDescent="0.3">
      <c r="A302">
        <v>1.9999999999999995E-6</v>
      </c>
      <c r="B302">
        <v>5.1319097439999997</v>
      </c>
      <c r="C302">
        <v>-1.6345565728</v>
      </c>
      <c r="M302">
        <v>4.9999999999999979E-6</v>
      </c>
      <c r="N302">
        <v>5.2123117407999997</v>
      </c>
      <c r="O302">
        <v>-1.6345766739200001</v>
      </c>
    </row>
    <row r="303" spans="1:15" x14ac:dyDescent="0.3">
      <c r="A303">
        <v>2.0399999999999995E-6</v>
      </c>
      <c r="B303">
        <v>5.2123117407999997</v>
      </c>
      <c r="C303">
        <v>-1.6345565728</v>
      </c>
      <c r="M303">
        <v>5.0999999999999978E-6</v>
      </c>
      <c r="N303">
        <v>5.2123117407999997</v>
      </c>
      <c r="O303">
        <v>-1.6345766739200001</v>
      </c>
    </row>
    <row r="304" spans="1:15" x14ac:dyDescent="0.3">
      <c r="A304">
        <v>2.0799999999999996E-6</v>
      </c>
      <c r="B304">
        <v>5.2123117407999997</v>
      </c>
      <c r="C304">
        <v>-1.6345565728</v>
      </c>
      <c r="M304">
        <v>5.1999999999999976E-6</v>
      </c>
      <c r="N304">
        <v>5.2123117407999997</v>
      </c>
      <c r="O304">
        <v>-1.6305565728</v>
      </c>
    </row>
    <row r="305" spans="1:15" x14ac:dyDescent="0.3">
      <c r="A305">
        <v>2.1199999999999996E-6</v>
      </c>
      <c r="B305">
        <v>5.2123117407999997</v>
      </c>
      <c r="C305">
        <v>-1.6345565728</v>
      </c>
      <c r="M305">
        <v>5.2999999999999975E-6</v>
      </c>
      <c r="N305">
        <v>5.2123117407999997</v>
      </c>
      <c r="O305">
        <v>-1.6345766739200001</v>
      </c>
    </row>
    <row r="306" spans="1:15" x14ac:dyDescent="0.3">
      <c r="A306">
        <v>2.1599999999999996E-6</v>
      </c>
      <c r="B306">
        <v>5.1319097439999997</v>
      </c>
      <c r="C306">
        <v>-1.6305364716800002</v>
      </c>
      <c r="M306">
        <v>5.3999999999999974E-6</v>
      </c>
      <c r="N306">
        <v>5.1319097439999997</v>
      </c>
      <c r="O306">
        <v>-1.6345766739200001</v>
      </c>
    </row>
    <row r="307" spans="1:15" x14ac:dyDescent="0.3">
      <c r="A307">
        <v>2.1999999999999993E-6</v>
      </c>
      <c r="B307">
        <v>5.2123117407999997</v>
      </c>
      <c r="C307">
        <v>-1.6345565728</v>
      </c>
      <c r="M307">
        <v>5.4999999999999973E-6</v>
      </c>
      <c r="N307">
        <v>5.2123117407999997</v>
      </c>
      <c r="O307">
        <v>-1.6345766739200001</v>
      </c>
    </row>
    <row r="308" spans="1:15" x14ac:dyDescent="0.3">
      <c r="A308">
        <v>2.2399999999999993E-6</v>
      </c>
      <c r="B308">
        <v>5.2123117407999997</v>
      </c>
      <c r="C308">
        <v>-1.6305364716800002</v>
      </c>
      <c r="M308">
        <v>5.5999999999999972E-6</v>
      </c>
      <c r="N308">
        <v>5.2123117407999997</v>
      </c>
      <c r="O308">
        <v>-1.6305565728</v>
      </c>
    </row>
    <row r="309" spans="1:15" x14ac:dyDescent="0.3">
      <c r="A309">
        <v>2.2799999999999993E-6</v>
      </c>
      <c r="B309">
        <v>5.2123117407999997</v>
      </c>
      <c r="C309">
        <v>-1.6305364716800002</v>
      </c>
      <c r="M309">
        <v>5.6999999999999971E-6</v>
      </c>
      <c r="N309">
        <v>5.2123117407999997</v>
      </c>
      <c r="O309">
        <v>-1.6345766739200001</v>
      </c>
    </row>
    <row r="310" spans="1:15" x14ac:dyDescent="0.3">
      <c r="A310">
        <v>2.3199999999999994E-6</v>
      </c>
      <c r="B310">
        <v>5.2123117407999997</v>
      </c>
      <c r="C310">
        <v>-1.6305364716800002</v>
      </c>
      <c r="M310">
        <v>5.799999999999997E-6</v>
      </c>
      <c r="N310">
        <v>5.1319097439999997</v>
      </c>
      <c r="O310">
        <v>-1.6345766739200001</v>
      </c>
    </row>
    <row r="311" spans="1:15" x14ac:dyDescent="0.3">
      <c r="A311">
        <v>2.3599999999999994E-6</v>
      </c>
      <c r="B311">
        <v>5.2123117407999997</v>
      </c>
      <c r="C311">
        <v>-1.6345565728</v>
      </c>
      <c r="M311">
        <v>5.8999999999999977E-6</v>
      </c>
      <c r="N311">
        <v>5.2123117407999997</v>
      </c>
      <c r="O311">
        <v>-1.6345766739200001</v>
      </c>
    </row>
    <row r="312" spans="1:15" x14ac:dyDescent="0.3">
      <c r="A312">
        <v>2.3999999999999995E-6</v>
      </c>
      <c r="B312">
        <v>5.2927137375999997</v>
      </c>
      <c r="C312">
        <v>-1.6305364716800002</v>
      </c>
      <c r="M312">
        <v>5.9999999999999976E-6</v>
      </c>
      <c r="N312">
        <v>5.2123117407999997</v>
      </c>
      <c r="O312">
        <v>-1.6345766739200001</v>
      </c>
    </row>
    <row r="313" spans="1:15" x14ac:dyDescent="0.3">
      <c r="A313">
        <v>2.4399999999999995E-6</v>
      </c>
      <c r="B313">
        <v>5.1319097439999997</v>
      </c>
      <c r="C313">
        <v>-1.6345565728</v>
      </c>
      <c r="M313">
        <v>6.0999999999999975E-6</v>
      </c>
      <c r="N313">
        <v>5.2123117407999997</v>
      </c>
      <c r="O313">
        <v>-1.6345766739200001</v>
      </c>
    </row>
    <row r="314" spans="1:15" x14ac:dyDescent="0.3">
      <c r="A314">
        <v>2.4799999999999995E-6</v>
      </c>
      <c r="B314">
        <v>5.2927137375999997</v>
      </c>
      <c r="C314">
        <v>-1.6305364716800002</v>
      </c>
      <c r="M314">
        <v>6.1999999999999974E-6</v>
      </c>
      <c r="N314">
        <v>5.1319097439999997</v>
      </c>
      <c r="O314">
        <v>-1.6345766739200001</v>
      </c>
    </row>
    <row r="315" spans="1:15" x14ac:dyDescent="0.3">
      <c r="A315">
        <v>2.5199999999999996E-6</v>
      </c>
      <c r="B315">
        <v>5.2927137375999997</v>
      </c>
      <c r="C315">
        <v>-1.6345565728</v>
      </c>
      <c r="M315">
        <v>6.2999999999999973E-6</v>
      </c>
      <c r="N315">
        <v>5.2927137375999997</v>
      </c>
      <c r="O315">
        <v>-1.6345766739200001</v>
      </c>
    </row>
    <row r="316" spans="1:15" x14ac:dyDescent="0.3">
      <c r="A316">
        <v>2.5599999999999996E-6</v>
      </c>
      <c r="B316">
        <v>5.2123117407999997</v>
      </c>
      <c r="C316">
        <v>-1.6305364716800002</v>
      </c>
      <c r="M316">
        <v>6.3999999999999972E-6</v>
      </c>
      <c r="N316">
        <v>5.2123117407999997</v>
      </c>
      <c r="O316">
        <v>-1.6345766739200001</v>
      </c>
    </row>
    <row r="317" spans="1:15" x14ac:dyDescent="0.3">
      <c r="A317">
        <v>2.5999999999999992E-6</v>
      </c>
      <c r="B317">
        <v>5.2123117407999997</v>
      </c>
      <c r="C317">
        <v>-1.6305364716800002</v>
      </c>
      <c r="M317">
        <v>6.4999999999999971E-6</v>
      </c>
      <c r="N317">
        <v>5.2927137375999997</v>
      </c>
      <c r="O317">
        <v>-1.6345766739200001</v>
      </c>
    </row>
    <row r="318" spans="1:15" x14ac:dyDescent="0.3">
      <c r="A318">
        <v>2.6399999999999993E-6</v>
      </c>
      <c r="B318">
        <v>5.2123117407999997</v>
      </c>
      <c r="C318">
        <v>-1.6305364716800002</v>
      </c>
      <c r="M318">
        <v>6.5999999999999978E-6</v>
      </c>
      <c r="N318">
        <v>5.2123117407999997</v>
      </c>
      <c r="O318">
        <v>-1.6385967750400001</v>
      </c>
    </row>
    <row r="319" spans="1:15" x14ac:dyDescent="0.3">
      <c r="A319">
        <v>2.6799999999999993E-6</v>
      </c>
      <c r="B319">
        <v>5.2123117407999997</v>
      </c>
      <c r="C319">
        <v>-1.6345565728</v>
      </c>
      <c r="M319">
        <v>6.6999999999999977E-6</v>
      </c>
      <c r="N319">
        <v>5.2123117407999997</v>
      </c>
      <c r="O319">
        <v>-1.6305565728</v>
      </c>
    </row>
    <row r="320" spans="1:15" x14ac:dyDescent="0.3">
      <c r="A320">
        <v>2.7199999999999994E-6</v>
      </c>
      <c r="B320">
        <v>5.1319097439999997</v>
      </c>
      <c r="C320">
        <v>-1.6305364716800002</v>
      </c>
      <c r="M320">
        <v>6.7999999999999976E-6</v>
      </c>
      <c r="N320">
        <v>5.2123117407999997</v>
      </c>
      <c r="O320">
        <v>-1.6345766739200001</v>
      </c>
    </row>
    <row r="321" spans="1:15" x14ac:dyDescent="0.3">
      <c r="A321">
        <v>2.7599999999999994E-6</v>
      </c>
      <c r="B321">
        <v>5.1319097439999997</v>
      </c>
      <c r="C321">
        <v>-1.6305364716800002</v>
      </c>
      <c r="M321">
        <v>6.8999999999999975E-6</v>
      </c>
      <c r="N321">
        <v>5.2123117407999997</v>
      </c>
      <c r="O321">
        <v>-1.6345766739200001</v>
      </c>
    </row>
    <row r="322" spans="1:15" x14ac:dyDescent="0.3">
      <c r="A322">
        <v>2.7999999999999994E-6</v>
      </c>
      <c r="B322">
        <v>5.1319097439999997</v>
      </c>
      <c r="C322">
        <v>-1.6305364716800002</v>
      </c>
      <c r="M322">
        <v>6.9999999999999974E-6</v>
      </c>
      <c r="N322">
        <v>5.2123117407999997</v>
      </c>
      <c r="O322">
        <v>-1.6345766739200001</v>
      </c>
    </row>
    <row r="323" spans="1:15" x14ac:dyDescent="0.3">
      <c r="A323">
        <v>2.8399999999999995E-6</v>
      </c>
      <c r="B323">
        <v>5.1319097439999997</v>
      </c>
      <c r="C323">
        <v>-1.6345565728</v>
      </c>
      <c r="M323">
        <v>7.0999999999999972E-6</v>
      </c>
      <c r="N323">
        <v>5.2123117407999997</v>
      </c>
      <c r="O323">
        <v>-1.6345766739200001</v>
      </c>
    </row>
    <row r="324" spans="1:15" x14ac:dyDescent="0.3">
      <c r="A324">
        <v>2.8799999999999995E-6</v>
      </c>
      <c r="B324">
        <v>5.2123117407999997</v>
      </c>
      <c r="C324">
        <v>-1.6305364716800002</v>
      </c>
      <c r="M324">
        <v>7.1999999999999971E-6</v>
      </c>
      <c r="N324">
        <v>5.2123117407999997</v>
      </c>
      <c r="O324">
        <v>-1.6345766739200001</v>
      </c>
    </row>
    <row r="325" spans="1:15" x14ac:dyDescent="0.3">
      <c r="A325">
        <v>2.9199999999999996E-6</v>
      </c>
      <c r="B325">
        <v>5.1319097439999997</v>
      </c>
      <c r="C325">
        <v>-1.6305364716800002</v>
      </c>
      <c r="M325">
        <v>7.299999999999997E-6</v>
      </c>
      <c r="N325">
        <v>5.2123117407999997</v>
      </c>
      <c r="O325">
        <v>-1.6345766739200001</v>
      </c>
    </row>
    <row r="326" spans="1:15" x14ac:dyDescent="0.3">
      <c r="A326">
        <v>2.9599999999999996E-6</v>
      </c>
      <c r="B326">
        <v>5.2123117407999997</v>
      </c>
      <c r="C326">
        <v>-1.6345565728</v>
      </c>
      <c r="M326">
        <v>7.3999999999999969E-6</v>
      </c>
      <c r="N326">
        <v>5.1319097439999997</v>
      </c>
      <c r="O326">
        <v>-1.6345766739200001</v>
      </c>
    </row>
    <row r="327" spans="1:15" x14ac:dyDescent="0.3">
      <c r="A327">
        <v>2.9999999999999997E-6</v>
      </c>
      <c r="B327">
        <v>5.1319097439999997</v>
      </c>
      <c r="C327">
        <v>-1.6305364716800002</v>
      </c>
      <c r="M327">
        <v>7.4999999999999976E-6</v>
      </c>
      <c r="N327">
        <v>5.1319097439999997</v>
      </c>
      <c r="O327">
        <v>-1.6345766739200001</v>
      </c>
    </row>
    <row r="328" spans="1:15" x14ac:dyDescent="0.3">
      <c r="A328">
        <v>3.0399999999999993E-6</v>
      </c>
      <c r="B328">
        <v>5.1319097439999997</v>
      </c>
      <c r="C328">
        <v>-1.6345565728</v>
      </c>
      <c r="M328">
        <v>7.5999999999999975E-6</v>
      </c>
      <c r="N328">
        <v>5.1319097439999997</v>
      </c>
      <c r="O328">
        <v>-1.6345766739200001</v>
      </c>
    </row>
    <row r="329" spans="1:15" x14ac:dyDescent="0.3">
      <c r="A329">
        <v>3.0799999999999993E-6</v>
      </c>
      <c r="B329">
        <v>5.2123117407999997</v>
      </c>
      <c r="C329">
        <v>-1.6305364716800002</v>
      </c>
      <c r="M329">
        <v>7.6999999999999974E-6</v>
      </c>
      <c r="N329">
        <v>5.1319097439999997</v>
      </c>
      <c r="O329">
        <v>-1.6345766739200001</v>
      </c>
    </row>
    <row r="330" spans="1:15" x14ac:dyDescent="0.3">
      <c r="A330">
        <v>3.1199999999999994E-6</v>
      </c>
      <c r="B330">
        <v>5.2123117407999997</v>
      </c>
      <c r="C330">
        <v>-1.6305364716800002</v>
      </c>
      <c r="M330">
        <v>7.7999999999999965E-6</v>
      </c>
      <c r="N330">
        <v>5.1319097439999997</v>
      </c>
      <c r="O330">
        <v>-1.6345766739200001</v>
      </c>
    </row>
    <row r="331" spans="1:15" x14ac:dyDescent="0.3">
      <c r="A331">
        <v>3.1599999999999994E-6</v>
      </c>
      <c r="B331">
        <v>5.2123117407999997</v>
      </c>
      <c r="C331">
        <v>-1.6305364716800002</v>
      </c>
      <c r="M331">
        <v>7.8999999999999972E-6</v>
      </c>
      <c r="N331">
        <v>5.2123117407999997</v>
      </c>
      <c r="O331">
        <v>-1.6345766739200001</v>
      </c>
    </row>
    <row r="332" spans="1:15" x14ac:dyDescent="0.3">
      <c r="A332">
        <v>3.1999999999999994E-6</v>
      </c>
      <c r="B332">
        <v>5.1319097439999997</v>
      </c>
      <c r="C332">
        <v>-1.6305364716800002</v>
      </c>
      <c r="M332">
        <v>7.9999999999999979E-6</v>
      </c>
      <c r="N332">
        <v>5.1319097439999997</v>
      </c>
      <c r="O332">
        <v>-1.6345766739200001</v>
      </c>
    </row>
    <row r="333" spans="1:15" x14ac:dyDescent="0.3">
      <c r="A333">
        <v>3.2399999999999995E-6</v>
      </c>
      <c r="B333">
        <v>5.2123117407999997</v>
      </c>
      <c r="C333">
        <v>-1.6305364716800002</v>
      </c>
      <c r="M333">
        <v>8.099999999999997E-6</v>
      </c>
      <c r="N333">
        <v>5.2123117407999997</v>
      </c>
      <c r="O333">
        <v>-1.6345766739200001</v>
      </c>
    </row>
    <row r="334" spans="1:15" x14ac:dyDescent="0.3">
      <c r="A334">
        <v>3.2799999999999995E-6</v>
      </c>
      <c r="B334">
        <v>5.2123117407999997</v>
      </c>
      <c r="C334">
        <v>-1.6305364716800002</v>
      </c>
      <c r="M334">
        <v>8.1999999999999977E-6</v>
      </c>
      <c r="N334">
        <v>5.2123117407999997</v>
      </c>
      <c r="O334">
        <v>-1.6345766739200001</v>
      </c>
    </row>
    <row r="335" spans="1:15" x14ac:dyDescent="0.3">
      <c r="A335">
        <v>3.3199999999999996E-6</v>
      </c>
      <c r="B335">
        <v>5.2123117407999997</v>
      </c>
      <c r="C335">
        <v>-1.6305364716800002</v>
      </c>
      <c r="M335">
        <v>8.2999999999999968E-6</v>
      </c>
      <c r="N335">
        <v>5.0515077472000005</v>
      </c>
      <c r="O335">
        <v>-1.6345766739200001</v>
      </c>
    </row>
    <row r="336" spans="1:15" x14ac:dyDescent="0.3">
      <c r="A336">
        <v>3.3599999999999996E-6</v>
      </c>
      <c r="B336">
        <v>5.2123117407999997</v>
      </c>
      <c r="C336">
        <v>-1.6305364716800002</v>
      </c>
      <c r="M336">
        <v>8.3999999999999975E-6</v>
      </c>
      <c r="N336">
        <v>0.1469859424000001</v>
      </c>
      <c r="O336">
        <v>-1.6064359660800001</v>
      </c>
    </row>
    <row r="337" spans="1:15" x14ac:dyDescent="0.3">
      <c r="A337">
        <v>3.3999999999999996E-6</v>
      </c>
      <c r="B337">
        <v>5.2123117407999997</v>
      </c>
      <c r="C337">
        <v>-1.6305364716800002</v>
      </c>
      <c r="M337">
        <v>8.4999999999999965E-6</v>
      </c>
      <c r="N337">
        <v>0.22738793920000011</v>
      </c>
      <c r="O337">
        <v>-1.7189987974400001</v>
      </c>
    </row>
    <row r="338" spans="1:15" x14ac:dyDescent="0.3">
      <c r="A338">
        <v>3.4399999999999993E-6</v>
      </c>
      <c r="B338">
        <v>5.2123117407999997</v>
      </c>
      <c r="C338">
        <v>-1.6305364716800002</v>
      </c>
      <c r="M338">
        <v>8.5999999999999973E-6</v>
      </c>
      <c r="N338">
        <v>6.6583945600000097E-2</v>
      </c>
      <c r="O338">
        <v>-1.67477768512</v>
      </c>
    </row>
    <row r="339" spans="1:15" x14ac:dyDescent="0.3">
      <c r="A339">
        <v>3.4799999999999993E-6</v>
      </c>
      <c r="B339">
        <v>5.2123117407999997</v>
      </c>
      <c r="C339">
        <v>-1.6305364716800002</v>
      </c>
      <c r="M339">
        <v>8.699999999999998E-6</v>
      </c>
      <c r="N339">
        <v>0.1469859424000001</v>
      </c>
      <c r="O339">
        <v>-1.6707575840000002</v>
      </c>
    </row>
    <row r="340" spans="1:15" x14ac:dyDescent="0.3">
      <c r="A340">
        <v>3.5199999999999993E-6</v>
      </c>
      <c r="B340">
        <v>5.2927137375999997</v>
      </c>
      <c r="C340">
        <v>-1.6305364716800002</v>
      </c>
      <c r="M340">
        <v>8.7999999999999971E-6</v>
      </c>
      <c r="N340">
        <v>0.1469859424000001</v>
      </c>
      <c r="O340">
        <v>-1.6265364716800002</v>
      </c>
    </row>
    <row r="341" spans="1:15" x14ac:dyDescent="0.3">
      <c r="A341">
        <v>3.5599999999999994E-6</v>
      </c>
      <c r="B341">
        <v>5.2123117407999997</v>
      </c>
      <c r="C341">
        <v>-1.6305364716800002</v>
      </c>
      <c r="M341">
        <v>8.8999999999999978E-6</v>
      </c>
      <c r="N341">
        <v>0.1469859424000001</v>
      </c>
      <c r="O341">
        <v>-1.5702550560000001</v>
      </c>
    </row>
    <row r="342" spans="1:15" x14ac:dyDescent="0.3">
      <c r="A342">
        <v>3.5999999999999994E-6</v>
      </c>
      <c r="B342">
        <v>5.2123117407999997</v>
      </c>
      <c r="C342">
        <v>-1.6305364716800002</v>
      </c>
      <c r="M342">
        <v>8.9999999999999968E-6</v>
      </c>
      <c r="N342">
        <v>0.1469859424000001</v>
      </c>
      <c r="O342">
        <v>-1.5260339436800001</v>
      </c>
    </row>
    <row r="343" spans="1:15" x14ac:dyDescent="0.3">
      <c r="A343">
        <v>3.6399999999999995E-6</v>
      </c>
      <c r="B343">
        <v>5.1319097439999997</v>
      </c>
      <c r="C343">
        <v>-1.6305364716800002</v>
      </c>
      <c r="M343">
        <v>9.0999999999999976E-6</v>
      </c>
      <c r="N343">
        <v>0.22738793920000011</v>
      </c>
      <c r="O343">
        <v>-1.4858329324800001</v>
      </c>
    </row>
    <row r="344" spans="1:15" x14ac:dyDescent="0.3">
      <c r="A344">
        <v>3.6799999999999995E-6</v>
      </c>
      <c r="B344">
        <v>5.2123117407999997</v>
      </c>
      <c r="C344">
        <v>-1.6265163705600001</v>
      </c>
      <c r="M344">
        <v>9.1999999999999966E-6</v>
      </c>
      <c r="N344">
        <v>0.1469859424000001</v>
      </c>
      <c r="O344">
        <v>-1.4536721235200001</v>
      </c>
    </row>
    <row r="345" spans="1:15" x14ac:dyDescent="0.3">
      <c r="A345">
        <v>3.7199999999999995E-6</v>
      </c>
      <c r="B345">
        <v>5.2123117407999997</v>
      </c>
      <c r="C345">
        <v>-1.6305364716800002</v>
      </c>
      <c r="M345">
        <v>9.2999999999999974E-6</v>
      </c>
      <c r="N345">
        <v>0.1469859424000001</v>
      </c>
      <c r="O345">
        <v>-1.43759171904</v>
      </c>
    </row>
    <row r="346" spans="1:15" x14ac:dyDescent="0.3">
      <c r="A346">
        <v>3.7599999999999996E-6</v>
      </c>
      <c r="B346">
        <v>5.1319097439999997</v>
      </c>
      <c r="C346">
        <v>-1.6265163705600001</v>
      </c>
      <c r="M346">
        <v>9.3999999999999981E-6</v>
      </c>
      <c r="N346">
        <v>0.1469859424000001</v>
      </c>
      <c r="O346">
        <v>-1.4295515168000001</v>
      </c>
    </row>
    <row r="347" spans="1:15" x14ac:dyDescent="0.3">
      <c r="A347">
        <v>3.7999999999999996E-6</v>
      </c>
      <c r="B347">
        <v>5.2123117407999997</v>
      </c>
      <c r="C347">
        <v>-1.6305364716800002</v>
      </c>
      <c r="M347">
        <v>9.4999999999999971E-6</v>
      </c>
      <c r="N347">
        <v>0.22738793920000011</v>
      </c>
      <c r="O347">
        <v>-1.4295515168000001</v>
      </c>
    </row>
    <row r="348" spans="1:15" x14ac:dyDescent="0.3">
      <c r="A348">
        <v>3.8399999999999997E-6</v>
      </c>
      <c r="B348">
        <v>5.2123117407999997</v>
      </c>
      <c r="C348">
        <v>-1.6305364716800002</v>
      </c>
      <c r="M348">
        <v>9.5999999999999979E-6</v>
      </c>
      <c r="N348">
        <v>0.1469859424000001</v>
      </c>
      <c r="O348">
        <v>-1.43357161792</v>
      </c>
    </row>
    <row r="349" spans="1:15" x14ac:dyDescent="0.3">
      <c r="A349">
        <v>3.8799999999999993E-6</v>
      </c>
      <c r="B349">
        <v>5.2927137375999997</v>
      </c>
      <c r="C349">
        <v>-1.6305364716800002</v>
      </c>
      <c r="M349">
        <v>9.6999999999999969E-6</v>
      </c>
      <c r="N349">
        <v>6.6583945600000097E-2</v>
      </c>
      <c r="O349">
        <v>-1.4416118201600001</v>
      </c>
    </row>
    <row r="350" spans="1:15" x14ac:dyDescent="0.3">
      <c r="A350">
        <v>3.9199999999999997E-6</v>
      </c>
      <c r="B350">
        <v>5.2123117407999997</v>
      </c>
      <c r="C350">
        <v>-1.6305364716800002</v>
      </c>
      <c r="M350">
        <v>9.7999999999999977E-6</v>
      </c>
      <c r="N350">
        <v>6.6583945600000097E-2</v>
      </c>
      <c r="O350">
        <v>-1.4456319212800002</v>
      </c>
    </row>
    <row r="351" spans="1:15" x14ac:dyDescent="0.3">
      <c r="A351">
        <v>3.9599999999999994E-6</v>
      </c>
      <c r="B351">
        <v>5.2123117407999997</v>
      </c>
      <c r="C351">
        <v>-1.6305364716800002</v>
      </c>
      <c r="M351">
        <v>9.8999999999999967E-6</v>
      </c>
      <c r="N351">
        <v>0.22738793920000011</v>
      </c>
      <c r="O351">
        <v>-1.4496520224</v>
      </c>
    </row>
    <row r="352" spans="1:15" x14ac:dyDescent="0.3">
      <c r="A352">
        <v>3.9999999999999998E-6</v>
      </c>
      <c r="B352">
        <v>5.2123117407999997</v>
      </c>
      <c r="C352">
        <v>-1.6305364716800002</v>
      </c>
      <c r="M352">
        <v>9.9999999999999974E-6</v>
      </c>
      <c r="N352">
        <v>6.6583945600000097E-2</v>
      </c>
      <c r="O352">
        <v>-1.4536721235200001</v>
      </c>
    </row>
    <row r="353" spans="1:15" x14ac:dyDescent="0.3">
      <c r="A353">
        <v>4.0399999999999994E-6</v>
      </c>
      <c r="B353">
        <v>5.2123117407999997</v>
      </c>
      <c r="C353">
        <v>-1.6305364716800002</v>
      </c>
      <c r="M353">
        <v>1.0099999999999996E-5</v>
      </c>
      <c r="N353">
        <v>0.1469859424000001</v>
      </c>
      <c r="O353">
        <v>-1.4496520224</v>
      </c>
    </row>
    <row r="354" spans="1:15" x14ac:dyDescent="0.3">
      <c r="A354">
        <v>4.0799999999999999E-6</v>
      </c>
      <c r="B354">
        <v>5.2123117407999997</v>
      </c>
      <c r="C354">
        <v>-1.6305364716800002</v>
      </c>
      <c r="M354">
        <v>1.0199999999999997E-5</v>
      </c>
      <c r="N354">
        <v>6.6583945600000097E-2</v>
      </c>
      <c r="O354">
        <v>-1.4536721235200001</v>
      </c>
    </row>
    <row r="355" spans="1:15" x14ac:dyDescent="0.3">
      <c r="A355">
        <v>4.1199999999999995E-6</v>
      </c>
      <c r="B355">
        <v>5.2123117407999997</v>
      </c>
      <c r="C355">
        <v>-1.6265163705600001</v>
      </c>
      <c r="M355">
        <v>1.0299999999999998E-5</v>
      </c>
      <c r="N355">
        <v>0.1469859424000001</v>
      </c>
      <c r="O355">
        <v>-1.4576922246400001</v>
      </c>
    </row>
    <row r="356" spans="1:15" x14ac:dyDescent="0.3">
      <c r="A356">
        <v>4.1599999999999991E-6</v>
      </c>
      <c r="B356">
        <v>5.2123117407999997</v>
      </c>
      <c r="C356">
        <v>-1.6305364716800002</v>
      </c>
      <c r="M356">
        <v>1.0399999999999997E-5</v>
      </c>
      <c r="N356">
        <v>0.1469859424000001</v>
      </c>
      <c r="O356">
        <v>-1.4576922246400001</v>
      </c>
    </row>
    <row r="357" spans="1:15" x14ac:dyDescent="0.3">
      <c r="A357">
        <v>4.1999999999999996E-6</v>
      </c>
      <c r="B357">
        <v>5.2927137375999997</v>
      </c>
      <c r="C357">
        <v>-1.6265163705600001</v>
      </c>
      <c r="M357">
        <v>1.0499999999999998E-5</v>
      </c>
      <c r="N357">
        <v>0.1469859424000001</v>
      </c>
      <c r="O357">
        <v>-1.46171232576</v>
      </c>
    </row>
    <row r="358" spans="1:15" x14ac:dyDescent="0.3">
      <c r="A358">
        <v>4.2399999999999992E-6</v>
      </c>
      <c r="B358">
        <v>5.2123117407999997</v>
      </c>
      <c r="C358">
        <v>-1.6305364716800002</v>
      </c>
      <c r="M358">
        <v>1.0599999999999997E-5</v>
      </c>
      <c r="N358">
        <v>0.1469859424000001</v>
      </c>
      <c r="O358">
        <v>-1.46171232576</v>
      </c>
    </row>
    <row r="359" spans="1:15" x14ac:dyDescent="0.3">
      <c r="A359">
        <v>4.2799999999999997E-6</v>
      </c>
      <c r="B359">
        <v>5.2123117407999997</v>
      </c>
      <c r="C359">
        <v>-1.6305364716800002</v>
      </c>
      <c r="M359">
        <v>1.0699999999999998E-5</v>
      </c>
      <c r="N359">
        <v>0.1469859424000001</v>
      </c>
      <c r="O359">
        <v>-1.46573242688</v>
      </c>
    </row>
    <row r="360" spans="1:15" x14ac:dyDescent="0.3">
      <c r="A360">
        <v>4.3199999999999993E-6</v>
      </c>
      <c r="B360">
        <v>5.1319097439999997</v>
      </c>
      <c r="C360">
        <v>-1.6305364716800002</v>
      </c>
      <c r="M360">
        <v>1.0799999999999997E-5</v>
      </c>
      <c r="N360">
        <v>0.1469859424000001</v>
      </c>
      <c r="O360">
        <v>-1.46573242688</v>
      </c>
    </row>
    <row r="361" spans="1:15" x14ac:dyDescent="0.3">
      <c r="A361">
        <v>4.3599999999999998E-6</v>
      </c>
      <c r="B361">
        <v>5.2123117407999997</v>
      </c>
      <c r="C361">
        <v>-1.6305364716800002</v>
      </c>
      <c r="M361">
        <v>1.0899999999999997E-5</v>
      </c>
      <c r="N361">
        <v>0.1469859424000001</v>
      </c>
      <c r="O361">
        <v>-1.46573242688</v>
      </c>
    </row>
    <row r="362" spans="1:15" x14ac:dyDescent="0.3">
      <c r="A362">
        <v>4.3999999999999994E-6</v>
      </c>
      <c r="B362">
        <v>5.1319097439999997</v>
      </c>
      <c r="C362">
        <v>-1.6265163705600001</v>
      </c>
      <c r="M362">
        <v>1.0999999999999996E-5</v>
      </c>
      <c r="N362">
        <v>6.6583945600000097E-2</v>
      </c>
      <c r="O362">
        <v>-1.4697525280000001</v>
      </c>
    </row>
    <row r="363" spans="1:15" x14ac:dyDescent="0.3">
      <c r="A363">
        <v>4.4399999999999998E-6</v>
      </c>
      <c r="B363">
        <v>5.2123117407999997</v>
      </c>
      <c r="C363">
        <v>-1.6305364716800002</v>
      </c>
      <c r="M363">
        <v>1.1099999999999997E-5</v>
      </c>
      <c r="N363">
        <v>6.6583945600000097E-2</v>
      </c>
      <c r="O363">
        <v>-1.4697525280000001</v>
      </c>
    </row>
    <row r="364" spans="1:15" x14ac:dyDescent="0.3">
      <c r="A364">
        <v>4.4799999999999995E-6</v>
      </c>
      <c r="B364">
        <v>5.2123117407999997</v>
      </c>
      <c r="C364">
        <v>-1.6305364716800002</v>
      </c>
      <c r="M364">
        <v>1.1199999999999998E-5</v>
      </c>
      <c r="N364">
        <v>0.1469859424000001</v>
      </c>
      <c r="O364">
        <v>-1.46573242688</v>
      </c>
    </row>
    <row r="365" spans="1:15" x14ac:dyDescent="0.3">
      <c r="A365">
        <v>4.5199999999999991E-6</v>
      </c>
      <c r="B365">
        <v>5.2927137375999997</v>
      </c>
      <c r="C365">
        <v>-1.6305364716800002</v>
      </c>
      <c r="M365">
        <v>1.1299999999999997E-5</v>
      </c>
      <c r="N365">
        <v>0.1469859424000001</v>
      </c>
      <c r="O365">
        <v>-1.46573242688</v>
      </c>
    </row>
    <row r="366" spans="1:15" x14ac:dyDescent="0.3">
      <c r="A366">
        <v>4.5599999999999995E-6</v>
      </c>
      <c r="B366">
        <v>5.2123117407999997</v>
      </c>
      <c r="C366">
        <v>-1.6305364716800002</v>
      </c>
      <c r="M366">
        <v>1.1399999999999998E-5</v>
      </c>
      <c r="N366">
        <v>6.6583945600000097E-2</v>
      </c>
      <c r="O366">
        <v>-1.4697525280000001</v>
      </c>
    </row>
    <row r="367" spans="1:15" x14ac:dyDescent="0.3">
      <c r="A367">
        <v>4.5999999999999992E-6</v>
      </c>
      <c r="B367">
        <v>5.2123117407999997</v>
      </c>
      <c r="C367">
        <v>-1.6305364716800002</v>
      </c>
      <c r="M367">
        <v>1.1499999999999997E-5</v>
      </c>
      <c r="N367">
        <v>6.6583945600000097E-2</v>
      </c>
      <c r="O367">
        <v>-1.46573242688</v>
      </c>
    </row>
    <row r="368" spans="1:15" x14ac:dyDescent="0.3">
      <c r="A368">
        <v>4.6399999999999996E-6</v>
      </c>
      <c r="B368">
        <v>5.1319097439999997</v>
      </c>
      <c r="C368">
        <v>-1.6305364716800002</v>
      </c>
      <c r="M368">
        <v>1.1599999999999997E-5</v>
      </c>
      <c r="N368">
        <v>0.1469859424000001</v>
      </c>
      <c r="O368">
        <v>-1.4697525280000001</v>
      </c>
    </row>
    <row r="369" spans="1:15" x14ac:dyDescent="0.3">
      <c r="A369">
        <v>4.6799999999999992E-6</v>
      </c>
      <c r="B369">
        <v>5.1319097439999997</v>
      </c>
      <c r="C369">
        <v>-1.6305364716800002</v>
      </c>
      <c r="M369">
        <v>1.1699999999999996E-5</v>
      </c>
      <c r="N369">
        <v>0.22738793920000011</v>
      </c>
      <c r="O369">
        <v>-1.4697525280000001</v>
      </c>
    </row>
    <row r="370" spans="1:15" x14ac:dyDescent="0.3">
      <c r="A370">
        <v>4.7199999999999997E-6</v>
      </c>
      <c r="B370">
        <v>5.2123117407999997</v>
      </c>
      <c r="C370">
        <v>-1.6305364716800002</v>
      </c>
      <c r="M370">
        <v>1.1799999999999997E-5</v>
      </c>
      <c r="N370">
        <v>0.1469859424000001</v>
      </c>
      <c r="O370">
        <v>-1.4697525280000001</v>
      </c>
    </row>
    <row r="371" spans="1:15" x14ac:dyDescent="0.3">
      <c r="A371">
        <v>4.7599999999999993E-6</v>
      </c>
      <c r="B371">
        <v>5.2123117407999997</v>
      </c>
      <c r="C371">
        <v>-1.6305364716800002</v>
      </c>
      <c r="M371">
        <v>1.1899999999999998E-5</v>
      </c>
      <c r="N371">
        <v>0.22738793920000011</v>
      </c>
      <c r="O371">
        <v>-1.4697525280000001</v>
      </c>
    </row>
    <row r="372" spans="1:15" x14ac:dyDescent="0.3">
      <c r="A372">
        <v>4.7999999999999998E-6</v>
      </c>
      <c r="B372">
        <v>5.2123117407999997</v>
      </c>
      <c r="C372">
        <v>-1.6305364716800002</v>
      </c>
      <c r="M372">
        <v>1.1999999999999997E-5</v>
      </c>
      <c r="N372">
        <v>6.6583945600000097E-2</v>
      </c>
      <c r="O372">
        <v>-1.4697525280000001</v>
      </c>
    </row>
    <row r="373" spans="1:15" x14ac:dyDescent="0.3">
      <c r="A373">
        <v>4.8399999999999994E-6</v>
      </c>
      <c r="B373">
        <v>5.2123117407999997</v>
      </c>
      <c r="C373">
        <v>-1.6305364716800002</v>
      </c>
      <c r="M373">
        <v>1.2099999999999998E-5</v>
      </c>
      <c r="N373">
        <v>0.1469859424000001</v>
      </c>
      <c r="O373">
        <v>-1.46573242688</v>
      </c>
    </row>
    <row r="374" spans="1:15" x14ac:dyDescent="0.3">
      <c r="A374">
        <v>4.8799999999999999E-6</v>
      </c>
      <c r="B374">
        <v>5.1319097439999997</v>
      </c>
      <c r="C374">
        <v>-1.6305364716800002</v>
      </c>
      <c r="M374">
        <v>1.2199999999999997E-5</v>
      </c>
      <c r="N374">
        <v>6.6583945600000097E-2</v>
      </c>
      <c r="O374">
        <v>-1.46573242688</v>
      </c>
    </row>
    <row r="375" spans="1:15" x14ac:dyDescent="0.3">
      <c r="A375">
        <v>4.9199999999999995E-6</v>
      </c>
      <c r="B375">
        <v>5.1319097439999997</v>
      </c>
      <c r="C375">
        <v>-1.6305364716800002</v>
      </c>
      <c r="M375">
        <v>1.2299999999999997E-5</v>
      </c>
      <c r="N375">
        <v>0.22738793920000011</v>
      </c>
      <c r="O375">
        <v>-1.46573242688</v>
      </c>
    </row>
    <row r="376" spans="1:15" x14ac:dyDescent="0.3">
      <c r="A376">
        <v>4.9599999999999991E-6</v>
      </c>
      <c r="B376">
        <v>5.1319097439999997</v>
      </c>
      <c r="C376">
        <v>-1.6305364716800002</v>
      </c>
      <c r="M376">
        <v>1.2399999999999996E-5</v>
      </c>
      <c r="N376">
        <v>0.1469859424000001</v>
      </c>
      <c r="O376">
        <v>-1.4697525280000001</v>
      </c>
    </row>
    <row r="377" spans="1:15" x14ac:dyDescent="0.3">
      <c r="A377">
        <v>4.9999999999999996E-6</v>
      </c>
      <c r="B377">
        <v>1.8354278752000002</v>
      </c>
      <c r="C377">
        <v>-1.6868178873600002</v>
      </c>
      <c r="M377">
        <v>1.2499999999999997E-5</v>
      </c>
      <c r="N377">
        <v>0.1469859424000001</v>
      </c>
      <c r="O377">
        <v>-1.4737726291200002</v>
      </c>
    </row>
    <row r="378" spans="1:15" x14ac:dyDescent="0.3">
      <c r="A378">
        <v>5.0399999999999992E-6</v>
      </c>
      <c r="B378">
        <v>0.38819193280000008</v>
      </c>
      <c r="C378">
        <v>-1.67877768512</v>
      </c>
      <c r="M378">
        <v>1.2599999999999998E-5</v>
      </c>
      <c r="N378">
        <v>6.6583945600000097E-2</v>
      </c>
      <c r="O378">
        <v>-1.4697525280000001</v>
      </c>
    </row>
    <row r="379" spans="1:15" x14ac:dyDescent="0.3">
      <c r="A379">
        <v>5.0799999999999996E-6</v>
      </c>
      <c r="B379">
        <v>0.1469859424000001</v>
      </c>
      <c r="C379">
        <v>-1.6988781907200001</v>
      </c>
      <c r="M379">
        <v>1.2699999999999997E-5</v>
      </c>
      <c r="N379">
        <v>0.22738793920000011</v>
      </c>
      <c r="O379">
        <v>-1.4697525280000001</v>
      </c>
    </row>
    <row r="380" spans="1:15" x14ac:dyDescent="0.3">
      <c r="A380">
        <v>5.1199999999999993E-6</v>
      </c>
      <c r="B380">
        <v>6.6583945600000097E-2</v>
      </c>
      <c r="C380">
        <v>-1.71897869632</v>
      </c>
      <c r="M380">
        <v>1.2799999999999998E-5</v>
      </c>
      <c r="N380">
        <v>6.6583945600000097E-2</v>
      </c>
      <c r="O380">
        <v>-1.4697525280000001</v>
      </c>
    </row>
    <row r="381" spans="1:15" x14ac:dyDescent="0.3">
      <c r="A381">
        <v>5.1599999999999997E-6</v>
      </c>
      <c r="B381">
        <v>6.6583945600000097E-2</v>
      </c>
      <c r="C381">
        <v>-1.7270188985600001</v>
      </c>
      <c r="M381">
        <v>1.2899999999999997E-5</v>
      </c>
      <c r="N381">
        <v>0.1469859424000001</v>
      </c>
      <c r="O381">
        <v>-1.4697525280000001</v>
      </c>
    </row>
    <row r="382" spans="1:15" x14ac:dyDescent="0.3">
      <c r="A382">
        <v>5.1999999999999993E-6</v>
      </c>
      <c r="B382">
        <v>0.1469859424000001</v>
      </c>
      <c r="C382">
        <v>-1.6988781907200001</v>
      </c>
      <c r="M382">
        <v>1.2999999999999998E-5</v>
      </c>
      <c r="N382">
        <v>6.6583945600000097E-2</v>
      </c>
      <c r="O382">
        <v>-1.4697525280000001</v>
      </c>
    </row>
    <row r="383" spans="1:15" x14ac:dyDescent="0.3">
      <c r="A383">
        <v>5.2399999999999998E-6</v>
      </c>
      <c r="B383">
        <v>0.22738793920000011</v>
      </c>
      <c r="C383">
        <v>-1.6747575840000002</v>
      </c>
      <c r="M383">
        <v>1.3099999999999997E-5</v>
      </c>
      <c r="N383">
        <v>6.6583945600000097E-2</v>
      </c>
      <c r="O383">
        <v>-1.46573242688</v>
      </c>
    </row>
    <row r="384" spans="1:15" x14ac:dyDescent="0.3">
      <c r="A384">
        <v>5.2799999999999994E-6</v>
      </c>
      <c r="B384">
        <v>0.1469859424000001</v>
      </c>
      <c r="C384">
        <v>-1.6667173817600001</v>
      </c>
      <c r="M384">
        <v>1.3199999999999997E-5</v>
      </c>
      <c r="N384">
        <v>6.6583945600000097E-2</v>
      </c>
      <c r="O384">
        <v>-1.4697525280000001</v>
      </c>
    </row>
    <row r="385" spans="1:15" x14ac:dyDescent="0.3">
      <c r="A385">
        <v>5.3199999999999999E-6</v>
      </c>
      <c r="B385">
        <v>0.1469859424000001</v>
      </c>
      <c r="C385">
        <v>-1.6707374828800001</v>
      </c>
      <c r="M385">
        <v>1.3299999999999996E-5</v>
      </c>
      <c r="N385">
        <v>0.1469859424000001</v>
      </c>
      <c r="O385">
        <v>-1.4737726291200002</v>
      </c>
    </row>
    <row r="386" spans="1:15" x14ac:dyDescent="0.3">
      <c r="A386">
        <v>5.3599999999999995E-6</v>
      </c>
      <c r="B386">
        <v>0.1469859424000001</v>
      </c>
      <c r="C386">
        <v>-1.6667173817600001</v>
      </c>
      <c r="M386">
        <v>1.3399999999999997E-5</v>
      </c>
      <c r="N386">
        <v>0.1469859424000001</v>
      </c>
      <c r="O386">
        <v>-1.4697525280000001</v>
      </c>
    </row>
    <row r="387" spans="1:15" x14ac:dyDescent="0.3">
      <c r="A387">
        <v>5.3999999999999991E-6</v>
      </c>
      <c r="B387">
        <v>0.1469859424000001</v>
      </c>
      <c r="C387">
        <v>-1.6667173817600001</v>
      </c>
      <c r="M387">
        <v>1.3499999999999998E-5</v>
      </c>
      <c r="N387">
        <v>0.1469859424000001</v>
      </c>
      <c r="O387">
        <v>-1.46171232576</v>
      </c>
    </row>
    <row r="388" spans="1:15" x14ac:dyDescent="0.3">
      <c r="A388">
        <v>5.4399999999999996E-6</v>
      </c>
      <c r="B388">
        <v>0.1469859424000001</v>
      </c>
      <c r="C388">
        <v>-1.6466168761600002</v>
      </c>
      <c r="M388">
        <v>1.3599999999999997E-5</v>
      </c>
      <c r="N388">
        <v>6.6583945600000097E-2</v>
      </c>
      <c r="O388">
        <v>-1.4697525280000001</v>
      </c>
    </row>
    <row r="389" spans="1:15" x14ac:dyDescent="0.3">
      <c r="A389">
        <v>5.4799999999999992E-6</v>
      </c>
      <c r="B389">
        <v>0.1469859424000001</v>
      </c>
      <c r="C389">
        <v>-1.6184761683200002</v>
      </c>
      <c r="M389">
        <v>1.3699999999999998E-5</v>
      </c>
      <c r="N389">
        <v>6.6583945600000097E-2</v>
      </c>
      <c r="O389">
        <v>-1.46573242688</v>
      </c>
    </row>
    <row r="390" spans="1:15" x14ac:dyDescent="0.3">
      <c r="A390">
        <v>5.5199999999999997E-6</v>
      </c>
      <c r="B390">
        <v>6.6583945600000097E-2</v>
      </c>
      <c r="C390">
        <v>-1.5983756627200001</v>
      </c>
      <c r="M390">
        <v>1.3799999999999997E-5</v>
      </c>
      <c r="N390">
        <v>6.6583945600000097E-2</v>
      </c>
      <c r="O390">
        <v>-1.4697525280000001</v>
      </c>
    </row>
    <row r="391" spans="1:15" x14ac:dyDescent="0.3">
      <c r="A391">
        <v>5.5599999999999993E-6</v>
      </c>
      <c r="B391">
        <v>0.1469859424000001</v>
      </c>
      <c r="C391">
        <v>-1.57827515712</v>
      </c>
      <c r="M391">
        <v>1.3899999999999997E-5</v>
      </c>
      <c r="N391">
        <v>0.1469859424000001</v>
      </c>
      <c r="O391">
        <v>-1.46171232576</v>
      </c>
    </row>
    <row r="392" spans="1:15" x14ac:dyDescent="0.3">
      <c r="A392">
        <v>5.5999999999999997E-6</v>
      </c>
      <c r="B392">
        <v>0.1469859424000001</v>
      </c>
      <c r="C392">
        <v>-1.5581746515200001</v>
      </c>
      <c r="M392">
        <v>1.3999999999999996E-5</v>
      </c>
      <c r="N392">
        <v>6.6583945600000097E-2</v>
      </c>
      <c r="O392">
        <v>-1.4697525280000001</v>
      </c>
    </row>
    <row r="393" spans="1:15" x14ac:dyDescent="0.3">
      <c r="A393">
        <v>5.6399999999999994E-6</v>
      </c>
      <c r="B393">
        <v>0.1469859424000001</v>
      </c>
      <c r="C393">
        <v>-1.53807414592</v>
      </c>
      <c r="M393">
        <v>1.4099999999999997E-5</v>
      </c>
      <c r="N393">
        <v>6.6583945600000097E-2</v>
      </c>
      <c r="O393">
        <v>-1.46573242688</v>
      </c>
    </row>
    <row r="394" spans="1:15" x14ac:dyDescent="0.3">
      <c r="A394">
        <v>5.6799999999999998E-6</v>
      </c>
      <c r="B394">
        <v>0.1469859424000001</v>
      </c>
      <c r="C394">
        <v>-1.5179736403200002</v>
      </c>
      <c r="M394">
        <v>1.4199999999999996E-5</v>
      </c>
      <c r="N394">
        <v>0.1469859424000001</v>
      </c>
      <c r="O394">
        <v>-1.46573242688</v>
      </c>
    </row>
    <row r="395" spans="1:15" x14ac:dyDescent="0.3">
      <c r="A395">
        <v>5.7199999999999994E-6</v>
      </c>
      <c r="B395">
        <v>0.1469859424000001</v>
      </c>
      <c r="C395">
        <v>-1.4978731347200001</v>
      </c>
      <c r="M395">
        <v>1.4299999999999997E-5</v>
      </c>
      <c r="N395">
        <v>0.1469859424000001</v>
      </c>
      <c r="O395">
        <v>-1.46573242688</v>
      </c>
    </row>
    <row r="396" spans="1:15" x14ac:dyDescent="0.3">
      <c r="A396">
        <v>5.7599999999999999E-6</v>
      </c>
      <c r="B396">
        <v>0.1469859424000001</v>
      </c>
      <c r="C396">
        <v>-1.4898329324800001</v>
      </c>
      <c r="M396">
        <v>1.4399999999999998E-5</v>
      </c>
      <c r="N396">
        <v>6.6583945600000097E-2</v>
      </c>
      <c r="O396">
        <v>-1.4697525280000001</v>
      </c>
    </row>
    <row r="397" spans="1:15" x14ac:dyDescent="0.3">
      <c r="A397">
        <v>5.7999999999999995E-6</v>
      </c>
      <c r="B397">
        <v>0.22738793920000011</v>
      </c>
      <c r="C397">
        <v>-1.4697324268800001</v>
      </c>
      <c r="M397">
        <v>1.4499999999999997E-5</v>
      </c>
      <c r="N397">
        <v>6.6583945600000097E-2</v>
      </c>
      <c r="O397">
        <v>-1.4697525280000001</v>
      </c>
    </row>
    <row r="398" spans="1:15" x14ac:dyDescent="0.3">
      <c r="A398">
        <v>5.8399999999999991E-6</v>
      </c>
      <c r="B398">
        <v>0.1469859424000001</v>
      </c>
      <c r="C398">
        <v>-1.4616922246400001</v>
      </c>
      <c r="M398">
        <v>1.4599999999999997E-5</v>
      </c>
      <c r="N398">
        <v>0.1469859424000001</v>
      </c>
      <c r="O398">
        <v>-1.4737726291200002</v>
      </c>
    </row>
    <row r="399" spans="1:15" x14ac:dyDescent="0.3">
      <c r="A399">
        <v>5.8799999999999996E-6</v>
      </c>
      <c r="B399">
        <v>0.1469859424000001</v>
      </c>
      <c r="C399">
        <v>-1.4536520224</v>
      </c>
      <c r="M399">
        <v>1.4699999999999996E-5</v>
      </c>
      <c r="N399">
        <v>0.22738793920000011</v>
      </c>
      <c r="O399">
        <v>-1.4737726291200002</v>
      </c>
    </row>
    <row r="400" spans="1:15" x14ac:dyDescent="0.3">
      <c r="A400">
        <v>5.9199999999999992E-6</v>
      </c>
      <c r="B400">
        <v>6.6583945600000097E-2</v>
      </c>
      <c r="C400">
        <v>-1.4415917190400001</v>
      </c>
      <c r="M400">
        <v>1.4799999999999997E-5</v>
      </c>
      <c r="N400">
        <v>6.6583945600000097E-2</v>
      </c>
      <c r="O400">
        <v>-1.4697525280000001</v>
      </c>
    </row>
    <row r="401" spans="1:15" x14ac:dyDescent="0.3">
      <c r="A401">
        <v>5.9599999999999997E-6</v>
      </c>
      <c r="B401">
        <v>0.1469859424000001</v>
      </c>
      <c r="C401">
        <v>-1.43757161792</v>
      </c>
      <c r="M401">
        <v>1.4899999999999996E-5</v>
      </c>
      <c r="N401">
        <v>6.6583945600000097E-2</v>
      </c>
      <c r="O401">
        <v>-1.4697525280000001</v>
      </c>
    </row>
    <row r="402" spans="1:15" x14ac:dyDescent="0.3">
      <c r="A402">
        <v>5.9999999999999993E-6</v>
      </c>
      <c r="B402">
        <v>0.1469859424000001</v>
      </c>
      <c r="C402">
        <v>-1.4335515168000001</v>
      </c>
      <c r="M402">
        <v>1.4999999999999997E-5</v>
      </c>
      <c r="N402">
        <v>6.6583945600000097E-2</v>
      </c>
      <c r="O402">
        <v>-1.4697525280000001</v>
      </c>
    </row>
    <row r="403" spans="1:15" x14ac:dyDescent="0.3">
      <c r="A403">
        <v>6.0399999999999998E-6</v>
      </c>
      <c r="B403">
        <v>0.1469859424000001</v>
      </c>
      <c r="C403">
        <v>-1.4295314156800001</v>
      </c>
      <c r="M403">
        <v>1.5099999999999998E-5</v>
      </c>
      <c r="N403">
        <v>0.1469859424000001</v>
      </c>
      <c r="O403">
        <v>-1.4697525280000001</v>
      </c>
    </row>
    <row r="404" spans="1:15" x14ac:dyDescent="0.3">
      <c r="A404">
        <v>6.0799999999999994E-6</v>
      </c>
      <c r="B404">
        <v>0.22738793920000011</v>
      </c>
      <c r="C404">
        <v>-1.4295314156800001</v>
      </c>
      <c r="M404">
        <v>1.5199999999999997E-5</v>
      </c>
      <c r="N404">
        <v>6.6583945600000097E-2</v>
      </c>
      <c r="O404">
        <v>-1.4697525280000001</v>
      </c>
    </row>
    <row r="405" spans="1:15" x14ac:dyDescent="0.3">
      <c r="A405">
        <v>6.1199999999999999E-6</v>
      </c>
      <c r="B405">
        <v>0.1469859424000001</v>
      </c>
      <c r="C405">
        <v>-1.4214912134400002</v>
      </c>
      <c r="M405">
        <v>1.5299999999999996E-5</v>
      </c>
      <c r="N405">
        <v>0.1469859424000001</v>
      </c>
      <c r="O405">
        <v>-1.46573242688</v>
      </c>
    </row>
    <row r="406" spans="1:15" x14ac:dyDescent="0.3">
      <c r="A406">
        <v>6.1599999999999995E-6</v>
      </c>
      <c r="B406">
        <v>6.6583945600000097E-2</v>
      </c>
      <c r="C406">
        <v>-1.4214912134400002</v>
      </c>
      <c r="M406">
        <v>1.5399999999999998E-5</v>
      </c>
      <c r="N406">
        <v>0.1469859424000001</v>
      </c>
      <c r="O406">
        <v>-1.4697525280000001</v>
      </c>
    </row>
    <row r="407" spans="1:15" x14ac:dyDescent="0.3">
      <c r="A407">
        <v>6.1999999999999999E-6</v>
      </c>
      <c r="B407">
        <v>0.1469859424000001</v>
      </c>
      <c r="C407">
        <v>-1.4295314156800001</v>
      </c>
      <c r="M407">
        <v>1.5499999999999997E-5</v>
      </c>
      <c r="N407">
        <v>0.1469859424000001</v>
      </c>
      <c r="O407">
        <v>-1.4697525280000001</v>
      </c>
    </row>
    <row r="408" spans="1:15" x14ac:dyDescent="0.3">
      <c r="A408">
        <v>6.2399999999999995E-6</v>
      </c>
      <c r="B408">
        <v>0.22738793920000011</v>
      </c>
      <c r="C408">
        <v>-1.4295314156800001</v>
      </c>
      <c r="M408">
        <v>1.5599999999999996E-5</v>
      </c>
      <c r="N408">
        <v>0.1469859424000001</v>
      </c>
      <c r="O408">
        <v>-1.46573242688</v>
      </c>
    </row>
    <row r="409" spans="1:15" x14ac:dyDescent="0.3">
      <c r="A409">
        <v>6.2799999999999992E-6</v>
      </c>
      <c r="B409">
        <v>0.1469859424000001</v>
      </c>
      <c r="C409">
        <v>-1.42551131456</v>
      </c>
      <c r="M409">
        <v>1.5699999999999995E-5</v>
      </c>
      <c r="N409">
        <v>0.22738793920000011</v>
      </c>
      <c r="O409">
        <v>-1.4737726291200002</v>
      </c>
    </row>
    <row r="410" spans="1:15" x14ac:dyDescent="0.3">
      <c r="A410">
        <v>6.3199999999999996E-6</v>
      </c>
      <c r="B410">
        <v>0.1469859424000001</v>
      </c>
      <c r="C410">
        <v>-1.42551131456</v>
      </c>
      <c r="M410">
        <v>1.5799999999999998E-5</v>
      </c>
      <c r="N410">
        <v>6.6583945600000097E-2</v>
      </c>
      <c r="O410">
        <v>-1.4697525280000001</v>
      </c>
    </row>
    <row r="411" spans="1:15" x14ac:dyDescent="0.3">
      <c r="A411">
        <v>6.3599999999999992E-6</v>
      </c>
      <c r="B411">
        <v>0.1469859424000001</v>
      </c>
      <c r="C411">
        <v>-1.4335515168000001</v>
      </c>
      <c r="M411">
        <v>1.5899999999999997E-5</v>
      </c>
      <c r="N411">
        <v>0.22738793920000011</v>
      </c>
      <c r="O411">
        <v>-1.4697525280000001</v>
      </c>
    </row>
    <row r="412" spans="1:15" x14ac:dyDescent="0.3">
      <c r="A412">
        <v>6.3999999999999997E-6</v>
      </c>
      <c r="B412">
        <v>0.1469859424000001</v>
      </c>
      <c r="C412">
        <v>-1.43757161792</v>
      </c>
      <c r="M412">
        <v>1.5999999999999996E-5</v>
      </c>
      <c r="N412">
        <v>6.6583945600000097E-2</v>
      </c>
      <c r="O412">
        <v>-1.4697525280000001</v>
      </c>
    </row>
    <row r="413" spans="1:15" x14ac:dyDescent="0.3">
      <c r="A413">
        <v>6.4399999999999993E-6</v>
      </c>
      <c r="B413">
        <v>0.1469859424000001</v>
      </c>
      <c r="C413">
        <v>-1.43757161792</v>
      </c>
      <c r="M413">
        <v>1.6099999999999998E-5</v>
      </c>
      <c r="N413">
        <v>0.1469859424000001</v>
      </c>
      <c r="O413">
        <v>-1.46573242688</v>
      </c>
    </row>
    <row r="414" spans="1:15" x14ac:dyDescent="0.3">
      <c r="A414">
        <v>6.4799999999999998E-6</v>
      </c>
      <c r="B414">
        <v>0.1469859424000001</v>
      </c>
      <c r="C414">
        <v>-1.4415917190400001</v>
      </c>
      <c r="M414">
        <v>1.6199999999999997E-5</v>
      </c>
      <c r="N414">
        <v>0.1469859424000001</v>
      </c>
      <c r="O414">
        <v>-1.46573242688</v>
      </c>
    </row>
    <row r="415" spans="1:15" x14ac:dyDescent="0.3">
      <c r="A415">
        <v>6.5199999999999994E-6</v>
      </c>
      <c r="B415">
        <v>0.22738793920000011</v>
      </c>
      <c r="C415">
        <v>-1.4456118201600001</v>
      </c>
      <c r="M415">
        <v>1.6299999999999996E-5</v>
      </c>
      <c r="N415">
        <v>0.1469859424000001</v>
      </c>
      <c r="O415">
        <v>-1.46573242688</v>
      </c>
    </row>
    <row r="416" spans="1:15" x14ac:dyDescent="0.3">
      <c r="A416">
        <v>6.5599999999999999E-6</v>
      </c>
      <c r="B416">
        <v>6.6583945600000097E-2</v>
      </c>
      <c r="C416">
        <v>-1.4415917190400001</v>
      </c>
      <c r="M416">
        <v>1.6399999999999995E-5</v>
      </c>
      <c r="N416">
        <v>6.6583945600000097E-2</v>
      </c>
      <c r="O416">
        <v>-1.4697525280000001</v>
      </c>
    </row>
    <row r="417" spans="1:15" x14ac:dyDescent="0.3">
      <c r="A417">
        <v>6.5999999999999995E-6</v>
      </c>
      <c r="B417">
        <v>0.1469859424000001</v>
      </c>
      <c r="C417">
        <v>-1.4456118201600001</v>
      </c>
      <c r="M417">
        <v>1.6499999999999998E-5</v>
      </c>
      <c r="N417">
        <v>0.1469859424000001</v>
      </c>
      <c r="O417">
        <v>-1.4697525280000001</v>
      </c>
    </row>
    <row r="418" spans="1:15" x14ac:dyDescent="0.3">
      <c r="A418">
        <v>6.6399999999999991E-6</v>
      </c>
      <c r="B418">
        <v>0.1469859424000001</v>
      </c>
      <c r="C418">
        <v>-1.4496319212800002</v>
      </c>
      <c r="M418">
        <v>1.6599999999999997E-5</v>
      </c>
      <c r="N418">
        <v>6.6583945600000097E-2</v>
      </c>
      <c r="O418">
        <v>-1.4697525280000001</v>
      </c>
    </row>
    <row r="419" spans="1:15" x14ac:dyDescent="0.3">
      <c r="A419">
        <v>6.6799999999999996E-6</v>
      </c>
      <c r="B419">
        <v>0.1469859424000001</v>
      </c>
      <c r="C419">
        <v>-1.4456118201600001</v>
      </c>
      <c r="M419">
        <v>1.6699999999999996E-5</v>
      </c>
      <c r="N419">
        <v>5.0515077472000005</v>
      </c>
      <c r="O419">
        <v>-1.43759171904</v>
      </c>
    </row>
    <row r="420" spans="1:15" x14ac:dyDescent="0.3">
      <c r="A420">
        <v>6.7199999999999992E-6</v>
      </c>
      <c r="B420">
        <v>0.1469859424000001</v>
      </c>
      <c r="C420">
        <v>-1.4496319212800002</v>
      </c>
      <c r="M420">
        <v>1.6799999999999998E-5</v>
      </c>
      <c r="N420">
        <v>5.1319097439999997</v>
      </c>
      <c r="O420">
        <v>-1.4737726291200002</v>
      </c>
    </row>
    <row r="421" spans="1:15" x14ac:dyDescent="0.3">
      <c r="A421">
        <v>6.7599999999999997E-6</v>
      </c>
      <c r="B421">
        <v>6.6583945600000097E-2</v>
      </c>
      <c r="C421">
        <v>-1.4496319212800002</v>
      </c>
      <c r="M421">
        <v>1.6899999999999997E-5</v>
      </c>
      <c r="N421">
        <v>5.1319097439999997</v>
      </c>
      <c r="O421">
        <v>-1.4536721235200001</v>
      </c>
    </row>
    <row r="422" spans="1:15" x14ac:dyDescent="0.3">
      <c r="A422">
        <v>6.7999999999999993E-6</v>
      </c>
      <c r="B422">
        <v>0.1469859424000001</v>
      </c>
      <c r="C422">
        <v>-1.4496319212800002</v>
      </c>
      <c r="M422">
        <v>1.6999999999999996E-5</v>
      </c>
      <c r="N422">
        <v>5.2123117407999997</v>
      </c>
      <c r="O422">
        <v>-1.5300540448000002</v>
      </c>
    </row>
    <row r="423" spans="1:15" x14ac:dyDescent="0.3">
      <c r="A423">
        <v>6.8399999999999997E-6</v>
      </c>
      <c r="B423">
        <v>0.1469859424000001</v>
      </c>
      <c r="C423">
        <v>-1.4496319212800002</v>
      </c>
      <c r="M423">
        <v>1.7099999999999996E-5</v>
      </c>
      <c r="N423">
        <v>5.2123117407999997</v>
      </c>
      <c r="O423">
        <v>-1.5541746515200001</v>
      </c>
    </row>
    <row r="424" spans="1:15" x14ac:dyDescent="0.3">
      <c r="A424">
        <v>6.8799999999999993E-6</v>
      </c>
      <c r="B424">
        <v>0.22738793920000011</v>
      </c>
      <c r="C424">
        <v>-1.4536520224</v>
      </c>
      <c r="M424">
        <v>1.7199999999999998E-5</v>
      </c>
      <c r="N424">
        <v>5.1319097439999997</v>
      </c>
      <c r="O424">
        <v>-1.5823153593600001</v>
      </c>
    </row>
    <row r="425" spans="1:15" x14ac:dyDescent="0.3">
      <c r="A425">
        <v>6.9199999999999998E-6</v>
      </c>
      <c r="B425">
        <v>0.1469859424000001</v>
      </c>
      <c r="C425">
        <v>-1.4536520224</v>
      </c>
      <c r="M425">
        <v>1.7299999999999997E-5</v>
      </c>
      <c r="N425">
        <v>5.1319097439999997</v>
      </c>
      <c r="O425">
        <v>-1.61849626944</v>
      </c>
    </row>
    <row r="426" spans="1:15" x14ac:dyDescent="0.3">
      <c r="A426">
        <v>6.9599999999999994E-6</v>
      </c>
      <c r="B426">
        <v>6.6583945600000097E-2</v>
      </c>
      <c r="C426">
        <v>-1.4576721235200001</v>
      </c>
      <c r="M426">
        <v>1.7399999999999996E-5</v>
      </c>
      <c r="N426">
        <v>5.2123117407999997</v>
      </c>
      <c r="O426">
        <v>-1.6506570784000001</v>
      </c>
    </row>
    <row r="427" spans="1:15" x14ac:dyDescent="0.3">
      <c r="A427">
        <v>6.9999999999999999E-6</v>
      </c>
      <c r="B427">
        <v>0.1469859424000001</v>
      </c>
      <c r="C427">
        <v>-1.4576721235200001</v>
      </c>
      <c r="M427">
        <v>1.7499999999999998E-5</v>
      </c>
      <c r="N427">
        <v>5.2123117407999997</v>
      </c>
      <c r="O427">
        <v>-1.6787977862400001</v>
      </c>
    </row>
    <row r="428" spans="1:15" x14ac:dyDescent="0.3">
      <c r="A428">
        <v>7.0399999999999995E-6</v>
      </c>
      <c r="B428">
        <v>6.6583945600000097E-2</v>
      </c>
      <c r="C428">
        <v>-1.4536520224</v>
      </c>
      <c r="M428">
        <v>1.7599999999999998E-5</v>
      </c>
      <c r="N428">
        <v>5.1319097439999997</v>
      </c>
      <c r="O428">
        <v>-1.6948781907200001</v>
      </c>
    </row>
    <row r="429" spans="1:15" x14ac:dyDescent="0.3">
      <c r="A429">
        <v>7.0799999999999991E-6</v>
      </c>
      <c r="B429">
        <v>0.1469859424000001</v>
      </c>
      <c r="C429">
        <v>-1.4536520224</v>
      </c>
      <c r="M429">
        <v>1.7699999999999997E-5</v>
      </c>
      <c r="N429">
        <v>5.2123117407999997</v>
      </c>
      <c r="O429">
        <v>-1.6948781907200001</v>
      </c>
    </row>
    <row r="430" spans="1:15" x14ac:dyDescent="0.3">
      <c r="A430">
        <v>7.1199999999999996E-6</v>
      </c>
      <c r="B430">
        <v>0.1469859424000001</v>
      </c>
      <c r="C430">
        <v>-1.4536520224</v>
      </c>
      <c r="M430">
        <v>1.7799999999999996E-5</v>
      </c>
      <c r="N430">
        <v>5.2123117407999997</v>
      </c>
      <c r="O430">
        <v>-1.6908580896000001</v>
      </c>
    </row>
    <row r="431" spans="1:15" x14ac:dyDescent="0.3">
      <c r="A431">
        <v>7.1599999999999992E-6</v>
      </c>
      <c r="B431">
        <v>0.22738793920000011</v>
      </c>
      <c r="C431">
        <v>-1.4576721235200001</v>
      </c>
      <c r="M431">
        <v>1.7899999999999998E-5</v>
      </c>
      <c r="N431">
        <v>5.2123117407999997</v>
      </c>
      <c r="O431">
        <v>-1.6828178873600002</v>
      </c>
    </row>
    <row r="432" spans="1:15" x14ac:dyDescent="0.3">
      <c r="A432">
        <v>7.1999999999999997E-6</v>
      </c>
      <c r="B432">
        <v>0.1469859424000001</v>
      </c>
      <c r="C432">
        <v>-1.4576721235200001</v>
      </c>
      <c r="M432">
        <v>1.7999999999999997E-5</v>
      </c>
      <c r="N432">
        <v>5.2123117407999997</v>
      </c>
      <c r="O432">
        <v>-1.67477768512</v>
      </c>
    </row>
    <row r="433" spans="1:15" x14ac:dyDescent="0.3">
      <c r="A433">
        <v>7.2399999999999993E-6</v>
      </c>
      <c r="B433">
        <v>0.1469859424000001</v>
      </c>
      <c r="C433">
        <v>-1.4536520224</v>
      </c>
      <c r="M433">
        <v>1.8099999999999996E-5</v>
      </c>
      <c r="N433">
        <v>5.2123117407999997</v>
      </c>
      <c r="O433">
        <v>-1.6667374828800001</v>
      </c>
    </row>
    <row r="434" spans="1:15" x14ac:dyDescent="0.3">
      <c r="A434">
        <v>7.2799999999999998E-6</v>
      </c>
      <c r="B434">
        <v>6.6583945600000097E-2</v>
      </c>
      <c r="C434">
        <v>-1.4536520224</v>
      </c>
      <c r="M434">
        <v>1.8199999999999995E-5</v>
      </c>
      <c r="N434">
        <v>5.2123117407999997</v>
      </c>
      <c r="O434">
        <v>-1.65869728064</v>
      </c>
    </row>
    <row r="435" spans="1:15" x14ac:dyDescent="0.3">
      <c r="A435">
        <v>7.3199999999999994E-6</v>
      </c>
      <c r="B435">
        <v>0.1469859424000001</v>
      </c>
      <c r="C435">
        <v>-1.4616922246400001</v>
      </c>
      <c r="M435">
        <v>1.8299999999999998E-5</v>
      </c>
      <c r="N435">
        <v>5.2123117407999997</v>
      </c>
      <c r="O435">
        <v>-1.6546771795200002</v>
      </c>
    </row>
    <row r="436" spans="1:15" x14ac:dyDescent="0.3">
      <c r="A436">
        <v>7.3599999999999998E-6</v>
      </c>
      <c r="B436">
        <v>0.1469859424000001</v>
      </c>
      <c r="C436">
        <v>-1.4616922246400001</v>
      </c>
      <c r="M436">
        <v>1.8399999999999997E-5</v>
      </c>
      <c r="N436">
        <v>5.1319097439999997</v>
      </c>
      <c r="O436">
        <v>-1.6506570784000001</v>
      </c>
    </row>
    <row r="437" spans="1:15" x14ac:dyDescent="0.3">
      <c r="A437">
        <v>7.3999999999999995E-6</v>
      </c>
      <c r="B437">
        <v>0.1469859424000001</v>
      </c>
      <c r="C437">
        <v>-1.4616922246400001</v>
      </c>
      <c r="M437">
        <v>1.8499999999999996E-5</v>
      </c>
      <c r="N437">
        <v>5.2123117407999997</v>
      </c>
      <c r="O437">
        <v>-1.6426168761600002</v>
      </c>
    </row>
    <row r="438" spans="1:15" x14ac:dyDescent="0.3">
      <c r="A438">
        <v>7.4399999999999999E-6</v>
      </c>
      <c r="B438">
        <v>6.6583945600000097E-2</v>
      </c>
      <c r="C438">
        <v>-1.4616922246400001</v>
      </c>
      <c r="M438">
        <v>1.8599999999999998E-5</v>
      </c>
      <c r="N438">
        <v>5.2123117407999997</v>
      </c>
      <c r="O438">
        <v>-1.6385967750400001</v>
      </c>
    </row>
    <row r="439" spans="1:15" x14ac:dyDescent="0.3">
      <c r="A439">
        <v>7.4799999999999995E-6</v>
      </c>
      <c r="B439">
        <v>0.1469859424000001</v>
      </c>
      <c r="C439">
        <v>-1.4616922246400001</v>
      </c>
      <c r="M439">
        <v>1.8699999999999997E-5</v>
      </c>
      <c r="N439">
        <v>5.2123117407999997</v>
      </c>
      <c r="O439">
        <v>-1.6385967750400001</v>
      </c>
    </row>
    <row r="440" spans="1:15" x14ac:dyDescent="0.3">
      <c r="A440">
        <v>7.5199999999999992E-6</v>
      </c>
      <c r="B440">
        <v>0.1469859424000001</v>
      </c>
      <c r="C440">
        <v>-1.46571232576</v>
      </c>
      <c r="M440">
        <v>1.8799999999999996E-5</v>
      </c>
      <c r="N440">
        <v>5.2123117407999997</v>
      </c>
      <c r="O440">
        <v>-1.6385967750400001</v>
      </c>
    </row>
    <row r="441" spans="1:15" x14ac:dyDescent="0.3">
      <c r="A441">
        <v>7.5599999999999996E-6</v>
      </c>
      <c r="B441">
        <v>0.1469859424000001</v>
      </c>
      <c r="C441">
        <v>-1.46571232576</v>
      </c>
      <c r="M441">
        <v>1.8899999999999995E-5</v>
      </c>
      <c r="N441">
        <v>5.2123117407999997</v>
      </c>
      <c r="O441">
        <v>-1.6345766739200001</v>
      </c>
    </row>
    <row r="442" spans="1:15" x14ac:dyDescent="0.3">
      <c r="A442">
        <v>7.5999999999999992E-6</v>
      </c>
      <c r="B442">
        <v>0.22738793920000011</v>
      </c>
      <c r="C442">
        <v>-1.4576721235200001</v>
      </c>
      <c r="M442">
        <v>1.8999999999999998E-5</v>
      </c>
      <c r="N442">
        <v>5.1319097439999997</v>
      </c>
      <c r="O442">
        <v>-1.6385967750400001</v>
      </c>
    </row>
    <row r="443" spans="1:15" x14ac:dyDescent="0.3">
      <c r="A443">
        <v>7.6399999999999997E-6</v>
      </c>
      <c r="B443">
        <v>0.1469859424000001</v>
      </c>
      <c r="C443">
        <v>-1.4616922246400001</v>
      </c>
      <c r="M443">
        <v>1.9099999999999997E-5</v>
      </c>
      <c r="N443">
        <v>5.2123117407999997</v>
      </c>
      <c r="O443">
        <v>-1.6345766739200001</v>
      </c>
    </row>
    <row r="444" spans="1:15" x14ac:dyDescent="0.3">
      <c r="A444">
        <v>7.6799999999999993E-6</v>
      </c>
      <c r="B444">
        <v>0.1469859424000001</v>
      </c>
      <c r="C444">
        <v>-1.4616922246400001</v>
      </c>
      <c r="M444">
        <v>1.9199999999999996E-5</v>
      </c>
      <c r="N444">
        <v>5.1319097439999997</v>
      </c>
      <c r="O444">
        <v>-1.6385967750400001</v>
      </c>
    </row>
    <row r="445" spans="1:15" x14ac:dyDescent="0.3">
      <c r="A445">
        <v>7.7199999999999989E-6</v>
      </c>
      <c r="B445">
        <v>0.1469859424000001</v>
      </c>
      <c r="C445">
        <v>-1.4616922246400001</v>
      </c>
      <c r="M445">
        <v>1.9299999999999998E-5</v>
      </c>
      <c r="N445">
        <v>5.2123117407999997</v>
      </c>
      <c r="O445">
        <v>-1.6385967750400001</v>
      </c>
    </row>
    <row r="446" spans="1:15" x14ac:dyDescent="0.3">
      <c r="A446">
        <v>7.7600000000000002E-6</v>
      </c>
      <c r="B446">
        <v>6.6583945600000097E-2</v>
      </c>
      <c r="C446">
        <v>-1.46571232576</v>
      </c>
      <c r="M446">
        <v>1.9399999999999997E-5</v>
      </c>
      <c r="N446">
        <v>5.2123117407999997</v>
      </c>
      <c r="O446">
        <v>-1.6345766739200001</v>
      </c>
    </row>
    <row r="447" spans="1:15" x14ac:dyDescent="0.3">
      <c r="A447">
        <v>7.7999999999999999E-6</v>
      </c>
      <c r="B447">
        <v>6.6583945600000097E-2</v>
      </c>
      <c r="C447">
        <v>-1.46571232576</v>
      </c>
      <c r="M447">
        <v>1.9499999999999996E-5</v>
      </c>
      <c r="N447">
        <v>5.2123117407999997</v>
      </c>
      <c r="O447">
        <v>-1.6345766739200001</v>
      </c>
    </row>
    <row r="448" spans="1:15" x14ac:dyDescent="0.3">
      <c r="A448">
        <v>7.8399999999999995E-6</v>
      </c>
      <c r="B448">
        <v>0.1469859424000001</v>
      </c>
      <c r="C448">
        <v>-1.46571232576</v>
      </c>
      <c r="M448">
        <v>1.9599999999999995E-5</v>
      </c>
      <c r="N448">
        <v>5.2123117407999997</v>
      </c>
      <c r="O448">
        <v>-1.6385967750400001</v>
      </c>
    </row>
    <row r="449" spans="1:15" x14ac:dyDescent="0.3">
      <c r="A449">
        <v>7.8799999999999991E-6</v>
      </c>
      <c r="B449">
        <v>6.6583945600000097E-2</v>
      </c>
      <c r="C449">
        <v>-1.4616922246400001</v>
      </c>
      <c r="M449">
        <v>1.9699999999999998E-5</v>
      </c>
      <c r="N449">
        <v>5.2123117407999997</v>
      </c>
      <c r="O449">
        <v>-1.6345766739200001</v>
      </c>
    </row>
    <row r="450" spans="1:15" x14ac:dyDescent="0.3">
      <c r="A450">
        <v>7.9199999999999987E-6</v>
      </c>
      <c r="B450">
        <v>0.1469859424000001</v>
      </c>
      <c r="C450">
        <v>-1.46571232576</v>
      </c>
      <c r="M450">
        <v>1.9799999999999997E-5</v>
      </c>
      <c r="N450">
        <v>5.2123117407999997</v>
      </c>
      <c r="O450">
        <v>-1.6345766739200001</v>
      </c>
    </row>
    <row r="451" spans="1:15" x14ac:dyDescent="0.3">
      <c r="A451">
        <v>7.96E-6</v>
      </c>
      <c r="B451">
        <v>0.1469859424000001</v>
      </c>
      <c r="C451">
        <v>-1.46571232576</v>
      </c>
      <c r="M451">
        <v>1.9899999999999996E-5</v>
      </c>
      <c r="N451">
        <v>5.2123117407999997</v>
      </c>
      <c r="O451">
        <v>-1.6345766739200001</v>
      </c>
    </row>
    <row r="452" spans="1:15" x14ac:dyDescent="0.3">
      <c r="A452">
        <v>7.9999999999999996E-6</v>
      </c>
      <c r="B452">
        <v>6.6583945600000097E-2</v>
      </c>
      <c r="C452">
        <v>-1.46571232576</v>
      </c>
      <c r="M452">
        <v>1.9999999999999998E-5</v>
      </c>
      <c r="N452">
        <v>5.2123117407999997</v>
      </c>
      <c r="O452">
        <v>-1.6345766739200001</v>
      </c>
    </row>
    <row r="453" spans="1:15" x14ac:dyDescent="0.3">
      <c r="A453">
        <v>8.0399999999999993E-6</v>
      </c>
      <c r="B453">
        <v>0.22738793920000011</v>
      </c>
      <c r="C453">
        <v>-1.46571232576</v>
      </c>
      <c r="M453">
        <v>2.0099999999999997E-5</v>
      </c>
      <c r="N453">
        <v>5.2927137375999997</v>
      </c>
      <c r="O453">
        <v>-1.6305565728</v>
      </c>
    </row>
    <row r="454" spans="1:15" x14ac:dyDescent="0.3">
      <c r="A454">
        <v>8.0799999999999989E-6</v>
      </c>
      <c r="B454">
        <v>0.1469859424000001</v>
      </c>
      <c r="C454">
        <v>-1.4616922246400001</v>
      </c>
      <c r="M454">
        <v>2.0199999999999996E-5</v>
      </c>
      <c r="N454">
        <v>5.2123117407999997</v>
      </c>
      <c r="O454">
        <v>-1.6305565728</v>
      </c>
    </row>
    <row r="455" spans="1:15" x14ac:dyDescent="0.3">
      <c r="A455">
        <v>8.1200000000000002E-6</v>
      </c>
      <c r="B455">
        <v>0.1469859424000001</v>
      </c>
      <c r="C455">
        <v>-1.4616922246400001</v>
      </c>
      <c r="M455">
        <v>2.0299999999999995E-5</v>
      </c>
      <c r="N455">
        <v>5.2123117407999997</v>
      </c>
      <c r="O455">
        <v>-1.6345766739200001</v>
      </c>
    </row>
    <row r="456" spans="1:15" x14ac:dyDescent="0.3">
      <c r="A456">
        <v>8.1599999999999998E-6</v>
      </c>
      <c r="B456">
        <v>0.1469859424000001</v>
      </c>
      <c r="C456">
        <v>-1.46571232576</v>
      </c>
      <c r="M456">
        <v>2.0399999999999998E-5</v>
      </c>
      <c r="N456">
        <v>5.2123117407999997</v>
      </c>
      <c r="O456">
        <v>-1.6345766739200001</v>
      </c>
    </row>
    <row r="457" spans="1:15" x14ac:dyDescent="0.3">
      <c r="A457">
        <v>8.1999999999999994E-6</v>
      </c>
      <c r="B457">
        <v>0.1469859424000001</v>
      </c>
      <c r="C457">
        <v>-1.4616922246400001</v>
      </c>
      <c r="M457">
        <v>2.0499999999999997E-5</v>
      </c>
      <c r="N457">
        <v>5.2123117407999997</v>
      </c>
      <c r="O457">
        <v>-1.6345766739200001</v>
      </c>
    </row>
    <row r="458" spans="1:15" x14ac:dyDescent="0.3">
      <c r="A458">
        <v>8.239999999999999E-6</v>
      </c>
      <c r="B458">
        <v>0.1469859424000001</v>
      </c>
      <c r="C458">
        <v>-1.4616922246400001</v>
      </c>
      <c r="M458">
        <v>2.0599999999999996E-5</v>
      </c>
      <c r="N458">
        <v>5.2123117407999997</v>
      </c>
      <c r="O458">
        <v>-1.6345766739200001</v>
      </c>
    </row>
    <row r="459" spans="1:15" x14ac:dyDescent="0.3">
      <c r="A459">
        <v>8.2800000000000003E-6</v>
      </c>
      <c r="B459">
        <v>0.1469859424000001</v>
      </c>
      <c r="C459">
        <v>-1.4616922246400001</v>
      </c>
      <c r="M459">
        <v>2.0699999999999998E-5</v>
      </c>
      <c r="N459">
        <v>5.2927137375999997</v>
      </c>
      <c r="O459">
        <v>-1.6345766739200001</v>
      </c>
    </row>
    <row r="460" spans="1:15" x14ac:dyDescent="0.3">
      <c r="A460">
        <v>8.32E-6</v>
      </c>
      <c r="B460">
        <v>0.1469859424000001</v>
      </c>
      <c r="C460">
        <v>-1.46571232576</v>
      </c>
      <c r="M460">
        <v>2.0799999999999997E-5</v>
      </c>
      <c r="N460">
        <v>5.2123117407999997</v>
      </c>
      <c r="O460">
        <v>-1.6385967750400001</v>
      </c>
    </row>
    <row r="461" spans="1:15" x14ac:dyDescent="0.3">
      <c r="A461">
        <v>8.3599999999999996E-6</v>
      </c>
      <c r="B461">
        <v>0.22738793920000011</v>
      </c>
      <c r="C461">
        <v>-1.46571232576</v>
      </c>
      <c r="M461">
        <v>2.0899999999999996E-5</v>
      </c>
      <c r="N461">
        <v>5.2123117407999997</v>
      </c>
      <c r="O461">
        <v>-1.6345766739200001</v>
      </c>
    </row>
    <row r="462" spans="1:15" x14ac:dyDescent="0.3">
      <c r="A462">
        <v>8.3999999999999992E-6</v>
      </c>
      <c r="B462">
        <v>6.6583945600000097E-2</v>
      </c>
      <c r="C462">
        <v>-1.46571232576</v>
      </c>
      <c r="M462">
        <v>2.0999999999999995E-5</v>
      </c>
      <c r="N462">
        <v>5.2123117407999997</v>
      </c>
      <c r="O462">
        <v>-1.6345766739200001</v>
      </c>
    </row>
    <row r="463" spans="1:15" x14ac:dyDescent="0.3">
      <c r="A463">
        <v>8.4399999999999988E-6</v>
      </c>
      <c r="B463">
        <v>0.1469859424000001</v>
      </c>
      <c r="C463">
        <v>-1.46571232576</v>
      </c>
      <c r="M463">
        <v>2.1099999999999998E-5</v>
      </c>
      <c r="N463">
        <v>5.1319097439999997</v>
      </c>
      <c r="O463">
        <v>-1.6385967750400001</v>
      </c>
    </row>
    <row r="464" spans="1:15" x14ac:dyDescent="0.3">
      <c r="A464">
        <v>8.4800000000000001E-6</v>
      </c>
      <c r="B464">
        <v>0.1469859424000001</v>
      </c>
      <c r="C464">
        <v>-1.4616922246400001</v>
      </c>
      <c r="M464">
        <v>2.1199999999999997E-5</v>
      </c>
      <c r="N464">
        <v>5.2123117407999997</v>
      </c>
      <c r="O464">
        <v>-1.6385967750400001</v>
      </c>
    </row>
    <row r="465" spans="1:15" x14ac:dyDescent="0.3">
      <c r="A465">
        <v>8.5199999999999997E-6</v>
      </c>
      <c r="B465">
        <v>0.1469859424000001</v>
      </c>
      <c r="C465">
        <v>-1.4616922246400001</v>
      </c>
      <c r="M465">
        <v>2.1299999999999996E-5</v>
      </c>
      <c r="N465">
        <v>5.2123117407999997</v>
      </c>
      <c r="O465">
        <v>-1.6345766739200001</v>
      </c>
    </row>
    <row r="466" spans="1:15" x14ac:dyDescent="0.3">
      <c r="A466">
        <v>8.5599999999999994E-6</v>
      </c>
      <c r="B466">
        <v>0.1469859424000001</v>
      </c>
      <c r="C466">
        <v>-1.4616922246400001</v>
      </c>
      <c r="M466">
        <v>2.1399999999999998E-5</v>
      </c>
      <c r="N466">
        <v>5.1319097439999997</v>
      </c>
      <c r="O466">
        <v>-1.6345766739200001</v>
      </c>
    </row>
    <row r="467" spans="1:15" x14ac:dyDescent="0.3">
      <c r="A467">
        <v>8.599999999999999E-6</v>
      </c>
      <c r="B467">
        <v>6.6583945600000097E-2</v>
      </c>
      <c r="C467">
        <v>-1.46571232576</v>
      </c>
      <c r="M467">
        <v>2.1499999999999997E-5</v>
      </c>
      <c r="N467">
        <v>5.2123117407999997</v>
      </c>
      <c r="O467">
        <v>-1.6345766739200001</v>
      </c>
    </row>
    <row r="468" spans="1:15" x14ac:dyDescent="0.3">
      <c r="A468">
        <v>8.6400000000000003E-6</v>
      </c>
      <c r="B468">
        <v>6.6583945600000097E-2</v>
      </c>
      <c r="C468">
        <v>-1.46571232576</v>
      </c>
      <c r="M468">
        <v>2.1599999999999996E-5</v>
      </c>
      <c r="N468">
        <v>5.2123117407999997</v>
      </c>
      <c r="O468">
        <v>-1.6345766739200001</v>
      </c>
    </row>
    <row r="469" spans="1:15" x14ac:dyDescent="0.3">
      <c r="A469">
        <v>8.6799999999999999E-6</v>
      </c>
      <c r="B469">
        <v>0.1469859424000001</v>
      </c>
      <c r="C469">
        <v>-1.4616922246400001</v>
      </c>
      <c r="M469">
        <v>2.1699999999999996E-5</v>
      </c>
      <c r="N469">
        <v>5.2927137375999997</v>
      </c>
      <c r="O469">
        <v>-1.6345766739200001</v>
      </c>
    </row>
    <row r="470" spans="1:15" x14ac:dyDescent="0.3">
      <c r="A470">
        <v>8.7199999999999995E-6</v>
      </c>
      <c r="B470">
        <v>0.1469859424000001</v>
      </c>
      <c r="C470">
        <v>-1.4576721235200001</v>
      </c>
      <c r="M470">
        <v>2.1799999999999998E-5</v>
      </c>
      <c r="N470">
        <v>5.2123117407999997</v>
      </c>
      <c r="O470">
        <v>-1.6345766739200001</v>
      </c>
    </row>
    <row r="471" spans="1:15" x14ac:dyDescent="0.3">
      <c r="A471">
        <v>8.7599999999999991E-6</v>
      </c>
      <c r="B471">
        <v>0.1469859424000001</v>
      </c>
      <c r="C471">
        <v>-1.46571232576</v>
      </c>
      <c r="M471">
        <v>2.1899999999999997E-5</v>
      </c>
      <c r="N471">
        <v>5.2123117407999997</v>
      </c>
      <c r="O471">
        <v>-1.6345766739200001</v>
      </c>
    </row>
    <row r="472" spans="1:15" x14ac:dyDescent="0.3">
      <c r="A472">
        <v>8.7999999999999988E-6</v>
      </c>
      <c r="B472">
        <v>0.22738793920000011</v>
      </c>
      <c r="C472">
        <v>-1.4616922246400001</v>
      </c>
      <c r="M472">
        <v>2.1999999999999996E-5</v>
      </c>
      <c r="N472">
        <v>5.1319097439999997</v>
      </c>
      <c r="O472">
        <v>-1.6305565728</v>
      </c>
    </row>
    <row r="473" spans="1:15" x14ac:dyDescent="0.3">
      <c r="A473">
        <v>8.8400000000000001E-6</v>
      </c>
      <c r="B473">
        <v>6.6583945600000097E-2</v>
      </c>
      <c r="C473">
        <v>-1.46571232576</v>
      </c>
      <c r="M473">
        <v>2.2099999999999995E-5</v>
      </c>
      <c r="N473">
        <v>5.1319097439999997</v>
      </c>
      <c r="O473">
        <v>-1.6305565728</v>
      </c>
    </row>
    <row r="474" spans="1:15" x14ac:dyDescent="0.3">
      <c r="A474">
        <v>8.8799999999999997E-6</v>
      </c>
      <c r="B474">
        <v>6.6583945600000097E-2</v>
      </c>
      <c r="C474">
        <v>-1.46571232576</v>
      </c>
      <c r="M474">
        <v>2.2199999999999998E-5</v>
      </c>
      <c r="N474">
        <v>5.1319097439999997</v>
      </c>
      <c r="O474">
        <v>-1.6345766739200001</v>
      </c>
    </row>
    <row r="475" spans="1:15" x14ac:dyDescent="0.3">
      <c r="A475">
        <v>8.9199999999999993E-6</v>
      </c>
      <c r="B475">
        <v>0.1469859424000001</v>
      </c>
      <c r="C475">
        <v>-1.46571232576</v>
      </c>
      <c r="M475">
        <v>2.2299999999999997E-5</v>
      </c>
      <c r="N475">
        <v>5.2123117407999997</v>
      </c>
      <c r="O475">
        <v>-1.6345766739200001</v>
      </c>
    </row>
    <row r="476" spans="1:15" x14ac:dyDescent="0.3">
      <c r="A476">
        <v>8.9599999999999989E-6</v>
      </c>
      <c r="B476">
        <v>0.1469859424000001</v>
      </c>
      <c r="C476">
        <v>-1.46571232576</v>
      </c>
      <c r="M476">
        <v>2.2399999999999996E-5</v>
      </c>
      <c r="N476">
        <v>5.2123117407999997</v>
      </c>
      <c r="O476">
        <v>-1.6345766739200001</v>
      </c>
    </row>
    <row r="477" spans="1:15" x14ac:dyDescent="0.3">
      <c r="A477">
        <v>9.0000000000000002E-6</v>
      </c>
      <c r="B477">
        <v>0.22738793920000011</v>
      </c>
      <c r="C477">
        <v>-1.4616922246400001</v>
      </c>
      <c r="M477">
        <v>2.2499999999999998E-5</v>
      </c>
      <c r="N477">
        <v>5.2123117407999997</v>
      </c>
      <c r="O477">
        <v>-1.6305565728</v>
      </c>
    </row>
    <row r="478" spans="1:15" x14ac:dyDescent="0.3">
      <c r="A478">
        <v>9.0399999999999998E-6</v>
      </c>
      <c r="B478">
        <v>0.1469859424000001</v>
      </c>
      <c r="C478">
        <v>-1.4616922246400001</v>
      </c>
      <c r="M478">
        <v>2.2599999999999997E-5</v>
      </c>
      <c r="N478">
        <v>5.1319097439999997</v>
      </c>
      <c r="O478">
        <v>-1.6305565728</v>
      </c>
    </row>
    <row r="479" spans="1:15" x14ac:dyDescent="0.3">
      <c r="A479">
        <v>9.0799999999999995E-6</v>
      </c>
      <c r="B479">
        <v>6.6583945600000097E-2</v>
      </c>
      <c r="C479">
        <v>-1.4616922246400001</v>
      </c>
      <c r="M479">
        <v>2.2699999999999996E-5</v>
      </c>
      <c r="N479">
        <v>5.2123117407999997</v>
      </c>
      <c r="O479">
        <v>-1.6345766739200001</v>
      </c>
    </row>
    <row r="480" spans="1:15" x14ac:dyDescent="0.3">
      <c r="A480">
        <v>9.1199999999999991E-6</v>
      </c>
      <c r="B480">
        <v>0.1469859424000001</v>
      </c>
      <c r="C480">
        <v>-1.46571232576</v>
      </c>
      <c r="M480">
        <v>2.2799999999999995E-5</v>
      </c>
      <c r="N480">
        <v>5.2123117407999997</v>
      </c>
      <c r="O480">
        <v>-1.6345766739200001</v>
      </c>
    </row>
    <row r="481" spans="1:15" x14ac:dyDescent="0.3">
      <c r="A481">
        <v>9.1600000000000004E-6</v>
      </c>
      <c r="B481">
        <v>0.1469859424000001</v>
      </c>
      <c r="C481">
        <v>-1.4576721235200001</v>
      </c>
      <c r="M481">
        <v>2.2899999999999998E-5</v>
      </c>
      <c r="N481">
        <v>5.2123117407999997</v>
      </c>
      <c r="O481">
        <v>-1.6345766739200001</v>
      </c>
    </row>
    <row r="482" spans="1:15" x14ac:dyDescent="0.3">
      <c r="A482">
        <v>9.2E-6</v>
      </c>
      <c r="B482">
        <v>0.22738793920000011</v>
      </c>
      <c r="C482">
        <v>-1.4616922246400001</v>
      </c>
      <c r="M482">
        <v>2.2999999999999997E-5</v>
      </c>
      <c r="N482">
        <v>5.2123117407999997</v>
      </c>
      <c r="O482">
        <v>-1.6305565728</v>
      </c>
    </row>
    <row r="483" spans="1:15" x14ac:dyDescent="0.3">
      <c r="A483">
        <v>9.2399999999999996E-6</v>
      </c>
      <c r="B483">
        <v>0.1469859424000001</v>
      </c>
      <c r="C483">
        <v>-1.46571232576</v>
      </c>
      <c r="M483">
        <v>2.3099999999999996E-5</v>
      </c>
      <c r="N483">
        <v>5.2123117407999997</v>
      </c>
      <c r="O483">
        <v>-1.6345766739200001</v>
      </c>
    </row>
    <row r="484" spans="1:15" x14ac:dyDescent="0.3">
      <c r="A484">
        <v>9.2799999999999992E-6</v>
      </c>
      <c r="B484">
        <v>0.1469859424000001</v>
      </c>
      <c r="C484">
        <v>-1.46571232576</v>
      </c>
      <c r="M484">
        <v>2.3199999999999998E-5</v>
      </c>
      <c r="N484">
        <v>5.2123117407999997</v>
      </c>
      <c r="O484">
        <v>-1.6345766739200001</v>
      </c>
    </row>
    <row r="485" spans="1:15" x14ac:dyDescent="0.3">
      <c r="A485">
        <v>9.3199999999999989E-6</v>
      </c>
      <c r="B485">
        <v>0.1469859424000001</v>
      </c>
      <c r="C485">
        <v>-1.46571232576</v>
      </c>
      <c r="M485">
        <v>2.3299999999999997E-5</v>
      </c>
      <c r="N485">
        <v>5.2123117407999997</v>
      </c>
      <c r="O485">
        <v>-1.6345766739200001</v>
      </c>
    </row>
    <row r="486" spans="1:15" x14ac:dyDescent="0.3">
      <c r="A486">
        <v>9.3600000000000002E-6</v>
      </c>
      <c r="B486">
        <v>0.1469859424000001</v>
      </c>
      <c r="C486">
        <v>-1.4616922246400001</v>
      </c>
      <c r="M486">
        <v>2.3399999999999996E-5</v>
      </c>
      <c r="N486">
        <v>5.2123117407999997</v>
      </c>
      <c r="O486">
        <v>-1.6345766739200001</v>
      </c>
    </row>
    <row r="487" spans="1:15" x14ac:dyDescent="0.3">
      <c r="A487">
        <v>9.3999999999999998E-6</v>
      </c>
      <c r="B487">
        <v>0.1469859424000001</v>
      </c>
      <c r="C487">
        <v>-1.46571232576</v>
      </c>
      <c r="M487">
        <v>2.3499999999999995E-5</v>
      </c>
      <c r="N487">
        <v>5.2123117407999997</v>
      </c>
      <c r="O487">
        <v>-1.6345766739200001</v>
      </c>
    </row>
    <row r="488" spans="1:15" x14ac:dyDescent="0.3">
      <c r="A488">
        <v>9.4399999999999994E-6</v>
      </c>
      <c r="B488">
        <v>0.1469859424000001</v>
      </c>
      <c r="C488">
        <v>-1.4616922246400001</v>
      </c>
      <c r="M488">
        <v>2.3599999999999998E-5</v>
      </c>
      <c r="N488">
        <v>5.2123117407999997</v>
      </c>
      <c r="O488">
        <v>-1.6345766739200001</v>
      </c>
    </row>
    <row r="489" spans="1:15" x14ac:dyDescent="0.3">
      <c r="A489">
        <v>9.479999999999999E-6</v>
      </c>
      <c r="B489">
        <v>0.1469859424000001</v>
      </c>
      <c r="C489">
        <v>-1.46571232576</v>
      </c>
      <c r="M489">
        <v>2.3699999999999997E-5</v>
      </c>
      <c r="N489">
        <v>5.2123117407999997</v>
      </c>
      <c r="O489">
        <v>-1.6305565728</v>
      </c>
    </row>
    <row r="490" spans="1:15" x14ac:dyDescent="0.3">
      <c r="A490">
        <v>9.5200000000000003E-6</v>
      </c>
      <c r="B490">
        <v>0.1469859424000001</v>
      </c>
      <c r="C490">
        <v>-1.4616922246400001</v>
      </c>
      <c r="M490">
        <v>2.3799999999999996E-5</v>
      </c>
      <c r="N490">
        <v>5.2123117407999997</v>
      </c>
      <c r="O490">
        <v>-1.6345766739200001</v>
      </c>
    </row>
    <row r="491" spans="1:15" x14ac:dyDescent="0.3">
      <c r="A491">
        <v>9.5599999999999999E-6</v>
      </c>
      <c r="B491">
        <v>0.22738793920000011</v>
      </c>
      <c r="C491">
        <v>-1.4616922246400001</v>
      </c>
      <c r="M491">
        <v>2.3899999999999998E-5</v>
      </c>
      <c r="N491">
        <v>5.2123117407999997</v>
      </c>
      <c r="O491">
        <v>-1.6305565728</v>
      </c>
    </row>
    <row r="492" spans="1:15" x14ac:dyDescent="0.3">
      <c r="A492">
        <v>9.5999999999999996E-6</v>
      </c>
      <c r="B492">
        <v>0.1469859424000001</v>
      </c>
      <c r="C492">
        <v>-1.46571232576</v>
      </c>
      <c r="M492">
        <v>2.3999999999999997E-5</v>
      </c>
      <c r="N492">
        <v>5.1319097439999997</v>
      </c>
      <c r="O492">
        <v>-1.6345766739200001</v>
      </c>
    </row>
    <row r="493" spans="1:15" x14ac:dyDescent="0.3">
      <c r="A493">
        <v>9.6399999999999992E-6</v>
      </c>
      <c r="B493">
        <v>6.6583945600000097E-2</v>
      </c>
      <c r="C493">
        <v>-1.4616922246400001</v>
      </c>
      <c r="M493">
        <v>2.4099999999999996E-5</v>
      </c>
      <c r="N493">
        <v>5.2123117407999997</v>
      </c>
      <c r="O493">
        <v>-1.6345766739200001</v>
      </c>
    </row>
    <row r="494" spans="1:15" x14ac:dyDescent="0.3">
      <c r="A494">
        <v>9.6799999999999988E-6</v>
      </c>
      <c r="B494">
        <v>0.1469859424000001</v>
      </c>
      <c r="C494">
        <v>-1.4616922246400001</v>
      </c>
      <c r="M494">
        <v>2.4199999999999995E-5</v>
      </c>
      <c r="N494">
        <v>5.2123117407999997</v>
      </c>
      <c r="O494">
        <v>-1.6385967750400001</v>
      </c>
    </row>
    <row r="495" spans="1:15" x14ac:dyDescent="0.3">
      <c r="A495">
        <v>9.7200000000000001E-6</v>
      </c>
      <c r="B495">
        <v>0.1469859424000001</v>
      </c>
      <c r="C495">
        <v>-1.46571232576</v>
      </c>
      <c r="M495">
        <v>2.4299999999999998E-5</v>
      </c>
      <c r="N495">
        <v>5.2927137375999997</v>
      </c>
      <c r="O495">
        <v>-1.6345766739200001</v>
      </c>
    </row>
    <row r="496" spans="1:15" x14ac:dyDescent="0.3">
      <c r="A496">
        <v>9.7599999999999997E-6</v>
      </c>
      <c r="B496">
        <v>0.1469859424000001</v>
      </c>
      <c r="C496">
        <v>-1.46571232576</v>
      </c>
      <c r="M496">
        <v>2.4399999999999997E-5</v>
      </c>
      <c r="N496">
        <v>5.2123117407999997</v>
      </c>
      <c r="O496">
        <v>-1.6385967750400001</v>
      </c>
    </row>
    <row r="497" spans="1:15" x14ac:dyDescent="0.3">
      <c r="A497">
        <v>9.7999999999999993E-6</v>
      </c>
      <c r="B497">
        <v>0.1469859424000001</v>
      </c>
      <c r="C497">
        <v>-1.46571232576</v>
      </c>
      <c r="M497">
        <v>2.4499999999999996E-5</v>
      </c>
      <c r="N497">
        <v>5.2123117407999997</v>
      </c>
      <c r="O497">
        <v>-1.6305565728</v>
      </c>
    </row>
    <row r="498" spans="1:15" x14ac:dyDescent="0.3">
      <c r="A498">
        <v>9.839999999999999E-6</v>
      </c>
      <c r="B498">
        <v>0.1469859424000001</v>
      </c>
      <c r="C498">
        <v>-1.46571232576</v>
      </c>
      <c r="M498">
        <v>2.4599999999999995E-5</v>
      </c>
      <c r="N498">
        <v>5.1319097439999997</v>
      </c>
      <c r="O498">
        <v>-1.6345766739200001</v>
      </c>
    </row>
    <row r="499" spans="1:15" x14ac:dyDescent="0.3">
      <c r="A499">
        <v>9.8800000000000003E-6</v>
      </c>
      <c r="B499">
        <v>0.22738793920000011</v>
      </c>
      <c r="C499">
        <v>-1.46571232576</v>
      </c>
      <c r="M499">
        <v>2.4699999999999997E-5</v>
      </c>
      <c r="N499">
        <v>5.2123117407999997</v>
      </c>
      <c r="O499">
        <v>-1.6345766739200001</v>
      </c>
    </row>
    <row r="500" spans="1:15" x14ac:dyDescent="0.3">
      <c r="A500">
        <v>9.9199999999999999E-6</v>
      </c>
      <c r="B500">
        <v>6.6583945600000097E-2</v>
      </c>
      <c r="C500">
        <v>-1.4616922246400001</v>
      </c>
      <c r="M500">
        <v>2.4799999999999996E-5</v>
      </c>
      <c r="N500">
        <v>5.2123117407999997</v>
      </c>
      <c r="O500">
        <v>-1.6345766739200001</v>
      </c>
    </row>
    <row r="501" spans="1:15" x14ac:dyDescent="0.3">
      <c r="A501">
        <v>9.9599999999999995E-6</v>
      </c>
      <c r="B501">
        <v>6.6583945600000097E-2</v>
      </c>
      <c r="C501">
        <v>-1.46571232576</v>
      </c>
      <c r="M501">
        <v>2.4899999999999995E-5</v>
      </c>
      <c r="N501">
        <v>5.1319097439999997</v>
      </c>
      <c r="O501">
        <v>-1.6345766739200001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01"/>
  <sheetViews>
    <sheetView workbookViewId="0">
      <selection activeCell="E3" sqref="E3"/>
    </sheetView>
  </sheetViews>
  <sheetFormatPr defaultColWidth="8.7773437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-2.5000000000000001E-5</v>
      </c>
      <c r="B2">
        <v>0.54899592640000006</v>
      </c>
      <c r="C2">
        <v>-1.6064359660800001</v>
      </c>
    </row>
    <row r="3" spans="1:3" x14ac:dyDescent="0.3">
      <c r="A3">
        <v>-2.4900000000000002E-5</v>
      </c>
      <c r="B3">
        <v>0.1469859424000001</v>
      </c>
      <c r="C3">
        <v>-1.7189987974400001</v>
      </c>
    </row>
    <row r="4" spans="1:3" x14ac:dyDescent="0.3">
      <c r="A4">
        <v>-2.48E-5</v>
      </c>
      <c r="B4">
        <v>6.6583945600000097E-2</v>
      </c>
      <c r="C4">
        <v>-1.70291839296</v>
      </c>
    </row>
    <row r="5" spans="1:3" x14ac:dyDescent="0.3">
      <c r="A5">
        <v>-2.4700000000000001E-5</v>
      </c>
      <c r="B5">
        <v>6.6583945600000097E-2</v>
      </c>
      <c r="C5">
        <v>-1.68683798848</v>
      </c>
    </row>
    <row r="6" spans="1:3" x14ac:dyDescent="0.3">
      <c r="A6">
        <v>-2.4600000000000002E-5</v>
      </c>
      <c r="B6">
        <v>0.1469859424000001</v>
      </c>
      <c r="C6">
        <v>-1.68683798848</v>
      </c>
    </row>
    <row r="7" spans="1:3" x14ac:dyDescent="0.3">
      <c r="A7">
        <v>-2.4500000000000003E-5</v>
      </c>
      <c r="B7">
        <v>0.1469859424000001</v>
      </c>
      <c r="C7">
        <v>-1.64663697728</v>
      </c>
    </row>
    <row r="8" spans="1:3" x14ac:dyDescent="0.3">
      <c r="A8">
        <v>-2.44E-5</v>
      </c>
      <c r="B8">
        <v>0.22738793920000011</v>
      </c>
      <c r="C8">
        <v>-1.6064359660800001</v>
      </c>
    </row>
    <row r="9" spans="1:3" x14ac:dyDescent="0.3">
      <c r="A9">
        <v>-2.4300000000000001E-5</v>
      </c>
      <c r="B9">
        <v>6.6583945600000097E-2</v>
      </c>
      <c r="C9">
        <v>-1.57427515712</v>
      </c>
    </row>
    <row r="10" spans="1:3" x14ac:dyDescent="0.3">
      <c r="A10">
        <v>-2.4200000000000002E-5</v>
      </c>
      <c r="B10">
        <v>0.1469859424000001</v>
      </c>
      <c r="C10">
        <v>-1.5501545504000001</v>
      </c>
    </row>
    <row r="11" spans="1:3" x14ac:dyDescent="0.3">
      <c r="A11">
        <v>-2.41E-5</v>
      </c>
      <c r="B11">
        <v>6.6583945600000097E-2</v>
      </c>
      <c r="C11">
        <v>-1.53407414592</v>
      </c>
    </row>
    <row r="12" spans="1:3" x14ac:dyDescent="0.3">
      <c r="A12">
        <v>-2.4000000000000001E-5</v>
      </c>
      <c r="B12">
        <v>0.1469859424000001</v>
      </c>
      <c r="C12">
        <v>-1.5099535392000001</v>
      </c>
    </row>
    <row r="13" spans="1:3" x14ac:dyDescent="0.3">
      <c r="A13">
        <v>-2.3900000000000002E-5</v>
      </c>
      <c r="B13">
        <v>6.6583945600000097E-2</v>
      </c>
      <c r="C13">
        <v>-1.5019133369600002</v>
      </c>
    </row>
    <row r="14" spans="1:3" x14ac:dyDescent="0.3">
      <c r="A14">
        <v>-2.3800000000000003E-5</v>
      </c>
      <c r="B14">
        <v>6.6583945600000097E-2</v>
      </c>
      <c r="C14">
        <v>-1.4938731347200001</v>
      </c>
    </row>
    <row r="15" spans="1:3" x14ac:dyDescent="0.3">
      <c r="A15">
        <v>-2.37E-5</v>
      </c>
      <c r="B15">
        <v>0.1469859424000001</v>
      </c>
      <c r="C15">
        <v>-1.4858329324800001</v>
      </c>
    </row>
    <row r="16" spans="1:3" x14ac:dyDescent="0.3">
      <c r="A16">
        <v>-2.3600000000000001E-5</v>
      </c>
      <c r="B16">
        <v>0.1469859424000001</v>
      </c>
      <c r="C16">
        <v>-1.4858329324800001</v>
      </c>
    </row>
    <row r="17" spans="1:3" x14ac:dyDescent="0.3">
      <c r="A17">
        <v>-2.3500000000000002E-5</v>
      </c>
      <c r="B17">
        <v>6.6583945600000097E-2</v>
      </c>
      <c r="C17">
        <v>-1.47779273024</v>
      </c>
    </row>
    <row r="18" spans="1:3" x14ac:dyDescent="0.3">
      <c r="A18">
        <v>-2.34E-5</v>
      </c>
      <c r="B18">
        <v>0.22738793920000011</v>
      </c>
      <c r="C18">
        <v>-1.47779273024</v>
      </c>
    </row>
    <row r="19" spans="1:3" x14ac:dyDescent="0.3">
      <c r="A19">
        <v>-2.3300000000000001E-5</v>
      </c>
      <c r="B19">
        <v>0.1469859424000001</v>
      </c>
      <c r="C19">
        <v>-1.4737726291200002</v>
      </c>
    </row>
    <row r="20" spans="1:3" x14ac:dyDescent="0.3">
      <c r="A20">
        <v>-2.3200000000000001E-5</v>
      </c>
      <c r="B20">
        <v>0.1469859424000001</v>
      </c>
      <c r="C20">
        <v>-1.4737726291200002</v>
      </c>
    </row>
    <row r="21" spans="1:3" x14ac:dyDescent="0.3">
      <c r="A21">
        <v>-2.3100000000000002E-5</v>
      </c>
      <c r="B21">
        <v>6.6583945600000097E-2</v>
      </c>
      <c r="C21">
        <v>-1.4737726291200002</v>
      </c>
    </row>
    <row r="22" spans="1:3" x14ac:dyDescent="0.3">
      <c r="A22">
        <v>-2.3E-5</v>
      </c>
      <c r="B22">
        <v>0.22738793920000011</v>
      </c>
      <c r="C22">
        <v>-1.46573242688</v>
      </c>
    </row>
    <row r="23" spans="1:3" x14ac:dyDescent="0.3">
      <c r="A23">
        <v>-2.2900000000000001E-5</v>
      </c>
      <c r="B23">
        <v>0.1469859424000001</v>
      </c>
      <c r="C23">
        <v>-1.4697525280000001</v>
      </c>
    </row>
    <row r="24" spans="1:3" x14ac:dyDescent="0.3">
      <c r="A24">
        <v>-2.2800000000000002E-5</v>
      </c>
      <c r="B24">
        <v>0.1469859424000001</v>
      </c>
      <c r="C24">
        <v>-1.46573242688</v>
      </c>
    </row>
    <row r="25" spans="1:3" x14ac:dyDescent="0.3">
      <c r="A25">
        <v>-2.2700000000000003E-5</v>
      </c>
      <c r="B25">
        <v>6.6583945600000097E-2</v>
      </c>
      <c r="C25">
        <v>-1.4697525280000001</v>
      </c>
    </row>
    <row r="26" spans="1:3" x14ac:dyDescent="0.3">
      <c r="A26">
        <v>-2.26E-5</v>
      </c>
      <c r="B26">
        <v>0.1469859424000001</v>
      </c>
      <c r="C26">
        <v>-1.46573242688</v>
      </c>
    </row>
    <row r="27" spans="1:3" x14ac:dyDescent="0.3">
      <c r="A27">
        <v>-2.2500000000000001E-5</v>
      </c>
      <c r="B27">
        <v>0.1469859424000001</v>
      </c>
      <c r="C27">
        <v>-1.4697525280000001</v>
      </c>
    </row>
    <row r="28" spans="1:3" x14ac:dyDescent="0.3">
      <c r="A28">
        <v>-2.2400000000000002E-5</v>
      </c>
      <c r="B28">
        <v>0.1469859424000001</v>
      </c>
      <c r="C28">
        <v>-1.46573242688</v>
      </c>
    </row>
    <row r="29" spans="1:3" x14ac:dyDescent="0.3">
      <c r="A29">
        <v>-2.23E-5</v>
      </c>
      <c r="B29">
        <v>6.6583945600000097E-2</v>
      </c>
      <c r="C29">
        <v>-1.4697525280000001</v>
      </c>
    </row>
    <row r="30" spans="1:3" x14ac:dyDescent="0.3">
      <c r="A30">
        <v>-2.2200000000000001E-5</v>
      </c>
      <c r="B30">
        <v>6.6583945600000097E-2</v>
      </c>
      <c r="C30">
        <v>-1.46573242688</v>
      </c>
    </row>
    <row r="31" spans="1:3" x14ac:dyDescent="0.3">
      <c r="A31">
        <v>-2.2100000000000002E-5</v>
      </c>
      <c r="B31">
        <v>0.1469859424000001</v>
      </c>
      <c r="C31">
        <v>-1.4697525280000001</v>
      </c>
    </row>
    <row r="32" spans="1:3" x14ac:dyDescent="0.3">
      <c r="A32">
        <v>-2.2000000000000003E-5</v>
      </c>
      <c r="B32">
        <v>0.1469859424000001</v>
      </c>
      <c r="C32">
        <v>-1.4737726291200002</v>
      </c>
    </row>
    <row r="33" spans="1:3" x14ac:dyDescent="0.3">
      <c r="A33">
        <v>-2.19E-5</v>
      </c>
      <c r="B33">
        <v>6.6583945600000097E-2</v>
      </c>
      <c r="C33">
        <v>-1.4737726291200002</v>
      </c>
    </row>
    <row r="34" spans="1:3" x14ac:dyDescent="0.3">
      <c r="A34">
        <v>-2.1800000000000001E-5</v>
      </c>
      <c r="B34">
        <v>6.6583945600000097E-2</v>
      </c>
      <c r="C34">
        <v>-1.4697525280000001</v>
      </c>
    </row>
    <row r="35" spans="1:3" x14ac:dyDescent="0.3">
      <c r="A35">
        <v>-2.1700000000000002E-5</v>
      </c>
      <c r="B35">
        <v>6.6583945600000097E-2</v>
      </c>
      <c r="C35">
        <v>-1.46573242688</v>
      </c>
    </row>
    <row r="36" spans="1:3" x14ac:dyDescent="0.3">
      <c r="A36">
        <v>-2.16E-5</v>
      </c>
      <c r="B36">
        <v>0.1469859424000001</v>
      </c>
      <c r="C36">
        <v>-1.4697525280000001</v>
      </c>
    </row>
    <row r="37" spans="1:3" x14ac:dyDescent="0.3">
      <c r="A37">
        <v>-2.1500000000000001E-5</v>
      </c>
      <c r="B37">
        <v>0.1469859424000001</v>
      </c>
      <c r="C37">
        <v>-1.4697525280000001</v>
      </c>
    </row>
    <row r="38" spans="1:3" x14ac:dyDescent="0.3">
      <c r="A38">
        <v>-2.1400000000000002E-5</v>
      </c>
      <c r="B38">
        <v>0.1469859424000001</v>
      </c>
      <c r="C38">
        <v>-1.46573242688</v>
      </c>
    </row>
    <row r="39" spans="1:3" x14ac:dyDescent="0.3">
      <c r="A39">
        <v>-2.1300000000000003E-5</v>
      </c>
      <c r="B39">
        <v>0.1469859424000001</v>
      </c>
      <c r="C39">
        <v>-1.4697525280000001</v>
      </c>
    </row>
    <row r="40" spans="1:3" x14ac:dyDescent="0.3">
      <c r="A40">
        <v>-2.12E-5</v>
      </c>
      <c r="B40">
        <v>6.6583945600000097E-2</v>
      </c>
      <c r="C40">
        <v>-1.46573242688</v>
      </c>
    </row>
    <row r="41" spans="1:3" x14ac:dyDescent="0.3">
      <c r="A41">
        <v>-2.1100000000000001E-5</v>
      </c>
      <c r="B41">
        <v>6.6583945600000097E-2</v>
      </c>
      <c r="C41">
        <v>-1.4697525280000001</v>
      </c>
    </row>
    <row r="42" spans="1:3" x14ac:dyDescent="0.3">
      <c r="A42">
        <v>-2.1000000000000002E-5</v>
      </c>
      <c r="B42">
        <v>0.1469859424000001</v>
      </c>
      <c r="C42">
        <v>-1.46573242688</v>
      </c>
    </row>
    <row r="43" spans="1:3" x14ac:dyDescent="0.3">
      <c r="A43">
        <v>-2.09E-5</v>
      </c>
      <c r="B43">
        <v>6.6583945600000097E-2</v>
      </c>
      <c r="C43">
        <v>-1.46573242688</v>
      </c>
    </row>
    <row r="44" spans="1:3" x14ac:dyDescent="0.3">
      <c r="A44">
        <v>-2.0800000000000001E-5</v>
      </c>
      <c r="B44">
        <v>0.1469859424000001</v>
      </c>
      <c r="C44">
        <v>-1.46573242688</v>
      </c>
    </row>
    <row r="45" spans="1:3" x14ac:dyDescent="0.3">
      <c r="A45">
        <v>-2.0700000000000002E-5</v>
      </c>
      <c r="B45">
        <v>6.6583945600000097E-2</v>
      </c>
      <c r="C45">
        <v>-1.4697525280000001</v>
      </c>
    </row>
    <row r="46" spans="1:3" x14ac:dyDescent="0.3">
      <c r="A46">
        <v>-2.0600000000000003E-5</v>
      </c>
      <c r="B46">
        <v>6.6583945600000097E-2</v>
      </c>
      <c r="C46">
        <v>-1.46573242688</v>
      </c>
    </row>
    <row r="47" spans="1:3" x14ac:dyDescent="0.3">
      <c r="A47">
        <v>-2.05E-5</v>
      </c>
      <c r="B47">
        <v>0.1469859424000001</v>
      </c>
      <c r="C47">
        <v>-1.4737726291200002</v>
      </c>
    </row>
    <row r="48" spans="1:3" x14ac:dyDescent="0.3">
      <c r="A48">
        <v>-2.0400000000000001E-5</v>
      </c>
      <c r="B48">
        <v>0.1469859424000001</v>
      </c>
      <c r="C48">
        <v>-1.4697525280000001</v>
      </c>
    </row>
    <row r="49" spans="1:3" x14ac:dyDescent="0.3">
      <c r="A49">
        <v>-2.0300000000000002E-5</v>
      </c>
      <c r="B49">
        <v>6.6583945600000097E-2</v>
      </c>
      <c r="C49">
        <v>-1.4697525280000001</v>
      </c>
    </row>
    <row r="50" spans="1:3" x14ac:dyDescent="0.3">
      <c r="A50">
        <v>-2.0200000000000003E-5</v>
      </c>
      <c r="B50">
        <v>6.6583945600000097E-2</v>
      </c>
      <c r="C50">
        <v>-1.4697525280000001</v>
      </c>
    </row>
    <row r="51" spans="1:3" x14ac:dyDescent="0.3">
      <c r="A51">
        <v>-2.0100000000000001E-5</v>
      </c>
      <c r="B51">
        <v>0.1469859424000001</v>
      </c>
      <c r="C51">
        <v>-1.46573242688</v>
      </c>
    </row>
    <row r="52" spans="1:3" x14ac:dyDescent="0.3">
      <c r="A52">
        <v>-2.0000000000000002E-5</v>
      </c>
      <c r="B52">
        <v>0.22738793920000011</v>
      </c>
      <c r="C52">
        <v>-1.46573242688</v>
      </c>
    </row>
    <row r="53" spans="1:3" x14ac:dyDescent="0.3">
      <c r="A53">
        <v>-1.9900000000000003E-5</v>
      </c>
      <c r="B53">
        <v>6.6583945600000097E-2</v>
      </c>
      <c r="C53">
        <v>-1.4697525280000001</v>
      </c>
    </row>
    <row r="54" spans="1:3" x14ac:dyDescent="0.3">
      <c r="A54">
        <v>-1.98E-5</v>
      </c>
      <c r="B54">
        <v>6.6583945600000097E-2</v>
      </c>
      <c r="C54">
        <v>-1.46573242688</v>
      </c>
    </row>
    <row r="55" spans="1:3" x14ac:dyDescent="0.3">
      <c r="A55">
        <v>-1.9700000000000001E-5</v>
      </c>
      <c r="B55">
        <v>6.6583945600000097E-2</v>
      </c>
      <c r="C55">
        <v>-1.46573242688</v>
      </c>
    </row>
    <row r="56" spans="1:3" x14ac:dyDescent="0.3">
      <c r="A56">
        <v>-1.9600000000000002E-5</v>
      </c>
      <c r="B56">
        <v>6.6583945600000097E-2</v>
      </c>
      <c r="C56">
        <v>-1.46573242688</v>
      </c>
    </row>
    <row r="57" spans="1:3" x14ac:dyDescent="0.3">
      <c r="A57">
        <v>-1.9500000000000003E-5</v>
      </c>
      <c r="B57">
        <v>6.6583945600000097E-2</v>
      </c>
      <c r="C57">
        <v>-1.46573242688</v>
      </c>
    </row>
    <row r="58" spans="1:3" x14ac:dyDescent="0.3">
      <c r="A58">
        <v>-1.9400000000000001E-5</v>
      </c>
      <c r="B58">
        <v>6.6583945600000097E-2</v>
      </c>
      <c r="C58">
        <v>-1.4697525280000001</v>
      </c>
    </row>
    <row r="59" spans="1:3" x14ac:dyDescent="0.3">
      <c r="A59">
        <v>-1.9300000000000002E-5</v>
      </c>
      <c r="B59">
        <v>6.6583945600000097E-2</v>
      </c>
      <c r="C59">
        <v>-1.4697525280000001</v>
      </c>
    </row>
    <row r="60" spans="1:3" x14ac:dyDescent="0.3">
      <c r="A60">
        <v>-1.9200000000000003E-5</v>
      </c>
      <c r="B60">
        <v>6.6583945600000097E-2</v>
      </c>
      <c r="C60">
        <v>-1.4697525280000001</v>
      </c>
    </row>
    <row r="61" spans="1:3" x14ac:dyDescent="0.3">
      <c r="A61">
        <v>-1.91E-5</v>
      </c>
      <c r="B61">
        <v>6.6583945600000097E-2</v>
      </c>
      <c r="C61">
        <v>-1.46573242688</v>
      </c>
    </row>
    <row r="62" spans="1:3" x14ac:dyDescent="0.3">
      <c r="A62">
        <v>-1.9000000000000001E-5</v>
      </c>
      <c r="B62">
        <v>0.1469859424000001</v>
      </c>
      <c r="C62">
        <v>-1.4697525280000001</v>
      </c>
    </row>
    <row r="63" spans="1:3" x14ac:dyDescent="0.3">
      <c r="A63">
        <v>-1.8900000000000002E-5</v>
      </c>
      <c r="B63">
        <v>6.6583945600000097E-2</v>
      </c>
      <c r="C63">
        <v>-1.4697525280000001</v>
      </c>
    </row>
    <row r="64" spans="1:3" x14ac:dyDescent="0.3">
      <c r="A64">
        <v>-1.8800000000000003E-5</v>
      </c>
      <c r="B64">
        <v>0.1469859424000001</v>
      </c>
      <c r="C64">
        <v>-1.4697525280000001</v>
      </c>
    </row>
    <row r="65" spans="1:3" x14ac:dyDescent="0.3">
      <c r="A65">
        <v>-1.8700000000000001E-5</v>
      </c>
      <c r="B65">
        <v>0.1469859424000001</v>
      </c>
      <c r="C65">
        <v>-1.4697525280000001</v>
      </c>
    </row>
    <row r="66" spans="1:3" x14ac:dyDescent="0.3">
      <c r="A66">
        <v>-1.8600000000000001E-5</v>
      </c>
      <c r="B66">
        <v>0.1469859424000001</v>
      </c>
      <c r="C66">
        <v>-1.4697525280000001</v>
      </c>
    </row>
    <row r="67" spans="1:3" x14ac:dyDescent="0.3">
      <c r="A67">
        <v>-1.8500000000000002E-5</v>
      </c>
      <c r="B67">
        <v>0.1469859424000001</v>
      </c>
      <c r="C67">
        <v>-1.4697525280000001</v>
      </c>
    </row>
    <row r="68" spans="1:3" x14ac:dyDescent="0.3">
      <c r="A68">
        <v>-1.84E-5</v>
      </c>
      <c r="B68">
        <v>6.6583945600000097E-2</v>
      </c>
      <c r="C68">
        <v>-1.4697525280000001</v>
      </c>
    </row>
    <row r="69" spans="1:3" x14ac:dyDescent="0.3">
      <c r="A69">
        <v>-1.8300000000000001E-5</v>
      </c>
      <c r="B69">
        <v>6.6583945600000097E-2</v>
      </c>
      <c r="C69">
        <v>-1.46573242688</v>
      </c>
    </row>
    <row r="70" spans="1:3" x14ac:dyDescent="0.3">
      <c r="A70">
        <v>-1.8200000000000002E-5</v>
      </c>
      <c r="B70">
        <v>0.1469859424000001</v>
      </c>
      <c r="C70">
        <v>-1.46573242688</v>
      </c>
    </row>
    <row r="71" spans="1:3" x14ac:dyDescent="0.3">
      <c r="A71">
        <v>-1.8100000000000003E-5</v>
      </c>
      <c r="B71">
        <v>0.1469859424000001</v>
      </c>
      <c r="C71">
        <v>-1.4697525280000001</v>
      </c>
    </row>
    <row r="72" spans="1:3" x14ac:dyDescent="0.3">
      <c r="A72">
        <v>-1.8E-5</v>
      </c>
      <c r="B72">
        <v>0.1469859424000001</v>
      </c>
      <c r="C72">
        <v>-1.46573242688</v>
      </c>
    </row>
    <row r="73" spans="1:3" x14ac:dyDescent="0.3">
      <c r="A73">
        <v>-1.7900000000000001E-5</v>
      </c>
      <c r="B73">
        <v>6.6583945600000097E-2</v>
      </c>
      <c r="C73">
        <v>-1.46573242688</v>
      </c>
    </row>
    <row r="74" spans="1:3" x14ac:dyDescent="0.3">
      <c r="A74">
        <v>-1.7800000000000002E-5</v>
      </c>
      <c r="B74">
        <v>0.1469859424000001</v>
      </c>
      <c r="C74">
        <v>-1.4697525280000001</v>
      </c>
    </row>
    <row r="75" spans="1:3" x14ac:dyDescent="0.3">
      <c r="A75">
        <v>-1.77E-5</v>
      </c>
      <c r="B75">
        <v>6.6583945600000097E-2</v>
      </c>
      <c r="C75">
        <v>-1.4697525280000001</v>
      </c>
    </row>
    <row r="76" spans="1:3" x14ac:dyDescent="0.3">
      <c r="A76">
        <v>-1.7600000000000001E-5</v>
      </c>
      <c r="B76">
        <v>0.1469859424000001</v>
      </c>
      <c r="C76">
        <v>-1.46573242688</v>
      </c>
    </row>
    <row r="77" spans="1:3" x14ac:dyDescent="0.3">
      <c r="A77">
        <v>-1.7500000000000002E-5</v>
      </c>
      <c r="B77">
        <v>6.6583945600000097E-2</v>
      </c>
      <c r="C77">
        <v>-1.4697525280000001</v>
      </c>
    </row>
    <row r="78" spans="1:3" x14ac:dyDescent="0.3">
      <c r="A78">
        <v>-1.7400000000000003E-5</v>
      </c>
      <c r="B78">
        <v>0.1469859424000001</v>
      </c>
      <c r="C78">
        <v>-1.46573242688</v>
      </c>
    </row>
    <row r="79" spans="1:3" x14ac:dyDescent="0.3">
      <c r="A79">
        <v>-1.73E-5</v>
      </c>
      <c r="B79">
        <v>6.6583945600000097E-2</v>
      </c>
      <c r="C79">
        <v>-1.4697525280000001</v>
      </c>
    </row>
    <row r="80" spans="1:3" x14ac:dyDescent="0.3">
      <c r="A80">
        <v>-1.7200000000000001E-5</v>
      </c>
      <c r="B80">
        <v>0.1469859424000001</v>
      </c>
      <c r="C80">
        <v>-1.46573242688</v>
      </c>
    </row>
    <row r="81" spans="1:3" x14ac:dyDescent="0.3">
      <c r="A81">
        <v>-1.7100000000000002E-5</v>
      </c>
      <c r="B81">
        <v>0.1469859424000001</v>
      </c>
      <c r="C81">
        <v>-1.4697525280000001</v>
      </c>
    </row>
    <row r="82" spans="1:3" x14ac:dyDescent="0.3">
      <c r="A82">
        <v>-1.7E-5</v>
      </c>
      <c r="B82">
        <v>6.6583945600000097E-2</v>
      </c>
      <c r="C82">
        <v>-1.4697525280000001</v>
      </c>
    </row>
    <row r="83" spans="1:3" x14ac:dyDescent="0.3">
      <c r="A83">
        <v>-1.6900000000000001E-5</v>
      </c>
      <c r="B83">
        <v>6.6583945600000097E-2</v>
      </c>
      <c r="C83">
        <v>-1.4697525280000001</v>
      </c>
    </row>
    <row r="84" spans="1:3" x14ac:dyDescent="0.3">
      <c r="A84">
        <v>-1.6800000000000002E-5</v>
      </c>
      <c r="B84">
        <v>6.6583945600000097E-2</v>
      </c>
      <c r="C84">
        <v>-1.4697525280000001</v>
      </c>
    </row>
    <row r="85" spans="1:3" x14ac:dyDescent="0.3">
      <c r="A85">
        <v>-1.6700000000000003E-5</v>
      </c>
      <c r="B85">
        <v>0.79020191680000007</v>
      </c>
      <c r="C85">
        <v>-1.46573242688</v>
      </c>
    </row>
    <row r="86" spans="1:3" x14ac:dyDescent="0.3">
      <c r="A86">
        <v>-1.66E-5</v>
      </c>
      <c r="B86">
        <v>5.2123117407999997</v>
      </c>
      <c r="C86">
        <v>-1.4818128313600001</v>
      </c>
    </row>
    <row r="87" spans="1:3" x14ac:dyDescent="0.3">
      <c r="A87">
        <v>-1.6500000000000001E-5</v>
      </c>
      <c r="B87">
        <v>5.1319097439999997</v>
      </c>
      <c r="C87">
        <v>-1.46171232576</v>
      </c>
    </row>
    <row r="88" spans="1:3" x14ac:dyDescent="0.3">
      <c r="A88">
        <v>-1.6400000000000002E-5</v>
      </c>
      <c r="B88">
        <v>5.2123117407999997</v>
      </c>
      <c r="C88">
        <v>-1.43357161792</v>
      </c>
    </row>
    <row r="89" spans="1:3" x14ac:dyDescent="0.3">
      <c r="A89">
        <v>-1.6300000000000003E-5</v>
      </c>
      <c r="B89">
        <v>5.1319097439999997</v>
      </c>
      <c r="C89">
        <v>-1.4496520224</v>
      </c>
    </row>
    <row r="90" spans="1:3" x14ac:dyDescent="0.3">
      <c r="A90">
        <v>-1.6200000000000001E-5</v>
      </c>
      <c r="B90">
        <v>5.2123117407999997</v>
      </c>
      <c r="C90">
        <v>-1.4737726291200002</v>
      </c>
    </row>
    <row r="91" spans="1:3" x14ac:dyDescent="0.3">
      <c r="A91">
        <v>-1.6100000000000002E-5</v>
      </c>
      <c r="B91">
        <v>5.1319097439999997</v>
      </c>
      <c r="C91">
        <v>-1.4978932358400001</v>
      </c>
    </row>
    <row r="92" spans="1:3" x14ac:dyDescent="0.3">
      <c r="A92">
        <v>-1.6000000000000003E-5</v>
      </c>
      <c r="B92">
        <v>5.2123117407999997</v>
      </c>
      <c r="C92">
        <v>-1.5260339436800001</v>
      </c>
    </row>
    <row r="93" spans="1:3" x14ac:dyDescent="0.3">
      <c r="A93">
        <v>-1.59E-5</v>
      </c>
      <c r="B93">
        <v>5.2123117407999997</v>
      </c>
      <c r="C93">
        <v>-1.5501545504000001</v>
      </c>
    </row>
    <row r="94" spans="1:3" x14ac:dyDescent="0.3">
      <c r="A94">
        <v>-1.5800000000000001E-5</v>
      </c>
      <c r="B94">
        <v>5.1319097439999997</v>
      </c>
      <c r="C94">
        <v>-1.57427515712</v>
      </c>
    </row>
    <row r="95" spans="1:3" x14ac:dyDescent="0.3">
      <c r="A95">
        <v>-1.5700000000000002E-5</v>
      </c>
      <c r="B95">
        <v>5.1319097439999997</v>
      </c>
      <c r="C95">
        <v>-1.5863354604800002</v>
      </c>
    </row>
    <row r="96" spans="1:3" x14ac:dyDescent="0.3">
      <c r="A96">
        <v>-1.5600000000000003E-5</v>
      </c>
      <c r="B96">
        <v>5.2123117407999997</v>
      </c>
      <c r="C96">
        <v>-1.60241586496</v>
      </c>
    </row>
    <row r="97" spans="1:3" x14ac:dyDescent="0.3">
      <c r="A97">
        <v>-1.5500000000000001E-5</v>
      </c>
      <c r="B97">
        <v>5.2123117407999997</v>
      </c>
      <c r="C97">
        <v>-1.6104560672000001</v>
      </c>
    </row>
    <row r="98" spans="1:3" x14ac:dyDescent="0.3">
      <c r="A98">
        <v>-1.5400000000000002E-5</v>
      </c>
      <c r="B98">
        <v>5.2123117407999997</v>
      </c>
      <c r="C98">
        <v>-1.61849626944</v>
      </c>
    </row>
    <row r="99" spans="1:3" x14ac:dyDescent="0.3">
      <c r="A99">
        <v>-1.5300000000000003E-5</v>
      </c>
      <c r="B99">
        <v>5.1319097439999997</v>
      </c>
      <c r="C99">
        <v>-1.6265364716800002</v>
      </c>
    </row>
    <row r="100" spans="1:3" x14ac:dyDescent="0.3">
      <c r="A100">
        <v>-1.5200000000000002E-5</v>
      </c>
      <c r="B100">
        <v>5.1319097439999997</v>
      </c>
      <c r="C100">
        <v>-1.6265364716800002</v>
      </c>
    </row>
    <row r="101" spans="1:3" x14ac:dyDescent="0.3">
      <c r="A101">
        <v>-1.5100000000000001E-5</v>
      </c>
      <c r="B101">
        <v>5.2123117407999997</v>
      </c>
      <c r="C101">
        <v>-1.6305565728</v>
      </c>
    </row>
    <row r="102" spans="1:3" x14ac:dyDescent="0.3">
      <c r="A102">
        <v>-1.5000000000000002E-5</v>
      </c>
      <c r="B102">
        <v>5.1319097439999997</v>
      </c>
      <c r="C102">
        <v>-1.6305565728</v>
      </c>
    </row>
    <row r="103" spans="1:3" x14ac:dyDescent="0.3">
      <c r="A103">
        <v>-1.4900000000000001E-5</v>
      </c>
      <c r="B103">
        <v>5.1319097439999997</v>
      </c>
      <c r="C103">
        <v>-1.6305565728</v>
      </c>
    </row>
    <row r="104" spans="1:3" x14ac:dyDescent="0.3">
      <c r="A104">
        <v>-1.4800000000000002E-5</v>
      </c>
      <c r="B104">
        <v>5.2123117407999997</v>
      </c>
      <c r="C104">
        <v>-1.6305565728</v>
      </c>
    </row>
    <row r="105" spans="1:3" x14ac:dyDescent="0.3">
      <c r="A105">
        <v>-1.4700000000000002E-5</v>
      </c>
      <c r="B105">
        <v>5.1319097439999997</v>
      </c>
      <c r="C105">
        <v>-1.6345766739200001</v>
      </c>
    </row>
    <row r="106" spans="1:3" x14ac:dyDescent="0.3">
      <c r="A106">
        <v>-1.4600000000000003E-5</v>
      </c>
      <c r="B106">
        <v>5.1319097439999997</v>
      </c>
      <c r="C106">
        <v>-1.6305565728</v>
      </c>
    </row>
    <row r="107" spans="1:3" x14ac:dyDescent="0.3">
      <c r="A107">
        <v>-1.4500000000000002E-5</v>
      </c>
      <c r="B107">
        <v>5.1319097439999997</v>
      </c>
      <c r="C107">
        <v>-1.6345766739200001</v>
      </c>
    </row>
    <row r="108" spans="1:3" x14ac:dyDescent="0.3">
      <c r="A108">
        <v>-1.4400000000000001E-5</v>
      </c>
      <c r="B108">
        <v>5.1319097439999997</v>
      </c>
      <c r="C108">
        <v>-1.6345766739200001</v>
      </c>
    </row>
    <row r="109" spans="1:3" x14ac:dyDescent="0.3">
      <c r="A109">
        <v>-1.4300000000000002E-5</v>
      </c>
      <c r="B109">
        <v>5.1319097439999997</v>
      </c>
      <c r="C109">
        <v>-1.6385967750400001</v>
      </c>
    </row>
    <row r="110" spans="1:3" x14ac:dyDescent="0.3">
      <c r="A110">
        <v>-1.4200000000000001E-5</v>
      </c>
      <c r="B110">
        <v>5.2123117407999997</v>
      </c>
      <c r="C110">
        <v>-1.6345766739200001</v>
      </c>
    </row>
    <row r="111" spans="1:3" x14ac:dyDescent="0.3">
      <c r="A111">
        <v>-1.4100000000000002E-5</v>
      </c>
      <c r="B111">
        <v>5.2123117407999997</v>
      </c>
      <c r="C111">
        <v>-1.6385967750400001</v>
      </c>
    </row>
    <row r="112" spans="1:3" x14ac:dyDescent="0.3">
      <c r="A112">
        <v>-1.4000000000000001E-5</v>
      </c>
      <c r="B112">
        <v>5.2123117407999997</v>
      </c>
      <c r="C112">
        <v>-1.6305565728</v>
      </c>
    </row>
    <row r="113" spans="1:3" x14ac:dyDescent="0.3">
      <c r="A113">
        <v>-1.3900000000000002E-5</v>
      </c>
      <c r="B113">
        <v>5.1319097439999997</v>
      </c>
      <c r="C113">
        <v>-1.6385967750400001</v>
      </c>
    </row>
    <row r="114" spans="1:3" x14ac:dyDescent="0.3">
      <c r="A114">
        <v>-1.3800000000000002E-5</v>
      </c>
      <c r="B114">
        <v>5.1319097439999997</v>
      </c>
      <c r="C114">
        <v>-1.6345766739200001</v>
      </c>
    </row>
    <row r="115" spans="1:3" x14ac:dyDescent="0.3">
      <c r="A115">
        <v>-1.3700000000000001E-5</v>
      </c>
      <c r="B115">
        <v>5.1319097439999997</v>
      </c>
      <c r="C115">
        <v>-1.6385967750400001</v>
      </c>
    </row>
    <row r="116" spans="1:3" x14ac:dyDescent="0.3">
      <c r="A116">
        <v>-1.3600000000000002E-5</v>
      </c>
      <c r="B116">
        <v>5.1319097439999997</v>
      </c>
      <c r="C116">
        <v>-1.6385967750400001</v>
      </c>
    </row>
    <row r="117" spans="1:3" x14ac:dyDescent="0.3">
      <c r="A117">
        <v>-1.3500000000000001E-5</v>
      </c>
      <c r="B117">
        <v>5.1319097439999997</v>
      </c>
      <c r="C117">
        <v>-1.6385967750400001</v>
      </c>
    </row>
    <row r="118" spans="1:3" x14ac:dyDescent="0.3">
      <c r="A118">
        <v>-1.3400000000000002E-5</v>
      </c>
      <c r="B118">
        <v>5.1319097439999997</v>
      </c>
      <c r="C118">
        <v>-1.6345766739200001</v>
      </c>
    </row>
    <row r="119" spans="1:3" x14ac:dyDescent="0.3">
      <c r="A119">
        <v>-1.3300000000000001E-5</v>
      </c>
      <c r="B119">
        <v>5.1319097439999997</v>
      </c>
      <c r="C119">
        <v>-1.6345766739200001</v>
      </c>
    </row>
    <row r="120" spans="1:3" x14ac:dyDescent="0.3">
      <c r="A120">
        <v>-1.3200000000000002E-5</v>
      </c>
      <c r="B120">
        <v>5.2123117407999997</v>
      </c>
      <c r="C120">
        <v>-1.6345766739200001</v>
      </c>
    </row>
    <row r="121" spans="1:3" x14ac:dyDescent="0.3">
      <c r="A121">
        <v>-1.3100000000000002E-5</v>
      </c>
      <c r="B121">
        <v>5.2123117407999997</v>
      </c>
      <c r="C121">
        <v>-1.6385967750400001</v>
      </c>
    </row>
    <row r="122" spans="1:3" x14ac:dyDescent="0.3">
      <c r="A122">
        <v>-1.3000000000000001E-5</v>
      </c>
      <c r="B122">
        <v>5.2123117407999997</v>
      </c>
      <c r="C122">
        <v>-1.6345766739200001</v>
      </c>
    </row>
    <row r="123" spans="1:3" x14ac:dyDescent="0.3">
      <c r="A123">
        <v>-1.2900000000000002E-5</v>
      </c>
      <c r="B123">
        <v>5.1319097439999997</v>
      </c>
      <c r="C123">
        <v>-1.6385967750400001</v>
      </c>
    </row>
    <row r="124" spans="1:3" x14ac:dyDescent="0.3">
      <c r="A124">
        <v>-1.2800000000000001E-5</v>
      </c>
      <c r="B124">
        <v>5.2123117407999997</v>
      </c>
      <c r="C124">
        <v>-1.6345766739200001</v>
      </c>
    </row>
    <row r="125" spans="1:3" x14ac:dyDescent="0.3">
      <c r="A125">
        <v>-1.2700000000000002E-5</v>
      </c>
      <c r="B125">
        <v>5.2123117407999997</v>
      </c>
      <c r="C125">
        <v>-1.6345766739200001</v>
      </c>
    </row>
    <row r="126" spans="1:3" x14ac:dyDescent="0.3">
      <c r="A126">
        <v>-1.2600000000000001E-5</v>
      </c>
      <c r="B126">
        <v>5.2123117407999997</v>
      </c>
      <c r="C126">
        <v>-1.6345766739200001</v>
      </c>
    </row>
    <row r="127" spans="1:3" x14ac:dyDescent="0.3">
      <c r="A127">
        <v>-1.2500000000000002E-5</v>
      </c>
      <c r="B127">
        <v>5.2123117407999997</v>
      </c>
      <c r="C127">
        <v>-1.6385967750400001</v>
      </c>
    </row>
    <row r="128" spans="1:3" x14ac:dyDescent="0.3">
      <c r="A128">
        <v>-1.2400000000000002E-5</v>
      </c>
      <c r="B128">
        <v>5.2123117407999997</v>
      </c>
      <c r="C128">
        <v>-1.6385967750400001</v>
      </c>
    </row>
    <row r="129" spans="1:3" x14ac:dyDescent="0.3">
      <c r="A129">
        <v>-1.2300000000000003E-5</v>
      </c>
      <c r="B129">
        <v>5.1319097439999997</v>
      </c>
      <c r="C129">
        <v>-1.6385967750400001</v>
      </c>
    </row>
    <row r="130" spans="1:3" x14ac:dyDescent="0.3">
      <c r="A130">
        <v>-1.2200000000000002E-5</v>
      </c>
      <c r="B130">
        <v>5.2123117407999997</v>
      </c>
      <c r="C130">
        <v>-1.6385967750400001</v>
      </c>
    </row>
    <row r="131" spans="1:3" x14ac:dyDescent="0.3">
      <c r="A131">
        <v>-1.2100000000000001E-5</v>
      </c>
      <c r="B131">
        <v>5.1319097439999997</v>
      </c>
      <c r="C131">
        <v>-1.6385967750400001</v>
      </c>
    </row>
    <row r="132" spans="1:3" x14ac:dyDescent="0.3">
      <c r="A132">
        <v>-1.2000000000000002E-5</v>
      </c>
      <c r="B132">
        <v>5.1319097439999997</v>
      </c>
      <c r="C132">
        <v>-1.6385967750400001</v>
      </c>
    </row>
    <row r="133" spans="1:3" x14ac:dyDescent="0.3">
      <c r="A133">
        <v>-1.1900000000000001E-5</v>
      </c>
      <c r="B133">
        <v>5.1319097439999997</v>
      </c>
      <c r="C133">
        <v>-1.6385967750400001</v>
      </c>
    </row>
    <row r="134" spans="1:3" x14ac:dyDescent="0.3">
      <c r="A134">
        <v>-1.1800000000000002E-5</v>
      </c>
      <c r="B134">
        <v>5.1319097439999997</v>
      </c>
      <c r="C134">
        <v>-1.6345766739200001</v>
      </c>
    </row>
    <row r="135" spans="1:3" x14ac:dyDescent="0.3">
      <c r="A135">
        <v>-1.1700000000000001E-5</v>
      </c>
      <c r="B135">
        <v>5.2123117407999997</v>
      </c>
      <c r="C135">
        <v>-1.6345766739200001</v>
      </c>
    </row>
    <row r="136" spans="1:3" x14ac:dyDescent="0.3">
      <c r="A136">
        <v>-1.1600000000000002E-5</v>
      </c>
      <c r="B136">
        <v>5.2123117407999997</v>
      </c>
      <c r="C136">
        <v>-1.6345766739200001</v>
      </c>
    </row>
    <row r="137" spans="1:3" x14ac:dyDescent="0.3">
      <c r="A137">
        <v>-1.1500000000000002E-5</v>
      </c>
      <c r="B137">
        <v>5.1319097439999997</v>
      </c>
      <c r="C137">
        <v>-1.6385967750400001</v>
      </c>
    </row>
    <row r="138" spans="1:3" x14ac:dyDescent="0.3">
      <c r="A138">
        <v>-1.1400000000000003E-5</v>
      </c>
      <c r="B138">
        <v>5.2123117407999997</v>
      </c>
      <c r="C138">
        <v>-1.6345766739200001</v>
      </c>
    </row>
    <row r="139" spans="1:3" x14ac:dyDescent="0.3">
      <c r="A139">
        <v>-1.1300000000000002E-5</v>
      </c>
      <c r="B139">
        <v>5.2123117407999997</v>
      </c>
      <c r="C139">
        <v>-1.6345766739200001</v>
      </c>
    </row>
    <row r="140" spans="1:3" x14ac:dyDescent="0.3">
      <c r="A140">
        <v>-1.1200000000000001E-5</v>
      </c>
      <c r="B140">
        <v>5.2123117407999997</v>
      </c>
      <c r="C140">
        <v>-1.6385967750400001</v>
      </c>
    </row>
    <row r="141" spans="1:3" x14ac:dyDescent="0.3">
      <c r="A141">
        <v>-1.1100000000000002E-5</v>
      </c>
      <c r="B141">
        <v>5.2123117407999997</v>
      </c>
      <c r="C141">
        <v>-1.6345766739200001</v>
      </c>
    </row>
    <row r="142" spans="1:3" x14ac:dyDescent="0.3">
      <c r="A142">
        <v>-1.1000000000000001E-5</v>
      </c>
      <c r="B142">
        <v>5.2123117407999997</v>
      </c>
      <c r="C142">
        <v>-1.6345766739200001</v>
      </c>
    </row>
    <row r="143" spans="1:3" x14ac:dyDescent="0.3">
      <c r="A143">
        <v>-1.0900000000000002E-5</v>
      </c>
      <c r="B143">
        <v>5.1319097439999997</v>
      </c>
      <c r="C143">
        <v>-1.6385967750400001</v>
      </c>
    </row>
    <row r="144" spans="1:3" x14ac:dyDescent="0.3">
      <c r="A144">
        <v>-1.0800000000000002E-5</v>
      </c>
      <c r="B144">
        <v>5.2123117407999997</v>
      </c>
      <c r="C144">
        <v>-1.6345766739200001</v>
      </c>
    </row>
    <row r="145" spans="1:3" x14ac:dyDescent="0.3">
      <c r="A145">
        <v>-1.0700000000000003E-5</v>
      </c>
      <c r="B145">
        <v>5.1319097439999997</v>
      </c>
      <c r="C145">
        <v>-1.6385967750400001</v>
      </c>
    </row>
    <row r="146" spans="1:3" x14ac:dyDescent="0.3">
      <c r="A146">
        <v>-1.0600000000000002E-5</v>
      </c>
      <c r="B146">
        <v>5.2123117407999997</v>
      </c>
      <c r="C146">
        <v>-1.6345766739200001</v>
      </c>
    </row>
    <row r="147" spans="1:3" x14ac:dyDescent="0.3">
      <c r="A147">
        <v>-1.0500000000000001E-5</v>
      </c>
      <c r="B147">
        <v>5.2123117407999997</v>
      </c>
      <c r="C147">
        <v>-1.6385967750400001</v>
      </c>
    </row>
    <row r="148" spans="1:3" x14ac:dyDescent="0.3">
      <c r="A148">
        <v>-1.0400000000000002E-5</v>
      </c>
      <c r="B148">
        <v>5.2123117407999997</v>
      </c>
      <c r="C148">
        <v>-1.6345766739200001</v>
      </c>
    </row>
    <row r="149" spans="1:3" x14ac:dyDescent="0.3">
      <c r="A149">
        <v>-1.0300000000000001E-5</v>
      </c>
      <c r="B149">
        <v>5.1319097439999997</v>
      </c>
      <c r="C149">
        <v>-1.6385967750400001</v>
      </c>
    </row>
    <row r="150" spans="1:3" x14ac:dyDescent="0.3">
      <c r="A150">
        <v>-1.0200000000000002E-5</v>
      </c>
      <c r="B150">
        <v>5.2123117407999997</v>
      </c>
      <c r="C150">
        <v>-1.6385967750400001</v>
      </c>
    </row>
    <row r="151" spans="1:3" x14ac:dyDescent="0.3">
      <c r="A151">
        <v>-1.0100000000000002E-5</v>
      </c>
      <c r="B151">
        <v>5.1319097439999997</v>
      </c>
      <c r="C151">
        <v>-1.6385967750400001</v>
      </c>
    </row>
    <row r="152" spans="1:3" x14ac:dyDescent="0.3">
      <c r="A152">
        <v>-1.0000000000000003E-5</v>
      </c>
      <c r="B152">
        <v>5.2123117407999997</v>
      </c>
      <c r="C152">
        <v>-1.6385967750400001</v>
      </c>
    </row>
    <row r="153" spans="1:3" x14ac:dyDescent="0.3">
      <c r="A153">
        <v>-9.9000000000000018E-6</v>
      </c>
      <c r="B153">
        <v>5.1319097439999997</v>
      </c>
      <c r="C153">
        <v>-1.6385967750400001</v>
      </c>
    </row>
    <row r="154" spans="1:3" x14ac:dyDescent="0.3">
      <c r="A154">
        <v>-9.800000000000001E-6</v>
      </c>
      <c r="B154">
        <v>5.2123117407999997</v>
      </c>
      <c r="C154">
        <v>-1.6345766739200001</v>
      </c>
    </row>
    <row r="155" spans="1:3" x14ac:dyDescent="0.3">
      <c r="A155">
        <v>-9.700000000000002E-6</v>
      </c>
      <c r="B155">
        <v>5.2123117407999997</v>
      </c>
      <c r="C155">
        <v>-1.6385967750400001</v>
      </c>
    </row>
    <row r="156" spans="1:3" x14ac:dyDescent="0.3">
      <c r="A156">
        <v>-9.6000000000000013E-6</v>
      </c>
      <c r="B156">
        <v>5.1319097439999997</v>
      </c>
      <c r="C156">
        <v>-1.6345766739200001</v>
      </c>
    </row>
    <row r="157" spans="1:3" x14ac:dyDescent="0.3">
      <c r="A157">
        <v>-9.5000000000000022E-6</v>
      </c>
      <c r="B157">
        <v>5.2123117407999997</v>
      </c>
      <c r="C157">
        <v>-1.6385967750400001</v>
      </c>
    </row>
    <row r="158" spans="1:3" x14ac:dyDescent="0.3">
      <c r="A158">
        <v>-9.4000000000000015E-6</v>
      </c>
      <c r="B158">
        <v>5.2927137375999997</v>
      </c>
      <c r="C158">
        <v>-1.6345766739200001</v>
      </c>
    </row>
    <row r="159" spans="1:3" x14ac:dyDescent="0.3">
      <c r="A159">
        <v>-9.3000000000000024E-6</v>
      </c>
      <c r="B159">
        <v>5.1319097439999997</v>
      </c>
      <c r="C159">
        <v>-1.6385967750400001</v>
      </c>
    </row>
    <row r="160" spans="1:3" x14ac:dyDescent="0.3">
      <c r="A160">
        <v>-9.2000000000000017E-6</v>
      </c>
      <c r="B160">
        <v>5.2123117407999997</v>
      </c>
      <c r="C160">
        <v>-1.6345766739200001</v>
      </c>
    </row>
    <row r="161" spans="1:3" x14ac:dyDescent="0.3">
      <c r="A161">
        <v>-9.1000000000000027E-6</v>
      </c>
      <c r="B161">
        <v>5.2123117407999997</v>
      </c>
      <c r="C161">
        <v>-1.6385967750400001</v>
      </c>
    </row>
    <row r="162" spans="1:3" x14ac:dyDescent="0.3">
      <c r="A162">
        <v>-9.0000000000000019E-6</v>
      </c>
      <c r="B162">
        <v>5.2123117407999997</v>
      </c>
      <c r="C162">
        <v>-1.6385967750400001</v>
      </c>
    </row>
    <row r="163" spans="1:3" x14ac:dyDescent="0.3">
      <c r="A163">
        <v>-8.9000000000000012E-6</v>
      </c>
      <c r="B163">
        <v>5.2123117407999997</v>
      </c>
      <c r="C163">
        <v>-1.6345766739200001</v>
      </c>
    </row>
    <row r="164" spans="1:3" x14ac:dyDescent="0.3">
      <c r="A164">
        <v>-8.8000000000000021E-6</v>
      </c>
      <c r="B164">
        <v>5.2123117407999997</v>
      </c>
      <c r="C164">
        <v>-1.6345766739200001</v>
      </c>
    </row>
    <row r="165" spans="1:3" x14ac:dyDescent="0.3">
      <c r="A165">
        <v>-8.7000000000000014E-6</v>
      </c>
      <c r="B165">
        <v>5.1319097439999997</v>
      </c>
      <c r="C165">
        <v>-1.6385967750400001</v>
      </c>
    </row>
    <row r="166" spans="1:3" x14ac:dyDescent="0.3">
      <c r="A166">
        <v>-8.6000000000000024E-6</v>
      </c>
      <c r="B166">
        <v>5.2123117407999997</v>
      </c>
      <c r="C166">
        <v>-1.6345766739200001</v>
      </c>
    </row>
    <row r="167" spans="1:3" x14ac:dyDescent="0.3">
      <c r="A167">
        <v>-8.5000000000000016E-6</v>
      </c>
      <c r="B167">
        <v>5.1319097439999997</v>
      </c>
      <c r="C167">
        <v>-1.6385967750400001</v>
      </c>
    </row>
    <row r="168" spans="1:3" x14ac:dyDescent="0.3">
      <c r="A168">
        <v>-8.4000000000000026E-6</v>
      </c>
      <c r="B168">
        <v>5.2123117407999997</v>
      </c>
      <c r="C168">
        <v>-1.6345766739200001</v>
      </c>
    </row>
    <row r="169" spans="1:3" x14ac:dyDescent="0.3">
      <c r="A169">
        <v>-8.3000000000000018E-6</v>
      </c>
      <c r="B169">
        <v>0.38819193280000008</v>
      </c>
      <c r="C169">
        <v>-1.6667374828800001</v>
      </c>
    </row>
    <row r="170" spans="1:3" x14ac:dyDescent="0.3">
      <c r="A170">
        <v>-8.2000000000000028E-6</v>
      </c>
      <c r="B170">
        <v>0.1469859424000001</v>
      </c>
      <c r="C170">
        <v>-1.7069384940800001</v>
      </c>
    </row>
    <row r="171" spans="1:3" x14ac:dyDescent="0.3">
      <c r="A171">
        <v>-8.1000000000000021E-6</v>
      </c>
      <c r="B171">
        <v>0.1469859424000001</v>
      </c>
      <c r="C171">
        <v>-1.6908580896000001</v>
      </c>
    </row>
    <row r="172" spans="1:3" x14ac:dyDescent="0.3">
      <c r="A172">
        <v>-8.0000000000000013E-6</v>
      </c>
      <c r="B172">
        <v>0.1469859424000001</v>
      </c>
      <c r="C172">
        <v>-1.68683798848</v>
      </c>
    </row>
    <row r="173" spans="1:3" x14ac:dyDescent="0.3">
      <c r="A173">
        <v>-7.9000000000000023E-6</v>
      </c>
      <c r="B173">
        <v>0.1469859424000001</v>
      </c>
      <c r="C173">
        <v>-1.6787977862400001</v>
      </c>
    </row>
    <row r="174" spans="1:3" x14ac:dyDescent="0.3">
      <c r="A174">
        <v>-7.8000000000000016E-6</v>
      </c>
      <c r="B174">
        <v>0.1469859424000001</v>
      </c>
      <c r="C174">
        <v>-1.6305565728</v>
      </c>
    </row>
    <row r="175" spans="1:3" x14ac:dyDescent="0.3">
      <c r="A175">
        <v>-7.7000000000000025E-6</v>
      </c>
      <c r="B175">
        <v>0.1469859424000001</v>
      </c>
      <c r="C175">
        <v>-1.5983957638400001</v>
      </c>
    </row>
    <row r="176" spans="1:3" x14ac:dyDescent="0.3">
      <c r="A176">
        <v>-7.6000000000000018E-6</v>
      </c>
      <c r="B176">
        <v>0.1469859424000001</v>
      </c>
      <c r="C176">
        <v>-1.5702550560000001</v>
      </c>
    </row>
    <row r="177" spans="1:3" x14ac:dyDescent="0.3">
      <c r="A177">
        <v>-7.5000000000000019E-6</v>
      </c>
      <c r="B177">
        <v>0.1469859424000001</v>
      </c>
      <c r="C177">
        <v>-1.54613444928</v>
      </c>
    </row>
    <row r="178" spans="1:3" x14ac:dyDescent="0.3">
      <c r="A178">
        <v>-7.400000000000002E-6</v>
      </c>
      <c r="B178">
        <v>0.1469859424000001</v>
      </c>
      <c r="C178">
        <v>-1.5220138425600001</v>
      </c>
    </row>
    <row r="179" spans="1:3" x14ac:dyDescent="0.3">
      <c r="A179">
        <v>-7.3000000000000021E-6</v>
      </c>
      <c r="B179">
        <v>6.6583945600000097E-2</v>
      </c>
      <c r="C179">
        <v>-1.5099535392000001</v>
      </c>
    </row>
    <row r="180" spans="1:3" x14ac:dyDescent="0.3">
      <c r="A180">
        <v>-7.2000000000000022E-6</v>
      </c>
      <c r="B180">
        <v>0.1469859424000001</v>
      </c>
      <c r="C180">
        <v>-1.4978932358400001</v>
      </c>
    </row>
    <row r="181" spans="1:3" x14ac:dyDescent="0.3">
      <c r="A181">
        <v>-7.1000000000000023E-6</v>
      </c>
      <c r="B181">
        <v>0.1469859424000001</v>
      </c>
      <c r="C181">
        <v>-1.4938731347200001</v>
      </c>
    </row>
    <row r="182" spans="1:3" x14ac:dyDescent="0.3">
      <c r="A182">
        <v>-7.0000000000000024E-6</v>
      </c>
      <c r="B182">
        <v>0.1469859424000001</v>
      </c>
      <c r="C182">
        <v>-1.4858329324800001</v>
      </c>
    </row>
    <row r="183" spans="1:3" x14ac:dyDescent="0.3">
      <c r="A183">
        <v>-6.9000000000000017E-6</v>
      </c>
      <c r="B183">
        <v>6.6583945600000097E-2</v>
      </c>
      <c r="C183">
        <v>-1.47779273024</v>
      </c>
    </row>
    <row r="184" spans="1:3" x14ac:dyDescent="0.3">
      <c r="A184">
        <v>-6.8000000000000018E-6</v>
      </c>
      <c r="B184">
        <v>0.1469859424000001</v>
      </c>
      <c r="C184">
        <v>-1.47779273024</v>
      </c>
    </row>
    <row r="185" spans="1:3" x14ac:dyDescent="0.3">
      <c r="A185">
        <v>-6.7000000000000019E-6</v>
      </c>
      <c r="B185">
        <v>6.6583945600000097E-2</v>
      </c>
      <c r="C185">
        <v>-1.47779273024</v>
      </c>
    </row>
    <row r="186" spans="1:3" x14ac:dyDescent="0.3">
      <c r="A186">
        <v>-6.600000000000002E-6</v>
      </c>
      <c r="B186">
        <v>0.1469859424000001</v>
      </c>
      <c r="C186">
        <v>-1.47779273024</v>
      </c>
    </row>
    <row r="187" spans="1:3" x14ac:dyDescent="0.3">
      <c r="A187">
        <v>-6.5000000000000021E-6</v>
      </c>
      <c r="B187">
        <v>0.1469859424000001</v>
      </c>
      <c r="C187">
        <v>-1.4737726291200002</v>
      </c>
    </row>
    <row r="188" spans="1:3" x14ac:dyDescent="0.3">
      <c r="A188">
        <v>-6.4000000000000023E-6</v>
      </c>
      <c r="B188">
        <v>6.6583945600000097E-2</v>
      </c>
      <c r="C188">
        <v>-1.4737726291200002</v>
      </c>
    </row>
    <row r="189" spans="1:3" x14ac:dyDescent="0.3">
      <c r="A189">
        <v>-6.3000000000000024E-6</v>
      </c>
      <c r="B189">
        <v>0.1469859424000001</v>
      </c>
      <c r="C189">
        <v>-1.4697525280000001</v>
      </c>
    </row>
    <row r="190" spans="1:3" x14ac:dyDescent="0.3">
      <c r="A190">
        <v>-6.2000000000000016E-6</v>
      </c>
      <c r="B190">
        <v>0.1469859424000001</v>
      </c>
      <c r="C190">
        <v>-1.4697525280000001</v>
      </c>
    </row>
    <row r="191" spans="1:3" x14ac:dyDescent="0.3">
      <c r="A191">
        <v>-6.1000000000000017E-6</v>
      </c>
      <c r="B191">
        <v>0.1469859424000001</v>
      </c>
      <c r="C191">
        <v>-1.4697525280000001</v>
      </c>
    </row>
    <row r="192" spans="1:3" x14ac:dyDescent="0.3">
      <c r="A192">
        <v>-6.0000000000000018E-6</v>
      </c>
      <c r="B192">
        <v>6.6583945600000097E-2</v>
      </c>
      <c r="C192">
        <v>-1.4697525280000001</v>
      </c>
    </row>
    <row r="193" spans="1:3" x14ac:dyDescent="0.3">
      <c r="A193">
        <v>-5.900000000000002E-6</v>
      </c>
      <c r="B193">
        <v>6.6583945600000097E-2</v>
      </c>
      <c r="C193">
        <v>-1.4697525280000001</v>
      </c>
    </row>
    <row r="194" spans="1:3" x14ac:dyDescent="0.3">
      <c r="A194">
        <v>-5.8000000000000021E-6</v>
      </c>
      <c r="B194">
        <v>0.1469859424000001</v>
      </c>
      <c r="C194">
        <v>-1.46573242688</v>
      </c>
    </row>
    <row r="195" spans="1:3" x14ac:dyDescent="0.3">
      <c r="A195">
        <v>-5.7000000000000022E-6</v>
      </c>
      <c r="B195">
        <v>6.6583945600000097E-2</v>
      </c>
      <c r="C195">
        <v>-1.4697525280000001</v>
      </c>
    </row>
    <row r="196" spans="1:3" x14ac:dyDescent="0.3">
      <c r="A196">
        <v>-5.6000000000000023E-6</v>
      </c>
      <c r="B196">
        <v>0.1469859424000001</v>
      </c>
      <c r="C196">
        <v>-1.46573242688</v>
      </c>
    </row>
    <row r="197" spans="1:3" x14ac:dyDescent="0.3">
      <c r="A197">
        <v>-5.5000000000000024E-6</v>
      </c>
      <c r="B197">
        <v>6.6583945600000097E-2</v>
      </c>
      <c r="C197">
        <v>-1.4697525280000001</v>
      </c>
    </row>
    <row r="198" spans="1:3" x14ac:dyDescent="0.3">
      <c r="A198">
        <v>-5.4000000000000025E-6</v>
      </c>
      <c r="B198">
        <v>0.1469859424000001</v>
      </c>
      <c r="C198">
        <v>-1.4697525280000001</v>
      </c>
    </row>
    <row r="199" spans="1:3" x14ac:dyDescent="0.3">
      <c r="A199">
        <v>-5.3000000000000018E-6</v>
      </c>
      <c r="B199">
        <v>0.1469859424000001</v>
      </c>
      <c r="C199">
        <v>-1.4697525280000001</v>
      </c>
    </row>
    <row r="200" spans="1:3" x14ac:dyDescent="0.3">
      <c r="A200">
        <v>-5.2000000000000019E-6</v>
      </c>
      <c r="B200">
        <v>0.1469859424000001</v>
      </c>
      <c r="C200">
        <v>-1.4697525280000001</v>
      </c>
    </row>
    <row r="201" spans="1:3" x14ac:dyDescent="0.3">
      <c r="A201">
        <v>-5.100000000000002E-6</v>
      </c>
      <c r="B201">
        <v>0.1469859424000001</v>
      </c>
      <c r="C201">
        <v>-1.4697525280000001</v>
      </c>
    </row>
    <row r="202" spans="1:3" x14ac:dyDescent="0.3">
      <c r="A202">
        <v>-5.0000000000000021E-6</v>
      </c>
      <c r="B202">
        <v>0.1469859424000001</v>
      </c>
      <c r="C202">
        <v>-1.4697525280000001</v>
      </c>
    </row>
    <row r="203" spans="1:3" x14ac:dyDescent="0.3">
      <c r="A203">
        <v>-4.9000000000000022E-6</v>
      </c>
      <c r="B203">
        <v>0.1469859424000001</v>
      </c>
      <c r="C203">
        <v>-1.4697525280000001</v>
      </c>
    </row>
    <row r="204" spans="1:3" x14ac:dyDescent="0.3">
      <c r="A204">
        <v>-4.8000000000000023E-6</v>
      </c>
      <c r="B204">
        <v>0.1469859424000001</v>
      </c>
      <c r="C204">
        <v>-1.46573242688</v>
      </c>
    </row>
    <row r="205" spans="1:3" x14ac:dyDescent="0.3">
      <c r="A205">
        <v>-4.7000000000000024E-6</v>
      </c>
      <c r="B205">
        <v>0.1469859424000001</v>
      </c>
      <c r="C205">
        <v>-1.46573242688</v>
      </c>
    </row>
    <row r="206" spans="1:3" x14ac:dyDescent="0.3">
      <c r="A206">
        <v>-4.6000000000000017E-6</v>
      </c>
      <c r="B206">
        <v>6.6583945600000097E-2</v>
      </c>
      <c r="C206">
        <v>-1.46573242688</v>
      </c>
    </row>
    <row r="207" spans="1:3" x14ac:dyDescent="0.3">
      <c r="A207">
        <v>-4.5000000000000018E-6</v>
      </c>
      <c r="B207">
        <v>0.1469859424000001</v>
      </c>
      <c r="C207">
        <v>-1.4697525280000001</v>
      </c>
    </row>
    <row r="208" spans="1:3" x14ac:dyDescent="0.3">
      <c r="A208">
        <v>-4.4000000000000019E-6</v>
      </c>
      <c r="B208">
        <v>6.6583945600000097E-2</v>
      </c>
      <c r="C208">
        <v>-1.46573242688</v>
      </c>
    </row>
    <row r="209" spans="1:3" x14ac:dyDescent="0.3">
      <c r="A209">
        <v>-4.300000000000002E-6</v>
      </c>
      <c r="B209">
        <v>0.1469859424000001</v>
      </c>
      <c r="C209">
        <v>-1.46573242688</v>
      </c>
    </row>
    <row r="210" spans="1:3" x14ac:dyDescent="0.3">
      <c r="A210">
        <v>-4.2000000000000021E-6</v>
      </c>
      <c r="B210">
        <v>6.6583945600000097E-2</v>
      </c>
      <c r="C210">
        <v>-1.46573242688</v>
      </c>
    </row>
    <row r="211" spans="1:3" x14ac:dyDescent="0.3">
      <c r="A211">
        <v>-4.1000000000000022E-6</v>
      </c>
      <c r="B211">
        <v>6.6583945600000097E-2</v>
      </c>
      <c r="C211">
        <v>-1.4697525280000001</v>
      </c>
    </row>
    <row r="212" spans="1:3" x14ac:dyDescent="0.3">
      <c r="A212">
        <v>-4.0000000000000024E-6</v>
      </c>
      <c r="B212">
        <v>0.1469859424000001</v>
      </c>
      <c r="C212">
        <v>-1.4697525280000001</v>
      </c>
    </row>
    <row r="213" spans="1:3" x14ac:dyDescent="0.3">
      <c r="A213">
        <v>-3.9000000000000025E-6</v>
      </c>
      <c r="B213">
        <v>6.6583945600000097E-2</v>
      </c>
      <c r="C213">
        <v>-1.4697525280000001</v>
      </c>
    </row>
    <row r="214" spans="1:3" x14ac:dyDescent="0.3">
      <c r="A214">
        <v>-3.8000000000000022E-6</v>
      </c>
      <c r="B214">
        <v>6.6583945600000097E-2</v>
      </c>
      <c r="C214">
        <v>-1.4697525280000001</v>
      </c>
    </row>
    <row r="215" spans="1:3" x14ac:dyDescent="0.3">
      <c r="A215">
        <v>-3.7000000000000023E-6</v>
      </c>
      <c r="B215">
        <v>6.6583945600000097E-2</v>
      </c>
      <c r="C215">
        <v>-1.46573242688</v>
      </c>
    </row>
    <row r="216" spans="1:3" x14ac:dyDescent="0.3">
      <c r="A216">
        <v>-3.600000000000002E-6</v>
      </c>
      <c r="B216">
        <v>6.6583945600000097E-2</v>
      </c>
      <c r="C216">
        <v>-1.4697525280000001</v>
      </c>
    </row>
    <row r="217" spans="1:3" x14ac:dyDescent="0.3">
      <c r="A217">
        <v>-3.5000000000000021E-6</v>
      </c>
      <c r="B217">
        <v>6.6583945600000097E-2</v>
      </c>
      <c r="C217">
        <v>-1.4697525280000001</v>
      </c>
    </row>
    <row r="218" spans="1:3" x14ac:dyDescent="0.3">
      <c r="A218">
        <v>-3.4000000000000022E-6</v>
      </c>
      <c r="B218">
        <v>0.1469859424000001</v>
      </c>
      <c r="C218">
        <v>-1.46573242688</v>
      </c>
    </row>
    <row r="219" spans="1:3" x14ac:dyDescent="0.3">
      <c r="A219">
        <v>-3.3000000000000023E-6</v>
      </c>
      <c r="B219">
        <v>6.6583945600000097E-2</v>
      </c>
      <c r="C219">
        <v>-1.4737726291200002</v>
      </c>
    </row>
    <row r="220" spans="1:3" x14ac:dyDescent="0.3">
      <c r="A220">
        <v>-3.2000000000000024E-6</v>
      </c>
      <c r="B220">
        <v>0.1469859424000001</v>
      </c>
      <c r="C220">
        <v>-1.4697525280000001</v>
      </c>
    </row>
    <row r="221" spans="1:3" x14ac:dyDescent="0.3">
      <c r="A221">
        <v>-3.1000000000000021E-6</v>
      </c>
      <c r="B221">
        <v>6.6583945600000097E-2</v>
      </c>
      <c r="C221">
        <v>-1.46573242688</v>
      </c>
    </row>
    <row r="222" spans="1:3" x14ac:dyDescent="0.3">
      <c r="A222">
        <v>-3.0000000000000022E-6</v>
      </c>
      <c r="B222">
        <v>0.1469859424000001</v>
      </c>
      <c r="C222">
        <v>-1.46573242688</v>
      </c>
    </row>
    <row r="223" spans="1:3" x14ac:dyDescent="0.3">
      <c r="A223">
        <v>-2.9000000000000023E-6</v>
      </c>
      <c r="B223">
        <v>0.1469859424000001</v>
      </c>
      <c r="C223">
        <v>-1.46573242688</v>
      </c>
    </row>
    <row r="224" spans="1:3" x14ac:dyDescent="0.3">
      <c r="A224">
        <v>-2.800000000000002E-6</v>
      </c>
      <c r="B224">
        <v>6.6583945600000097E-2</v>
      </c>
      <c r="C224">
        <v>-1.4697525280000001</v>
      </c>
    </row>
    <row r="225" spans="1:3" x14ac:dyDescent="0.3">
      <c r="A225">
        <v>-2.7000000000000021E-6</v>
      </c>
      <c r="B225">
        <v>0.1469859424000001</v>
      </c>
      <c r="C225">
        <v>-1.46573242688</v>
      </c>
    </row>
    <row r="226" spans="1:3" x14ac:dyDescent="0.3">
      <c r="A226">
        <v>-2.6000000000000022E-6</v>
      </c>
      <c r="B226">
        <v>6.6583945600000097E-2</v>
      </c>
      <c r="C226">
        <v>-1.4697525280000001</v>
      </c>
    </row>
    <row r="227" spans="1:3" x14ac:dyDescent="0.3">
      <c r="A227">
        <v>-2.5000000000000023E-6</v>
      </c>
      <c r="B227">
        <v>0.1469859424000001</v>
      </c>
      <c r="C227">
        <v>-1.4697525280000001</v>
      </c>
    </row>
    <row r="228" spans="1:3" x14ac:dyDescent="0.3">
      <c r="A228">
        <v>-2.4000000000000024E-6</v>
      </c>
      <c r="B228">
        <v>0.1469859424000001</v>
      </c>
      <c r="C228">
        <v>-1.46171232576</v>
      </c>
    </row>
    <row r="229" spans="1:3" x14ac:dyDescent="0.3">
      <c r="A229">
        <v>-2.3000000000000021E-6</v>
      </c>
      <c r="B229">
        <v>6.6583945600000097E-2</v>
      </c>
      <c r="C229">
        <v>-1.4697525280000001</v>
      </c>
    </row>
    <row r="230" spans="1:3" x14ac:dyDescent="0.3">
      <c r="A230">
        <v>-2.2000000000000022E-6</v>
      </c>
      <c r="B230">
        <v>0.1469859424000001</v>
      </c>
      <c r="C230">
        <v>-1.46573242688</v>
      </c>
    </row>
    <row r="231" spans="1:3" x14ac:dyDescent="0.3">
      <c r="A231">
        <v>-2.1000000000000023E-6</v>
      </c>
      <c r="B231">
        <v>6.6583945600000097E-2</v>
      </c>
      <c r="C231">
        <v>-1.4737726291200002</v>
      </c>
    </row>
    <row r="232" spans="1:3" x14ac:dyDescent="0.3">
      <c r="A232">
        <v>-2.000000000000002E-6</v>
      </c>
      <c r="B232">
        <v>0.1469859424000001</v>
      </c>
      <c r="C232">
        <v>-1.46573242688</v>
      </c>
    </row>
    <row r="233" spans="1:3" x14ac:dyDescent="0.3">
      <c r="A233">
        <v>-1.9000000000000021E-6</v>
      </c>
      <c r="B233">
        <v>0.1469859424000001</v>
      </c>
      <c r="C233">
        <v>-1.46573242688</v>
      </c>
    </row>
    <row r="234" spans="1:3" x14ac:dyDescent="0.3">
      <c r="A234">
        <v>-1.8000000000000022E-6</v>
      </c>
      <c r="B234">
        <v>0.1469859424000001</v>
      </c>
      <c r="C234">
        <v>-1.46573242688</v>
      </c>
    </row>
    <row r="235" spans="1:3" x14ac:dyDescent="0.3">
      <c r="A235">
        <v>-1.7000000000000024E-6</v>
      </c>
      <c r="B235">
        <v>6.6583945600000097E-2</v>
      </c>
      <c r="C235">
        <v>-1.4697525280000001</v>
      </c>
    </row>
    <row r="236" spans="1:3" x14ac:dyDescent="0.3">
      <c r="A236">
        <v>-1.6000000000000023E-6</v>
      </c>
      <c r="B236">
        <v>0.1469859424000001</v>
      </c>
      <c r="C236">
        <v>-1.4697525280000001</v>
      </c>
    </row>
    <row r="237" spans="1:3" x14ac:dyDescent="0.3">
      <c r="A237">
        <v>-1.5000000000000022E-6</v>
      </c>
      <c r="B237">
        <v>6.6583945600000097E-2</v>
      </c>
      <c r="C237">
        <v>-1.4697525280000001</v>
      </c>
    </row>
    <row r="238" spans="1:3" x14ac:dyDescent="0.3">
      <c r="A238">
        <v>-1.4000000000000023E-6</v>
      </c>
      <c r="B238">
        <v>6.6583945600000097E-2</v>
      </c>
      <c r="C238">
        <v>-1.46573242688</v>
      </c>
    </row>
    <row r="239" spans="1:3" x14ac:dyDescent="0.3">
      <c r="A239">
        <v>-1.3000000000000024E-6</v>
      </c>
      <c r="B239">
        <v>6.6583945600000097E-2</v>
      </c>
      <c r="C239">
        <v>-1.4697525280000001</v>
      </c>
    </row>
    <row r="240" spans="1:3" x14ac:dyDescent="0.3">
      <c r="A240">
        <v>-1.2000000000000023E-6</v>
      </c>
      <c r="B240">
        <v>6.6583945600000097E-2</v>
      </c>
      <c r="C240">
        <v>-1.46573242688</v>
      </c>
    </row>
    <row r="241" spans="1:3" x14ac:dyDescent="0.3">
      <c r="A241">
        <v>-1.1000000000000022E-6</v>
      </c>
      <c r="B241">
        <v>6.6583945600000097E-2</v>
      </c>
      <c r="C241">
        <v>-1.46573242688</v>
      </c>
    </row>
    <row r="242" spans="1:3" x14ac:dyDescent="0.3">
      <c r="A242">
        <v>-1.0000000000000023E-6</v>
      </c>
      <c r="B242">
        <v>0.1469859424000001</v>
      </c>
      <c r="C242">
        <v>-1.46573242688</v>
      </c>
    </row>
    <row r="243" spans="1:3" x14ac:dyDescent="0.3">
      <c r="A243">
        <v>-9.0000000000000229E-7</v>
      </c>
      <c r="B243">
        <v>6.6583945600000097E-2</v>
      </c>
      <c r="C243">
        <v>-1.46573242688</v>
      </c>
    </row>
    <row r="244" spans="1:3" x14ac:dyDescent="0.3">
      <c r="A244">
        <v>-8.0000000000000229E-7</v>
      </c>
      <c r="B244">
        <v>0.1469859424000001</v>
      </c>
      <c r="C244">
        <v>-1.46573242688</v>
      </c>
    </row>
    <row r="245" spans="1:3" x14ac:dyDescent="0.3">
      <c r="A245">
        <v>-7.000000000000023E-7</v>
      </c>
      <c r="B245">
        <v>6.6583945600000097E-2</v>
      </c>
      <c r="C245">
        <v>-1.4697525280000001</v>
      </c>
    </row>
    <row r="246" spans="1:3" x14ac:dyDescent="0.3">
      <c r="A246">
        <v>-6.000000000000023E-7</v>
      </c>
      <c r="B246">
        <v>0.1469859424000001</v>
      </c>
      <c r="C246">
        <v>-1.46573242688</v>
      </c>
    </row>
    <row r="247" spans="1:3" x14ac:dyDescent="0.3">
      <c r="A247">
        <v>-5.0000000000000231E-7</v>
      </c>
      <c r="B247">
        <v>6.6583945600000097E-2</v>
      </c>
      <c r="C247">
        <v>-1.4697525280000001</v>
      </c>
    </row>
    <row r="248" spans="1:3" x14ac:dyDescent="0.3">
      <c r="A248">
        <v>-4.0000000000000231E-7</v>
      </c>
      <c r="B248">
        <v>6.6583945600000097E-2</v>
      </c>
      <c r="C248">
        <v>-1.4697525280000001</v>
      </c>
    </row>
    <row r="249" spans="1:3" x14ac:dyDescent="0.3">
      <c r="A249">
        <v>-3.0000000000000232E-7</v>
      </c>
      <c r="B249">
        <v>6.6583945600000097E-2</v>
      </c>
      <c r="C249">
        <v>-1.4697525280000001</v>
      </c>
    </row>
    <row r="250" spans="1:3" x14ac:dyDescent="0.3">
      <c r="A250">
        <v>-2.0000000000000232E-7</v>
      </c>
      <c r="B250">
        <v>0.1469859424000001</v>
      </c>
      <c r="C250">
        <v>-1.4697525280000001</v>
      </c>
    </row>
    <row r="251" spans="1:3" x14ac:dyDescent="0.3">
      <c r="A251">
        <v>-1.0000000000000232E-7</v>
      </c>
      <c r="B251">
        <v>0.1469859424000001</v>
      </c>
      <c r="C251">
        <v>-1.4697525280000001</v>
      </c>
    </row>
    <row r="252" spans="1:3" x14ac:dyDescent="0.3">
      <c r="A252">
        <v>-2.3293406049493259E-21</v>
      </c>
      <c r="B252">
        <v>4.4082917728000002</v>
      </c>
      <c r="C252">
        <v>-1.46171232576</v>
      </c>
    </row>
    <row r="253" spans="1:3" x14ac:dyDescent="0.3">
      <c r="A253">
        <v>9.9999999999997666E-8</v>
      </c>
      <c r="B253">
        <v>5.1319097439999997</v>
      </c>
      <c r="C253">
        <v>-1.5300540448000002</v>
      </c>
    </row>
    <row r="254" spans="1:3" x14ac:dyDescent="0.3">
      <c r="A254">
        <v>1.9999999999999766E-7</v>
      </c>
      <c r="B254">
        <v>5.2123117407999997</v>
      </c>
      <c r="C254">
        <v>-1.4295515168000001</v>
      </c>
    </row>
    <row r="255" spans="1:3" x14ac:dyDescent="0.3">
      <c r="A255">
        <v>2.9999999999999766E-7</v>
      </c>
      <c r="B255">
        <v>5.1319097439999997</v>
      </c>
      <c r="C255">
        <v>-1.4295515168000001</v>
      </c>
    </row>
    <row r="256" spans="1:3" x14ac:dyDescent="0.3">
      <c r="A256">
        <v>3.9999999999999765E-7</v>
      </c>
      <c r="B256">
        <v>5.2123117407999997</v>
      </c>
      <c r="C256">
        <v>-1.4576922246400001</v>
      </c>
    </row>
    <row r="257" spans="1:3" x14ac:dyDescent="0.3">
      <c r="A257">
        <v>4.9999999999999765E-7</v>
      </c>
      <c r="B257">
        <v>5.1319097439999997</v>
      </c>
      <c r="C257">
        <v>-1.4858329324800001</v>
      </c>
    </row>
    <row r="258" spans="1:3" x14ac:dyDescent="0.3">
      <c r="A258">
        <v>5.9999999999999764E-7</v>
      </c>
      <c r="B258">
        <v>5.1319097439999997</v>
      </c>
      <c r="C258">
        <v>-1.5099535392000001</v>
      </c>
    </row>
    <row r="259" spans="1:3" x14ac:dyDescent="0.3">
      <c r="A259">
        <v>6.9999999999999764E-7</v>
      </c>
      <c r="B259">
        <v>5.1319097439999997</v>
      </c>
      <c r="C259">
        <v>-1.53407414592</v>
      </c>
    </row>
    <row r="260" spans="1:3" x14ac:dyDescent="0.3">
      <c r="A260">
        <v>7.9999999999999763E-7</v>
      </c>
      <c r="B260">
        <v>5.1319097439999997</v>
      </c>
      <c r="C260">
        <v>-1.5541746515200001</v>
      </c>
    </row>
    <row r="261" spans="1:3" x14ac:dyDescent="0.3">
      <c r="A261">
        <v>8.9999999999999763E-7</v>
      </c>
      <c r="B261">
        <v>5.2123117407999997</v>
      </c>
      <c r="C261">
        <v>-1.5782952582400001</v>
      </c>
    </row>
    <row r="262" spans="1:3" x14ac:dyDescent="0.3">
      <c r="A262">
        <v>9.9999999999999763E-7</v>
      </c>
      <c r="B262">
        <v>5.2123117407999997</v>
      </c>
      <c r="C262">
        <v>-1.5943756627200001</v>
      </c>
    </row>
    <row r="263" spans="1:3" x14ac:dyDescent="0.3">
      <c r="A263">
        <v>1.0999999999999975E-6</v>
      </c>
      <c r="B263">
        <v>5.1319097439999997</v>
      </c>
      <c r="C263">
        <v>-1.6064359660800001</v>
      </c>
    </row>
    <row r="264" spans="1:3" x14ac:dyDescent="0.3">
      <c r="A264">
        <v>1.1999999999999976E-6</v>
      </c>
      <c r="B264">
        <v>5.1319097439999997</v>
      </c>
      <c r="C264">
        <v>-1.6144761683200002</v>
      </c>
    </row>
    <row r="265" spans="1:3" x14ac:dyDescent="0.3">
      <c r="A265">
        <v>1.2999999999999977E-6</v>
      </c>
      <c r="B265">
        <v>5.1319097439999997</v>
      </c>
      <c r="C265">
        <v>-1.6225163705600001</v>
      </c>
    </row>
    <row r="266" spans="1:3" x14ac:dyDescent="0.3">
      <c r="A266">
        <v>1.3999999999999976E-6</v>
      </c>
      <c r="B266">
        <v>5.1319097439999997</v>
      </c>
      <c r="C266">
        <v>-1.6225163705600001</v>
      </c>
    </row>
    <row r="267" spans="1:3" x14ac:dyDescent="0.3">
      <c r="A267">
        <v>1.4999999999999975E-6</v>
      </c>
      <c r="B267">
        <v>5.1319097439999997</v>
      </c>
      <c r="C267">
        <v>-1.6305565728</v>
      </c>
    </row>
    <row r="268" spans="1:3" x14ac:dyDescent="0.3">
      <c r="A268">
        <v>1.5999999999999976E-6</v>
      </c>
      <c r="B268">
        <v>5.2123117407999997</v>
      </c>
      <c r="C268">
        <v>-1.6305565728</v>
      </c>
    </row>
    <row r="269" spans="1:3" x14ac:dyDescent="0.3">
      <c r="A269">
        <v>1.6999999999999977E-6</v>
      </c>
      <c r="B269">
        <v>5.2123117407999997</v>
      </c>
      <c r="C269">
        <v>-1.6305565728</v>
      </c>
    </row>
    <row r="270" spans="1:3" x14ac:dyDescent="0.3">
      <c r="A270">
        <v>1.7999999999999976E-6</v>
      </c>
      <c r="B270">
        <v>5.1319097439999997</v>
      </c>
      <c r="C270">
        <v>-1.6265364716800002</v>
      </c>
    </row>
    <row r="271" spans="1:3" x14ac:dyDescent="0.3">
      <c r="A271">
        <v>1.8999999999999975E-6</v>
      </c>
      <c r="B271">
        <v>5.1319097439999997</v>
      </c>
      <c r="C271">
        <v>-1.6345766739200001</v>
      </c>
    </row>
    <row r="272" spans="1:3" x14ac:dyDescent="0.3">
      <c r="A272">
        <v>1.9999999999999978E-6</v>
      </c>
      <c r="B272">
        <v>5.1319097439999997</v>
      </c>
      <c r="C272">
        <v>-1.6305565728</v>
      </c>
    </row>
    <row r="273" spans="1:3" x14ac:dyDescent="0.3">
      <c r="A273">
        <v>2.0999999999999977E-6</v>
      </c>
      <c r="B273">
        <v>5.2123117407999997</v>
      </c>
      <c r="C273">
        <v>-1.6305565728</v>
      </c>
    </row>
    <row r="274" spans="1:3" x14ac:dyDescent="0.3">
      <c r="A274">
        <v>2.1999999999999976E-6</v>
      </c>
      <c r="B274">
        <v>5.2123117407999997</v>
      </c>
      <c r="C274">
        <v>-1.6345766739200001</v>
      </c>
    </row>
    <row r="275" spans="1:3" x14ac:dyDescent="0.3">
      <c r="A275">
        <v>2.2999999999999975E-6</v>
      </c>
      <c r="B275">
        <v>5.2123117407999997</v>
      </c>
      <c r="C275">
        <v>-1.6345766739200001</v>
      </c>
    </row>
    <row r="276" spans="1:3" x14ac:dyDescent="0.3">
      <c r="A276">
        <v>2.3999999999999974E-6</v>
      </c>
      <c r="B276">
        <v>5.1319097439999997</v>
      </c>
      <c r="C276">
        <v>-1.6345766739200001</v>
      </c>
    </row>
    <row r="277" spans="1:3" x14ac:dyDescent="0.3">
      <c r="A277">
        <v>2.4999999999999977E-6</v>
      </c>
      <c r="B277">
        <v>5.1319097439999997</v>
      </c>
      <c r="C277">
        <v>-1.6385967750400001</v>
      </c>
    </row>
    <row r="278" spans="1:3" x14ac:dyDescent="0.3">
      <c r="A278">
        <v>2.5999999999999976E-6</v>
      </c>
      <c r="B278">
        <v>5.2123117407999997</v>
      </c>
      <c r="C278">
        <v>-1.6345766739200001</v>
      </c>
    </row>
    <row r="279" spans="1:3" x14ac:dyDescent="0.3">
      <c r="A279">
        <v>2.6999999999999974E-6</v>
      </c>
      <c r="B279">
        <v>5.1319097439999997</v>
      </c>
      <c r="C279">
        <v>-1.6385967750400001</v>
      </c>
    </row>
    <row r="280" spans="1:3" x14ac:dyDescent="0.3">
      <c r="A280">
        <v>2.7999999999999978E-6</v>
      </c>
      <c r="B280">
        <v>5.1319097439999997</v>
      </c>
      <c r="C280">
        <v>-1.6345766739200001</v>
      </c>
    </row>
    <row r="281" spans="1:3" x14ac:dyDescent="0.3">
      <c r="A281">
        <v>2.8999999999999976E-6</v>
      </c>
      <c r="B281">
        <v>5.2123117407999997</v>
      </c>
      <c r="C281">
        <v>-1.6385967750400001</v>
      </c>
    </row>
    <row r="282" spans="1:3" x14ac:dyDescent="0.3">
      <c r="A282">
        <v>2.9999999999999975E-6</v>
      </c>
      <c r="B282">
        <v>5.1319097439999997</v>
      </c>
      <c r="C282">
        <v>-1.6345766739200001</v>
      </c>
    </row>
    <row r="283" spans="1:3" x14ac:dyDescent="0.3">
      <c r="A283">
        <v>3.0999999999999974E-6</v>
      </c>
      <c r="B283">
        <v>5.1319097439999997</v>
      </c>
      <c r="C283">
        <v>-1.6385967750400001</v>
      </c>
    </row>
    <row r="284" spans="1:3" x14ac:dyDescent="0.3">
      <c r="A284">
        <v>3.1999999999999973E-6</v>
      </c>
      <c r="B284">
        <v>5.2123117407999997</v>
      </c>
      <c r="C284">
        <v>-1.6345766739200001</v>
      </c>
    </row>
    <row r="285" spans="1:3" x14ac:dyDescent="0.3">
      <c r="A285">
        <v>3.2999999999999976E-6</v>
      </c>
      <c r="B285">
        <v>5.1319097439999997</v>
      </c>
      <c r="C285">
        <v>-1.6385967750400001</v>
      </c>
    </row>
    <row r="286" spans="1:3" x14ac:dyDescent="0.3">
      <c r="A286">
        <v>3.3999999999999975E-6</v>
      </c>
      <c r="B286">
        <v>5.2123117407999997</v>
      </c>
      <c r="C286">
        <v>-1.6345766739200001</v>
      </c>
    </row>
    <row r="287" spans="1:3" x14ac:dyDescent="0.3">
      <c r="A287">
        <v>3.4999999999999974E-6</v>
      </c>
      <c r="B287">
        <v>5.1319097439999997</v>
      </c>
      <c r="C287">
        <v>-1.6385967750400001</v>
      </c>
    </row>
    <row r="288" spans="1:3" x14ac:dyDescent="0.3">
      <c r="A288">
        <v>3.5999999999999977E-6</v>
      </c>
      <c r="B288">
        <v>5.2123117407999997</v>
      </c>
      <c r="C288">
        <v>-1.6345766739200001</v>
      </c>
    </row>
    <row r="289" spans="1:3" x14ac:dyDescent="0.3">
      <c r="A289">
        <v>3.6999999999999976E-6</v>
      </c>
      <c r="B289">
        <v>5.2123117407999997</v>
      </c>
      <c r="C289">
        <v>-1.6345766739200001</v>
      </c>
    </row>
    <row r="290" spans="1:3" x14ac:dyDescent="0.3">
      <c r="A290">
        <v>3.7999999999999975E-6</v>
      </c>
      <c r="B290">
        <v>5.2123117407999997</v>
      </c>
      <c r="C290">
        <v>-1.6345766739200001</v>
      </c>
    </row>
    <row r="291" spans="1:3" x14ac:dyDescent="0.3">
      <c r="A291">
        <v>3.8999999999999974E-6</v>
      </c>
      <c r="B291">
        <v>5.2123117407999997</v>
      </c>
      <c r="C291">
        <v>-1.6345766739200001</v>
      </c>
    </row>
    <row r="292" spans="1:3" x14ac:dyDescent="0.3">
      <c r="A292">
        <v>3.9999999999999973E-6</v>
      </c>
      <c r="B292">
        <v>5.2123117407999997</v>
      </c>
      <c r="C292">
        <v>-1.6345766739200001</v>
      </c>
    </row>
    <row r="293" spans="1:3" x14ac:dyDescent="0.3">
      <c r="A293">
        <v>4.0999999999999972E-6</v>
      </c>
      <c r="B293">
        <v>5.1319097439999997</v>
      </c>
      <c r="C293">
        <v>-1.6385967750400001</v>
      </c>
    </row>
    <row r="294" spans="1:3" x14ac:dyDescent="0.3">
      <c r="A294">
        <v>4.1999999999999971E-6</v>
      </c>
      <c r="B294">
        <v>5.2123117407999997</v>
      </c>
      <c r="C294">
        <v>-1.6345766739200001</v>
      </c>
    </row>
    <row r="295" spans="1:3" x14ac:dyDescent="0.3">
      <c r="A295">
        <v>4.2999999999999978E-6</v>
      </c>
      <c r="B295">
        <v>5.2123117407999997</v>
      </c>
      <c r="C295">
        <v>-1.6345766739200001</v>
      </c>
    </row>
    <row r="296" spans="1:3" x14ac:dyDescent="0.3">
      <c r="A296">
        <v>4.3999999999999977E-6</v>
      </c>
      <c r="B296">
        <v>5.2123117407999997</v>
      </c>
      <c r="C296">
        <v>-1.6385967750400001</v>
      </c>
    </row>
    <row r="297" spans="1:3" x14ac:dyDescent="0.3">
      <c r="A297">
        <v>4.4999999999999976E-6</v>
      </c>
      <c r="B297">
        <v>5.1319097439999997</v>
      </c>
      <c r="C297">
        <v>-1.6385967750400001</v>
      </c>
    </row>
    <row r="298" spans="1:3" x14ac:dyDescent="0.3">
      <c r="A298">
        <v>4.5999999999999975E-6</v>
      </c>
      <c r="B298">
        <v>5.1319097439999997</v>
      </c>
      <c r="C298">
        <v>-1.6345766739200001</v>
      </c>
    </row>
    <row r="299" spans="1:3" x14ac:dyDescent="0.3">
      <c r="A299">
        <v>4.6999999999999974E-6</v>
      </c>
      <c r="B299">
        <v>5.1319097439999997</v>
      </c>
      <c r="C299">
        <v>-1.6385967750400001</v>
      </c>
    </row>
    <row r="300" spans="1:3" x14ac:dyDescent="0.3">
      <c r="A300">
        <v>4.7999999999999972E-6</v>
      </c>
      <c r="B300">
        <v>5.2123117407999997</v>
      </c>
      <c r="C300">
        <v>-1.6345766739200001</v>
      </c>
    </row>
    <row r="301" spans="1:3" x14ac:dyDescent="0.3">
      <c r="A301">
        <v>4.8999999999999971E-6</v>
      </c>
      <c r="B301">
        <v>5.1319097439999997</v>
      </c>
      <c r="C301">
        <v>-1.6385967750400001</v>
      </c>
    </row>
    <row r="302" spans="1:3" x14ac:dyDescent="0.3">
      <c r="A302">
        <v>4.9999999999999979E-6</v>
      </c>
      <c r="B302">
        <v>5.2123117407999997</v>
      </c>
      <c r="C302">
        <v>-1.6345766739200001</v>
      </c>
    </row>
    <row r="303" spans="1:3" x14ac:dyDescent="0.3">
      <c r="A303">
        <v>5.0999999999999978E-6</v>
      </c>
      <c r="B303">
        <v>5.1319097439999997</v>
      </c>
      <c r="C303">
        <v>-1.6385967750400001</v>
      </c>
    </row>
    <row r="304" spans="1:3" x14ac:dyDescent="0.3">
      <c r="A304">
        <v>5.1999999999999976E-6</v>
      </c>
      <c r="B304">
        <v>5.1319097439999997</v>
      </c>
      <c r="C304">
        <v>-1.6345766739200001</v>
      </c>
    </row>
    <row r="305" spans="1:3" x14ac:dyDescent="0.3">
      <c r="A305">
        <v>5.2999999999999975E-6</v>
      </c>
      <c r="B305">
        <v>5.1319097439999997</v>
      </c>
      <c r="C305">
        <v>-1.6385967750400001</v>
      </c>
    </row>
    <row r="306" spans="1:3" x14ac:dyDescent="0.3">
      <c r="A306">
        <v>5.3999999999999974E-6</v>
      </c>
      <c r="B306">
        <v>5.2123117407999997</v>
      </c>
      <c r="C306">
        <v>-1.6345766739200001</v>
      </c>
    </row>
    <row r="307" spans="1:3" x14ac:dyDescent="0.3">
      <c r="A307">
        <v>5.4999999999999973E-6</v>
      </c>
      <c r="B307">
        <v>5.2123117407999997</v>
      </c>
      <c r="C307">
        <v>-1.6385967750400001</v>
      </c>
    </row>
    <row r="308" spans="1:3" x14ac:dyDescent="0.3">
      <c r="A308">
        <v>5.5999999999999972E-6</v>
      </c>
      <c r="B308">
        <v>5.2123117407999997</v>
      </c>
      <c r="C308">
        <v>-1.6345766739200001</v>
      </c>
    </row>
    <row r="309" spans="1:3" x14ac:dyDescent="0.3">
      <c r="A309">
        <v>5.6999999999999971E-6</v>
      </c>
      <c r="B309">
        <v>5.1319097439999997</v>
      </c>
      <c r="C309">
        <v>-1.6385967750400001</v>
      </c>
    </row>
    <row r="310" spans="1:3" x14ac:dyDescent="0.3">
      <c r="A310">
        <v>5.799999999999997E-6</v>
      </c>
      <c r="B310">
        <v>5.2123117407999997</v>
      </c>
      <c r="C310">
        <v>-1.6345766739200001</v>
      </c>
    </row>
    <row r="311" spans="1:3" x14ac:dyDescent="0.3">
      <c r="A311">
        <v>5.8999999999999977E-6</v>
      </c>
      <c r="B311">
        <v>5.1319097439999997</v>
      </c>
      <c r="C311">
        <v>-1.6385967750400001</v>
      </c>
    </row>
    <row r="312" spans="1:3" x14ac:dyDescent="0.3">
      <c r="A312">
        <v>5.9999999999999976E-6</v>
      </c>
      <c r="B312">
        <v>5.1319097439999997</v>
      </c>
      <c r="C312">
        <v>-1.6385967750400001</v>
      </c>
    </row>
    <row r="313" spans="1:3" x14ac:dyDescent="0.3">
      <c r="A313">
        <v>6.0999999999999975E-6</v>
      </c>
      <c r="B313">
        <v>5.2123117407999997</v>
      </c>
      <c r="C313">
        <v>-1.6385967750400001</v>
      </c>
    </row>
    <row r="314" spans="1:3" x14ac:dyDescent="0.3">
      <c r="A314">
        <v>6.1999999999999974E-6</v>
      </c>
      <c r="B314">
        <v>5.2123117407999997</v>
      </c>
      <c r="C314">
        <v>-1.6385967750400001</v>
      </c>
    </row>
    <row r="315" spans="1:3" x14ac:dyDescent="0.3">
      <c r="A315">
        <v>6.2999999999999973E-6</v>
      </c>
      <c r="B315">
        <v>5.2123117407999997</v>
      </c>
      <c r="C315">
        <v>-1.6385967750400001</v>
      </c>
    </row>
    <row r="316" spans="1:3" x14ac:dyDescent="0.3">
      <c r="A316">
        <v>6.3999999999999972E-6</v>
      </c>
      <c r="B316">
        <v>5.2123117407999997</v>
      </c>
      <c r="C316">
        <v>-1.6345766739200001</v>
      </c>
    </row>
    <row r="317" spans="1:3" x14ac:dyDescent="0.3">
      <c r="A317">
        <v>6.4999999999999971E-6</v>
      </c>
      <c r="B317">
        <v>5.1319097439999997</v>
      </c>
      <c r="C317">
        <v>-1.6385967750400001</v>
      </c>
    </row>
    <row r="318" spans="1:3" x14ac:dyDescent="0.3">
      <c r="A318">
        <v>6.5999999999999978E-6</v>
      </c>
      <c r="B318">
        <v>5.2123117407999997</v>
      </c>
      <c r="C318">
        <v>-1.6345766739200001</v>
      </c>
    </row>
    <row r="319" spans="1:3" x14ac:dyDescent="0.3">
      <c r="A319">
        <v>6.6999999999999977E-6</v>
      </c>
      <c r="B319">
        <v>5.2123117407999997</v>
      </c>
      <c r="C319">
        <v>-1.6385967750400001</v>
      </c>
    </row>
    <row r="320" spans="1:3" x14ac:dyDescent="0.3">
      <c r="A320">
        <v>6.7999999999999976E-6</v>
      </c>
      <c r="B320">
        <v>5.2123117407999997</v>
      </c>
      <c r="C320">
        <v>-1.6345766739200001</v>
      </c>
    </row>
    <row r="321" spans="1:3" x14ac:dyDescent="0.3">
      <c r="A321">
        <v>6.8999999999999975E-6</v>
      </c>
      <c r="B321">
        <v>5.1319097439999997</v>
      </c>
      <c r="C321">
        <v>-1.6385967750400001</v>
      </c>
    </row>
    <row r="322" spans="1:3" x14ac:dyDescent="0.3">
      <c r="A322">
        <v>6.9999999999999974E-6</v>
      </c>
      <c r="B322">
        <v>5.2123117407999997</v>
      </c>
      <c r="C322">
        <v>-1.6345766739200001</v>
      </c>
    </row>
    <row r="323" spans="1:3" x14ac:dyDescent="0.3">
      <c r="A323">
        <v>7.0999999999999972E-6</v>
      </c>
      <c r="B323">
        <v>5.1319097439999997</v>
      </c>
      <c r="C323">
        <v>-1.6385967750400001</v>
      </c>
    </row>
    <row r="324" spans="1:3" x14ac:dyDescent="0.3">
      <c r="A324">
        <v>7.1999999999999971E-6</v>
      </c>
      <c r="B324">
        <v>5.2123117407999997</v>
      </c>
      <c r="C324">
        <v>-1.6345766739200001</v>
      </c>
    </row>
    <row r="325" spans="1:3" x14ac:dyDescent="0.3">
      <c r="A325">
        <v>7.299999999999997E-6</v>
      </c>
      <c r="B325">
        <v>5.2123117407999997</v>
      </c>
      <c r="C325">
        <v>-1.6385967750400001</v>
      </c>
    </row>
    <row r="326" spans="1:3" x14ac:dyDescent="0.3">
      <c r="A326">
        <v>7.3999999999999969E-6</v>
      </c>
      <c r="B326">
        <v>5.2123117407999997</v>
      </c>
      <c r="C326">
        <v>-1.6345766739200001</v>
      </c>
    </row>
    <row r="327" spans="1:3" x14ac:dyDescent="0.3">
      <c r="A327">
        <v>7.4999999999999976E-6</v>
      </c>
      <c r="B327">
        <v>5.2123117407999997</v>
      </c>
      <c r="C327">
        <v>-1.6385967750400001</v>
      </c>
    </row>
    <row r="328" spans="1:3" x14ac:dyDescent="0.3">
      <c r="A328">
        <v>7.5999999999999975E-6</v>
      </c>
      <c r="B328">
        <v>5.2123117407999997</v>
      </c>
      <c r="C328">
        <v>-1.6345766739200001</v>
      </c>
    </row>
    <row r="329" spans="1:3" x14ac:dyDescent="0.3">
      <c r="A329">
        <v>7.6999999999999974E-6</v>
      </c>
      <c r="B329">
        <v>5.1319097439999997</v>
      </c>
      <c r="C329">
        <v>-1.6345766739200001</v>
      </c>
    </row>
    <row r="330" spans="1:3" x14ac:dyDescent="0.3">
      <c r="A330">
        <v>7.7999999999999965E-6</v>
      </c>
      <c r="B330">
        <v>5.2123117407999997</v>
      </c>
      <c r="C330">
        <v>-1.6345766739200001</v>
      </c>
    </row>
    <row r="331" spans="1:3" x14ac:dyDescent="0.3">
      <c r="A331">
        <v>7.8999999999999972E-6</v>
      </c>
      <c r="B331">
        <v>5.1319097439999997</v>
      </c>
      <c r="C331">
        <v>-1.6345766739200001</v>
      </c>
    </row>
    <row r="332" spans="1:3" x14ac:dyDescent="0.3">
      <c r="A332">
        <v>7.9999999999999979E-6</v>
      </c>
      <c r="B332">
        <v>5.2123117407999997</v>
      </c>
      <c r="C332">
        <v>-1.6385967750400001</v>
      </c>
    </row>
    <row r="333" spans="1:3" x14ac:dyDescent="0.3">
      <c r="A333">
        <v>8.099999999999997E-6</v>
      </c>
      <c r="B333">
        <v>5.2123117407999997</v>
      </c>
      <c r="C333">
        <v>-1.6385967750400001</v>
      </c>
    </row>
    <row r="334" spans="1:3" x14ac:dyDescent="0.3">
      <c r="A334">
        <v>8.1999999999999977E-6</v>
      </c>
      <c r="B334">
        <v>5.1319097439999997</v>
      </c>
      <c r="C334">
        <v>-1.6385967750400001</v>
      </c>
    </row>
    <row r="335" spans="1:3" x14ac:dyDescent="0.3">
      <c r="A335">
        <v>8.2999999999999968E-6</v>
      </c>
      <c r="B335">
        <v>5.1319097439999997</v>
      </c>
      <c r="C335">
        <v>-1.6345766739200001</v>
      </c>
    </row>
    <row r="336" spans="1:3" x14ac:dyDescent="0.3">
      <c r="A336">
        <v>8.3999999999999975E-6</v>
      </c>
      <c r="B336">
        <v>0.1469859424000001</v>
      </c>
      <c r="C336">
        <v>-1.6144761683200002</v>
      </c>
    </row>
    <row r="337" spans="1:3" x14ac:dyDescent="0.3">
      <c r="A337">
        <v>8.4999999999999965E-6</v>
      </c>
      <c r="B337">
        <v>0.1469859424000001</v>
      </c>
      <c r="C337">
        <v>-1.7350792019200001</v>
      </c>
    </row>
    <row r="338" spans="1:3" x14ac:dyDescent="0.3">
      <c r="A338">
        <v>8.5999999999999973E-6</v>
      </c>
      <c r="B338">
        <v>0.1469859424000001</v>
      </c>
      <c r="C338">
        <v>-1.67477768512</v>
      </c>
    </row>
    <row r="339" spans="1:3" x14ac:dyDescent="0.3">
      <c r="A339">
        <v>8.699999999999998E-6</v>
      </c>
      <c r="B339">
        <v>0.1469859424000001</v>
      </c>
      <c r="C339">
        <v>-1.6908580896000001</v>
      </c>
    </row>
    <row r="340" spans="1:3" x14ac:dyDescent="0.3">
      <c r="A340">
        <v>8.7999999999999971E-6</v>
      </c>
      <c r="B340">
        <v>0.1469859424000001</v>
      </c>
      <c r="C340">
        <v>-1.6667374828800001</v>
      </c>
    </row>
    <row r="341" spans="1:3" x14ac:dyDescent="0.3">
      <c r="A341">
        <v>8.8999999999999978E-6</v>
      </c>
      <c r="B341">
        <v>6.6583945600000097E-2</v>
      </c>
      <c r="C341">
        <v>-1.61849626944</v>
      </c>
    </row>
    <row r="342" spans="1:3" x14ac:dyDescent="0.3">
      <c r="A342">
        <v>8.9999999999999968E-6</v>
      </c>
      <c r="B342">
        <v>6.6583945600000097E-2</v>
      </c>
      <c r="C342">
        <v>-1.5903555616</v>
      </c>
    </row>
    <row r="343" spans="1:3" x14ac:dyDescent="0.3">
      <c r="A343">
        <v>9.0999999999999976E-6</v>
      </c>
      <c r="B343">
        <v>0.1469859424000001</v>
      </c>
      <c r="C343">
        <v>-1.56221485376</v>
      </c>
    </row>
    <row r="344" spans="1:3" x14ac:dyDescent="0.3">
      <c r="A344">
        <v>9.1999999999999966E-6</v>
      </c>
      <c r="B344">
        <v>0.1469859424000001</v>
      </c>
      <c r="C344">
        <v>-1.5380942470400001</v>
      </c>
    </row>
    <row r="345" spans="1:3" x14ac:dyDescent="0.3">
      <c r="A345">
        <v>9.2999999999999974E-6</v>
      </c>
      <c r="B345">
        <v>0.1469859424000001</v>
      </c>
      <c r="C345">
        <v>-1.51799374144</v>
      </c>
    </row>
    <row r="346" spans="1:3" x14ac:dyDescent="0.3">
      <c r="A346">
        <v>9.3999999999999981E-6</v>
      </c>
      <c r="B346">
        <v>6.6583945600000097E-2</v>
      </c>
      <c r="C346">
        <v>-1.50593343808</v>
      </c>
    </row>
    <row r="347" spans="1:3" x14ac:dyDescent="0.3">
      <c r="A347">
        <v>9.4999999999999971E-6</v>
      </c>
      <c r="B347">
        <v>0.1469859424000001</v>
      </c>
      <c r="C347">
        <v>-1.4938731347200001</v>
      </c>
    </row>
    <row r="348" spans="1:3" x14ac:dyDescent="0.3">
      <c r="A348">
        <v>9.5999999999999979E-6</v>
      </c>
      <c r="B348">
        <v>0.1469859424000001</v>
      </c>
      <c r="C348">
        <v>-1.4898530336</v>
      </c>
    </row>
    <row r="349" spans="1:3" x14ac:dyDescent="0.3">
      <c r="A349">
        <v>9.6999999999999969E-6</v>
      </c>
      <c r="B349">
        <v>6.6583945600000097E-2</v>
      </c>
      <c r="C349">
        <v>-1.4858329324800001</v>
      </c>
    </row>
    <row r="350" spans="1:3" x14ac:dyDescent="0.3">
      <c r="A350">
        <v>9.7999999999999977E-6</v>
      </c>
      <c r="B350">
        <v>6.6583945600000097E-2</v>
      </c>
      <c r="C350">
        <v>-1.4818128313600001</v>
      </c>
    </row>
    <row r="351" spans="1:3" x14ac:dyDescent="0.3">
      <c r="A351">
        <v>9.8999999999999967E-6</v>
      </c>
      <c r="B351">
        <v>6.6583945600000097E-2</v>
      </c>
      <c r="C351">
        <v>-1.47779273024</v>
      </c>
    </row>
    <row r="352" spans="1:3" x14ac:dyDescent="0.3">
      <c r="A352">
        <v>9.9999999999999974E-6</v>
      </c>
      <c r="B352">
        <v>0.1469859424000001</v>
      </c>
      <c r="C352">
        <v>-1.4737726291200002</v>
      </c>
    </row>
    <row r="353" spans="1:3" x14ac:dyDescent="0.3">
      <c r="A353">
        <v>1.0099999999999996E-5</v>
      </c>
      <c r="B353">
        <v>0.1469859424000001</v>
      </c>
      <c r="C353">
        <v>-1.4737726291200002</v>
      </c>
    </row>
    <row r="354" spans="1:3" x14ac:dyDescent="0.3">
      <c r="A354">
        <v>1.0199999999999997E-5</v>
      </c>
      <c r="B354">
        <v>6.6583945600000097E-2</v>
      </c>
      <c r="C354">
        <v>-1.4737726291200002</v>
      </c>
    </row>
    <row r="355" spans="1:3" x14ac:dyDescent="0.3">
      <c r="A355">
        <v>1.0299999999999998E-5</v>
      </c>
      <c r="B355">
        <v>6.6583945600000097E-2</v>
      </c>
      <c r="C355">
        <v>-1.4697525280000001</v>
      </c>
    </row>
    <row r="356" spans="1:3" x14ac:dyDescent="0.3">
      <c r="A356">
        <v>1.0399999999999997E-5</v>
      </c>
      <c r="B356">
        <v>6.6583945600000097E-2</v>
      </c>
      <c r="C356">
        <v>-1.4737726291200002</v>
      </c>
    </row>
    <row r="357" spans="1:3" x14ac:dyDescent="0.3">
      <c r="A357">
        <v>1.0499999999999998E-5</v>
      </c>
      <c r="B357">
        <v>6.6583945600000097E-2</v>
      </c>
      <c r="C357">
        <v>-1.4697525280000001</v>
      </c>
    </row>
    <row r="358" spans="1:3" x14ac:dyDescent="0.3">
      <c r="A358">
        <v>1.0599999999999997E-5</v>
      </c>
      <c r="B358">
        <v>0.1469859424000001</v>
      </c>
      <c r="C358">
        <v>-1.4737726291200002</v>
      </c>
    </row>
    <row r="359" spans="1:3" x14ac:dyDescent="0.3">
      <c r="A359">
        <v>1.0699999999999998E-5</v>
      </c>
      <c r="B359">
        <v>6.6583945600000097E-2</v>
      </c>
      <c r="C359">
        <v>-1.4697525280000001</v>
      </c>
    </row>
    <row r="360" spans="1:3" x14ac:dyDescent="0.3">
      <c r="A360">
        <v>1.0799999999999997E-5</v>
      </c>
      <c r="B360">
        <v>0.1469859424000001</v>
      </c>
      <c r="C360">
        <v>-1.4697525280000001</v>
      </c>
    </row>
    <row r="361" spans="1:3" x14ac:dyDescent="0.3">
      <c r="A361">
        <v>1.0899999999999997E-5</v>
      </c>
      <c r="B361">
        <v>0.1469859424000001</v>
      </c>
      <c r="C361">
        <v>-1.4697525280000001</v>
      </c>
    </row>
    <row r="362" spans="1:3" x14ac:dyDescent="0.3">
      <c r="A362">
        <v>1.0999999999999996E-5</v>
      </c>
      <c r="B362">
        <v>0.1469859424000001</v>
      </c>
      <c r="C362">
        <v>-1.46573242688</v>
      </c>
    </row>
    <row r="363" spans="1:3" x14ac:dyDescent="0.3">
      <c r="A363">
        <v>1.1099999999999997E-5</v>
      </c>
      <c r="B363">
        <v>0.1469859424000001</v>
      </c>
      <c r="C363">
        <v>-1.46573242688</v>
      </c>
    </row>
    <row r="364" spans="1:3" x14ac:dyDescent="0.3">
      <c r="A364">
        <v>1.1199999999999998E-5</v>
      </c>
      <c r="B364">
        <v>0.1469859424000001</v>
      </c>
      <c r="C364">
        <v>-1.46573242688</v>
      </c>
    </row>
    <row r="365" spans="1:3" x14ac:dyDescent="0.3">
      <c r="A365">
        <v>1.1299999999999997E-5</v>
      </c>
      <c r="B365">
        <v>6.6583945600000097E-2</v>
      </c>
      <c r="C365">
        <v>-1.4697525280000001</v>
      </c>
    </row>
    <row r="366" spans="1:3" x14ac:dyDescent="0.3">
      <c r="A366">
        <v>1.1399999999999998E-5</v>
      </c>
      <c r="B366">
        <v>6.6583945600000097E-2</v>
      </c>
      <c r="C366">
        <v>-1.4697525280000001</v>
      </c>
    </row>
    <row r="367" spans="1:3" x14ac:dyDescent="0.3">
      <c r="A367">
        <v>1.1499999999999997E-5</v>
      </c>
      <c r="B367">
        <v>0.1469859424000001</v>
      </c>
      <c r="C367">
        <v>-1.4697525280000001</v>
      </c>
    </row>
    <row r="368" spans="1:3" x14ac:dyDescent="0.3">
      <c r="A368">
        <v>1.1599999999999997E-5</v>
      </c>
      <c r="B368">
        <v>0.22738793920000011</v>
      </c>
      <c r="C368">
        <v>-1.4697525280000001</v>
      </c>
    </row>
    <row r="369" spans="1:3" x14ac:dyDescent="0.3">
      <c r="A369">
        <v>1.1699999999999996E-5</v>
      </c>
      <c r="B369">
        <v>0.1469859424000001</v>
      </c>
      <c r="C369">
        <v>-1.46573242688</v>
      </c>
    </row>
    <row r="370" spans="1:3" x14ac:dyDescent="0.3">
      <c r="A370">
        <v>1.1799999999999997E-5</v>
      </c>
      <c r="B370">
        <v>6.6583945600000097E-2</v>
      </c>
      <c r="C370">
        <v>-1.46573242688</v>
      </c>
    </row>
    <row r="371" spans="1:3" x14ac:dyDescent="0.3">
      <c r="A371">
        <v>1.1899999999999998E-5</v>
      </c>
      <c r="B371">
        <v>0.1469859424000001</v>
      </c>
      <c r="C371">
        <v>-1.4697525280000001</v>
      </c>
    </row>
    <row r="372" spans="1:3" x14ac:dyDescent="0.3">
      <c r="A372">
        <v>1.1999999999999997E-5</v>
      </c>
      <c r="B372">
        <v>0.1469859424000001</v>
      </c>
      <c r="C372">
        <v>-1.4697525280000001</v>
      </c>
    </row>
    <row r="373" spans="1:3" x14ac:dyDescent="0.3">
      <c r="A373">
        <v>1.2099999999999998E-5</v>
      </c>
      <c r="B373">
        <v>0.1469859424000001</v>
      </c>
      <c r="C373">
        <v>-1.4697525280000001</v>
      </c>
    </row>
    <row r="374" spans="1:3" x14ac:dyDescent="0.3">
      <c r="A374">
        <v>1.2199999999999997E-5</v>
      </c>
      <c r="B374">
        <v>6.6583945600000097E-2</v>
      </c>
      <c r="C374">
        <v>-1.4697525280000001</v>
      </c>
    </row>
    <row r="375" spans="1:3" x14ac:dyDescent="0.3">
      <c r="A375">
        <v>1.2299999999999997E-5</v>
      </c>
      <c r="B375">
        <v>0.1469859424000001</v>
      </c>
      <c r="C375">
        <v>-1.46573242688</v>
      </c>
    </row>
    <row r="376" spans="1:3" x14ac:dyDescent="0.3">
      <c r="A376">
        <v>1.2399999999999996E-5</v>
      </c>
      <c r="B376">
        <v>0.1469859424000001</v>
      </c>
      <c r="C376">
        <v>-1.46573242688</v>
      </c>
    </row>
    <row r="377" spans="1:3" x14ac:dyDescent="0.3">
      <c r="A377">
        <v>1.2499999999999997E-5</v>
      </c>
      <c r="B377">
        <v>6.6583945600000097E-2</v>
      </c>
      <c r="C377">
        <v>-1.4697525280000001</v>
      </c>
    </row>
    <row r="378" spans="1:3" x14ac:dyDescent="0.3">
      <c r="A378">
        <v>1.2599999999999998E-5</v>
      </c>
      <c r="B378">
        <v>0.1469859424000001</v>
      </c>
      <c r="C378">
        <v>-1.46573242688</v>
      </c>
    </row>
    <row r="379" spans="1:3" x14ac:dyDescent="0.3">
      <c r="A379">
        <v>1.2699999999999997E-5</v>
      </c>
      <c r="B379">
        <v>0.1469859424000001</v>
      </c>
      <c r="C379">
        <v>-1.4697525280000001</v>
      </c>
    </row>
    <row r="380" spans="1:3" x14ac:dyDescent="0.3">
      <c r="A380">
        <v>1.2799999999999998E-5</v>
      </c>
      <c r="B380">
        <v>6.6583945600000097E-2</v>
      </c>
      <c r="C380">
        <v>-1.46171232576</v>
      </c>
    </row>
    <row r="381" spans="1:3" x14ac:dyDescent="0.3">
      <c r="A381">
        <v>1.2899999999999997E-5</v>
      </c>
      <c r="B381">
        <v>6.6583945600000097E-2</v>
      </c>
      <c r="C381">
        <v>-1.46573242688</v>
      </c>
    </row>
    <row r="382" spans="1:3" x14ac:dyDescent="0.3">
      <c r="A382">
        <v>1.2999999999999998E-5</v>
      </c>
      <c r="B382">
        <v>0.1469859424000001</v>
      </c>
      <c r="C382">
        <v>-1.4697525280000001</v>
      </c>
    </row>
    <row r="383" spans="1:3" x14ac:dyDescent="0.3">
      <c r="A383">
        <v>1.3099999999999997E-5</v>
      </c>
      <c r="B383">
        <v>6.6583945600000097E-2</v>
      </c>
      <c r="C383">
        <v>-1.4697525280000001</v>
      </c>
    </row>
    <row r="384" spans="1:3" x14ac:dyDescent="0.3">
      <c r="A384">
        <v>1.3199999999999997E-5</v>
      </c>
      <c r="B384">
        <v>0.1469859424000001</v>
      </c>
      <c r="C384">
        <v>-1.4697525280000001</v>
      </c>
    </row>
    <row r="385" spans="1:3" x14ac:dyDescent="0.3">
      <c r="A385">
        <v>1.3299999999999996E-5</v>
      </c>
      <c r="B385">
        <v>0.1469859424000001</v>
      </c>
      <c r="C385">
        <v>-1.4697525280000001</v>
      </c>
    </row>
    <row r="386" spans="1:3" x14ac:dyDescent="0.3">
      <c r="A386">
        <v>1.3399999999999997E-5</v>
      </c>
      <c r="B386">
        <v>0.1469859424000001</v>
      </c>
      <c r="C386">
        <v>-1.46573242688</v>
      </c>
    </row>
    <row r="387" spans="1:3" x14ac:dyDescent="0.3">
      <c r="A387">
        <v>1.3499999999999998E-5</v>
      </c>
      <c r="B387">
        <v>6.6583945600000097E-2</v>
      </c>
      <c r="C387">
        <v>-1.4697525280000001</v>
      </c>
    </row>
    <row r="388" spans="1:3" x14ac:dyDescent="0.3">
      <c r="A388">
        <v>1.3599999999999997E-5</v>
      </c>
      <c r="B388">
        <v>0.1469859424000001</v>
      </c>
      <c r="C388">
        <v>-1.46573242688</v>
      </c>
    </row>
    <row r="389" spans="1:3" x14ac:dyDescent="0.3">
      <c r="A389">
        <v>1.3699999999999998E-5</v>
      </c>
      <c r="B389">
        <v>6.6583945600000097E-2</v>
      </c>
      <c r="C389">
        <v>-1.46573242688</v>
      </c>
    </row>
    <row r="390" spans="1:3" x14ac:dyDescent="0.3">
      <c r="A390">
        <v>1.3799999999999997E-5</v>
      </c>
      <c r="B390">
        <v>0.1469859424000001</v>
      </c>
      <c r="C390">
        <v>-1.46573242688</v>
      </c>
    </row>
    <row r="391" spans="1:3" x14ac:dyDescent="0.3">
      <c r="A391">
        <v>1.3899999999999997E-5</v>
      </c>
      <c r="B391">
        <v>6.6583945600000097E-2</v>
      </c>
      <c r="C391">
        <v>-1.4697525280000001</v>
      </c>
    </row>
    <row r="392" spans="1:3" x14ac:dyDescent="0.3">
      <c r="A392">
        <v>1.3999999999999996E-5</v>
      </c>
      <c r="B392">
        <v>0.22738793920000011</v>
      </c>
      <c r="C392">
        <v>-1.46573242688</v>
      </c>
    </row>
    <row r="393" spans="1:3" x14ac:dyDescent="0.3">
      <c r="A393">
        <v>1.4099999999999997E-5</v>
      </c>
      <c r="B393">
        <v>6.6583945600000097E-2</v>
      </c>
      <c r="C393">
        <v>-1.4697525280000001</v>
      </c>
    </row>
    <row r="394" spans="1:3" x14ac:dyDescent="0.3">
      <c r="A394">
        <v>1.4199999999999996E-5</v>
      </c>
      <c r="B394">
        <v>0.1469859424000001</v>
      </c>
      <c r="C394">
        <v>-1.46573242688</v>
      </c>
    </row>
    <row r="395" spans="1:3" x14ac:dyDescent="0.3">
      <c r="A395">
        <v>1.4299999999999997E-5</v>
      </c>
      <c r="B395">
        <v>0.1469859424000001</v>
      </c>
      <c r="C395">
        <v>-1.4697525280000001</v>
      </c>
    </row>
    <row r="396" spans="1:3" x14ac:dyDescent="0.3">
      <c r="A396">
        <v>1.4399999999999998E-5</v>
      </c>
      <c r="B396">
        <v>0.1469859424000001</v>
      </c>
      <c r="C396">
        <v>-1.46573242688</v>
      </c>
    </row>
    <row r="397" spans="1:3" x14ac:dyDescent="0.3">
      <c r="A397">
        <v>1.4499999999999997E-5</v>
      </c>
      <c r="B397">
        <v>6.6583945600000097E-2</v>
      </c>
      <c r="C397">
        <v>-1.4697525280000001</v>
      </c>
    </row>
    <row r="398" spans="1:3" x14ac:dyDescent="0.3">
      <c r="A398">
        <v>1.4599999999999997E-5</v>
      </c>
      <c r="B398">
        <v>0.1469859424000001</v>
      </c>
      <c r="C398">
        <v>-1.4697525280000001</v>
      </c>
    </row>
    <row r="399" spans="1:3" x14ac:dyDescent="0.3">
      <c r="A399">
        <v>1.4699999999999996E-5</v>
      </c>
      <c r="B399">
        <v>6.6583945600000097E-2</v>
      </c>
      <c r="C399">
        <v>-1.4697525280000001</v>
      </c>
    </row>
    <row r="400" spans="1:3" x14ac:dyDescent="0.3">
      <c r="A400">
        <v>1.4799999999999997E-5</v>
      </c>
      <c r="B400">
        <v>6.6583945600000097E-2</v>
      </c>
      <c r="C400">
        <v>-1.4697525280000001</v>
      </c>
    </row>
    <row r="401" spans="1:3" x14ac:dyDescent="0.3">
      <c r="A401">
        <v>1.4899999999999996E-5</v>
      </c>
      <c r="B401">
        <v>6.6583945600000097E-2</v>
      </c>
      <c r="C401">
        <v>-1.4697525280000001</v>
      </c>
    </row>
    <row r="402" spans="1:3" x14ac:dyDescent="0.3">
      <c r="A402">
        <v>1.4999999999999997E-5</v>
      </c>
      <c r="B402">
        <v>0.1469859424000001</v>
      </c>
      <c r="C402">
        <v>-1.46573242688</v>
      </c>
    </row>
    <row r="403" spans="1:3" x14ac:dyDescent="0.3">
      <c r="A403">
        <v>1.5099999999999998E-5</v>
      </c>
      <c r="B403">
        <v>0.1469859424000001</v>
      </c>
      <c r="C403">
        <v>-1.4697525280000001</v>
      </c>
    </row>
    <row r="404" spans="1:3" x14ac:dyDescent="0.3">
      <c r="A404">
        <v>1.5199999999999997E-5</v>
      </c>
      <c r="B404">
        <v>0.1469859424000001</v>
      </c>
      <c r="C404">
        <v>-1.4697525280000001</v>
      </c>
    </row>
    <row r="405" spans="1:3" x14ac:dyDescent="0.3">
      <c r="A405">
        <v>1.5299999999999996E-5</v>
      </c>
      <c r="B405">
        <v>6.6583945600000097E-2</v>
      </c>
      <c r="C405">
        <v>-1.46573242688</v>
      </c>
    </row>
    <row r="406" spans="1:3" x14ac:dyDescent="0.3">
      <c r="A406">
        <v>1.5399999999999998E-5</v>
      </c>
      <c r="B406">
        <v>0.1469859424000001</v>
      </c>
      <c r="C406">
        <v>-1.4697525280000001</v>
      </c>
    </row>
    <row r="407" spans="1:3" x14ac:dyDescent="0.3">
      <c r="A407">
        <v>1.5499999999999997E-5</v>
      </c>
      <c r="B407">
        <v>0.1469859424000001</v>
      </c>
      <c r="C407">
        <v>-1.46573242688</v>
      </c>
    </row>
    <row r="408" spans="1:3" x14ac:dyDescent="0.3">
      <c r="A408">
        <v>1.5599999999999996E-5</v>
      </c>
      <c r="B408">
        <v>6.6583945600000097E-2</v>
      </c>
      <c r="C408">
        <v>-1.46171232576</v>
      </c>
    </row>
    <row r="409" spans="1:3" x14ac:dyDescent="0.3">
      <c r="A409">
        <v>1.5699999999999995E-5</v>
      </c>
      <c r="B409">
        <v>6.6583945600000097E-2</v>
      </c>
      <c r="C409">
        <v>-1.46573242688</v>
      </c>
    </row>
    <row r="410" spans="1:3" x14ac:dyDescent="0.3">
      <c r="A410">
        <v>1.5799999999999998E-5</v>
      </c>
      <c r="B410">
        <v>0.1469859424000001</v>
      </c>
      <c r="C410">
        <v>-1.46573242688</v>
      </c>
    </row>
    <row r="411" spans="1:3" x14ac:dyDescent="0.3">
      <c r="A411">
        <v>1.5899999999999997E-5</v>
      </c>
      <c r="B411">
        <v>6.6583945600000097E-2</v>
      </c>
      <c r="C411">
        <v>-1.4697525280000001</v>
      </c>
    </row>
    <row r="412" spans="1:3" x14ac:dyDescent="0.3">
      <c r="A412">
        <v>1.5999999999999996E-5</v>
      </c>
      <c r="B412">
        <v>0.1469859424000001</v>
      </c>
      <c r="C412">
        <v>-1.46573242688</v>
      </c>
    </row>
    <row r="413" spans="1:3" x14ac:dyDescent="0.3">
      <c r="A413">
        <v>1.6099999999999998E-5</v>
      </c>
      <c r="B413">
        <v>0.1469859424000001</v>
      </c>
      <c r="C413">
        <v>-1.4697525280000001</v>
      </c>
    </row>
    <row r="414" spans="1:3" x14ac:dyDescent="0.3">
      <c r="A414">
        <v>1.6199999999999997E-5</v>
      </c>
      <c r="B414">
        <v>6.6583945600000097E-2</v>
      </c>
      <c r="C414">
        <v>-1.46573242688</v>
      </c>
    </row>
    <row r="415" spans="1:3" x14ac:dyDescent="0.3">
      <c r="A415">
        <v>1.6299999999999996E-5</v>
      </c>
      <c r="B415">
        <v>6.6583945600000097E-2</v>
      </c>
      <c r="C415">
        <v>-1.46573242688</v>
      </c>
    </row>
    <row r="416" spans="1:3" x14ac:dyDescent="0.3">
      <c r="A416">
        <v>1.6399999999999995E-5</v>
      </c>
      <c r="B416">
        <v>0.1469859424000001</v>
      </c>
      <c r="C416">
        <v>-1.46573242688</v>
      </c>
    </row>
    <row r="417" spans="1:3" x14ac:dyDescent="0.3">
      <c r="A417">
        <v>1.6499999999999998E-5</v>
      </c>
      <c r="B417">
        <v>6.6583945600000097E-2</v>
      </c>
      <c r="C417">
        <v>-1.4697525280000001</v>
      </c>
    </row>
    <row r="418" spans="1:3" x14ac:dyDescent="0.3">
      <c r="A418">
        <v>1.6599999999999997E-5</v>
      </c>
      <c r="B418">
        <v>0.1469859424000001</v>
      </c>
      <c r="C418">
        <v>-1.46573242688</v>
      </c>
    </row>
    <row r="419" spans="1:3" x14ac:dyDescent="0.3">
      <c r="A419">
        <v>1.6699999999999996E-5</v>
      </c>
      <c r="B419">
        <v>4.8907037536000004</v>
      </c>
      <c r="C419">
        <v>-1.4858329324800001</v>
      </c>
    </row>
    <row r="420" spans="1:3" x14ac:dyDescent="0.3">
      <c r="A420">
        <v>1.6799999999999998E-5</v>
      </c>
      <c r="B420">
        <v>5.1319097439999997</v>
      </c>
      <c r="C420">
        <v>-1.5099535392000001</v>
      </c>
    </row>
    <row r="421" spans="1:3" x14ac:dyDescent="0.3">
      <c r="A421">
        <v>1.6899999999999997E-5</v>
      </c>
      <c r="B421">
        <v>5.2123117407999997</v>
      </c>
      <c r="C421">
        <v>-1.4255314156800001</v>
      </c>
    </row>
    <row r="422" spans="1:3" x14ac:dyDescent="0.3">
      <c r="A422">
        <v>1.6999999999999996E-5</v>
      </c>
      <c r="B422">
        <v>5.2123117407999997</v>
      </c>
      <c r="C422">
        <v>-1.43759171904</v>
      </c>
    </row>
    <row r="423" spans="1:3" x14ac:dyDescent="0.3">
      <c r="A423">
        <v>1.7099999999999996E-5</v>
      </c>
      <c r="B423">
        <v>5.2123117407999997</v>
      </c>
      <c r="C423">
        <v>-1.4697525280000001</v>
      </c>
    </row>
    <row r="424" spans="1:3" x14ac:dyDescent="0.3">
      <c r="A424">
        <v>1.7199999999999998E-5</v>
      </c>
      <c r="B424">
        <v>5.2123117407999997</v>
      </c>
      <c r="C424">
        <v>-1.4898530336</v>
      </c>
    </row>
    <row r="425" spans="1:3" x14ac:dyDescent="0.3">
      <c r="A425">
        <v>1.7299999999999997E-5</v>
      </c>
      <c r="B425">
        <v>5.2123117407999997</v>
      </c>
      <c r="C425">
        <v>-1.5139736403200001</v>
      </c>
    </row>
    <row r="426" spans="1:3" x14ac:dyDescent="0.3">
      <c r="A426">
        <v>1.7399999999999996E-5</v>
      </c>
      <c r="B426">
        <v>5.2123117407999997</v>
      </c>
      <c r="C426">
        <v>-1.5380942470400001</v>
      </c>
    </row>
    <row r="427" spans="1:3" x14ac:dyDescent="0.3">
      <c r="A427">
        <v>1.7499999999999998E-5</v>
      </c>
      <c r="B427">
        <v>5.1319097439999997</v>
      </c>
      <c r="C427">
        <v>-1.5662349548800001</v>
      </c>
    </row>
    <row r="428" spans="1:3" x14ac:dyDescent="0.3">
      <c r="A428">
        <v>1.7599999999999998E-5</v>
      </c>
      <c r="B428">
        <v>5.1319097439999997</v>
      </c>
      <c r="C428">
        <v>-1.5823153593600001</v>
      </c>
    </row>
    <row r="429" spans="1:3" x14ac:dyDescent="0.3">
      <c r="A429">
        <v>1.7699999999999997E-5</v>
      </c>
      <c r="B429">
        <v>5.1319097439999997</v>
      </c>
      <c r="C429">
        <v>-1.5903555616</v>
      </c>
    </row>
    <row r="430" spans="1:3" x14ac:dyDescent="0.3">
      <c r="A430">
        <v>1.7799999999999996E-5</v>
      </c>
      <c r="B430">
        <v>5.2123117407999997</v>
      </c>
      <c r="C430">
        <v>-1.6064359660800001</v>
      </c>
    </row>
    <row r="431" spans="1:3" x14ac:dyDescent="0.3">
      <c r="A431">
        <v>1.7899999999999998E-5</v>
      </c>
      <c r="B431">
        <v>5.1319097439999997</v>
      </c>
      <c r="C431">
        <v>-1.6144761683200002</v>
      </c>
    </row>
    <row r="432" spans="1:3" x14ac:dyDescent="0.3">
      <c r="A432">
        <v>1.7999999999999997E-5</v>
      </c>
      <c r="B432">
        <v>5.1319097439999997</v>
      </c>
      <c r="C432">
        <v>-1.6225163705600001</v>
      </c>
    </row>
    <row r="433" spans="1:3" x14ac:dyDescent="0.3">
      <c r="A433">
        <v>1.8099999999999996E-5</v>
      </c>
      <c r="B433">
        <v>5.1319097439999997</v>
      </c>
      <c r="C433">
        <v>-1.6265364716800002</v>
      </c>
    </row>
    <row r="434" spans="1:3" x14ac:dyDescent="0.3">
      <c r="A434">
        <v>1.8199999999999995E-5</v>
      </c>
      <c r="B434">
        <v>5.2123117407999997</v>
      </c>
      <c r="C434">
        <v>-1.6265364716800002</v>
      </c>
    </row>
    <row r="435" spans="1:3" x14ac:dyDescent="0.3">
      <c r="A435">
        <v>1.8299999999999998E-5</v>
      </c>
      <c r="B435">
        <v>5.2123117407999997</v>
      </c>
      <c r="C435">
        <v>-1.6305565728</v>
      </c>
    </row>
    <row r="436" spans="1:3" x14ac:dyDescent="0.3">
      <c r="A436">
        <v>1.8399999999999997E-5</v>
      </c>
      <c r="B436">
        <v>5.1319097439999997</v>
      </c>
      <c r="C436">
        <v>-1.6345766739200001</v>
      </c>
    </row>
    <row r="437" spans="1:3" x14ac:dyDescent="0.3">
      <c r="A437">
        <v>1.8499999999999996E-5</v>
      </c>
      <c r="B437">
        <v>5.1319097439999997</v>
      </c>
      <c r="C437">
        <v>-1.6345766739200001</v>
      </c>
    </row>
    <row r="438" spans="1:3" x14ac:dyDescent="0.3">
      <c r="A438">
        <v>1.8599999999999998E-5</v>
      </c>
      <c r="B438">
        <v>5.2123117407999997</v>
      </c>
      <c r="C438">
        <v>-1.6265364716800002</v>
      </c>
    </row>
    <row r="439" spans="1:3" x14ac:dyDescent="0.3">
      <c r="A439">
        <v>1.8699999999999997E-5</v>
      </c>
      <c r="B439">
        <v>5.2123117407999997</v>
      </c>
      <c r="C439">
        <v>-1.6305565728</v>
      </c>
    </row>
    <row r="440" spans="1:3" x14ac:dyDescent="0.3">
      <c r="A440">
        <v>1.8799999999999996E-5</v>
      </c>
      <c r="B440">
        <v>5.2123117407999997</v>
      </c>
      <c r="C440">
        <v>-1.6305565728</v>
      </c>
    </row>
    <row r="441" spans="1:3" x14ac:dyDescent="0.3">
      <c r="A441">
        <v>1.8899999999999995E-5</v>
      </c>
      <c r="B441">
        <v>5.1319097439999997</v>
      </c>
      <c r="C441">
        <v>-1.6345766739200001</v>
      </c>
    </row>
    <row r="442" spans="1:3" x14ac:dyDescent="0.3">
      <c r="A442">
        <v>1.8999999999999998E-5</v>
      </c>
      <c r="B442">
        <v>5.2123117407999997</v>
      </c>
      <c r="C442">
        <v>-1.6345766739200001</v>
      </c>
    </row>
    <row r="443" spans="1:3" x14ac:dyDescent="0.3">
      <c r="A443">
        <v>1.9099999999999997E-5</v>
      </c>
      <c r="B443">
        <v>5.1319097439999997</v>
      </c>
      <c r="C443">
        <v>-1.6345766739200001</v>
      </c>
    </row>
    <row r="444" spans="1:3" x14ac:dyDescent="0.3">
      <c r="A444">
        <v>1.9199999999999996E-5</v>
      </c>
      <c r="B444">
        <v>5.2123117407999997</v>
      </c>
      <c r="C444">
        <v>-1.6345766739200001</v>
      </c>
    </row>
    <row r="445" spans="1:3" x14ac:dyDescent="0.3">
      <c r="A445">
        <v>1.9299999999999998E-5</v>
      </c>
      <c r="B445">
        <v>5.2123117407999997</v>
      </c>
      <c r="C445">
        <v>-1.6345766739200001</v>
      </c>
    </row>
    <row r="446" spans="1:3" x14ac:dyDescent="0.3">
      <c r="A446">
        <v>1.9399999999999997E-5</v>
      </c>
      <c r="B446">
        <v>5.2123117407999997</v>
      </c>
      <c r="C446">
        <v>-1.6345766739200001</v>
      </c>
    </row>
    <row r="447" spans="1:3" x14ac:dyDescent="0.3">
      <c r="A447">
        <v>1.9499999999999996E-5</v>
      </c>
      <c r="B447">
        <v>5.1319097439999997</v>
      </c>
      <c r="C447">
        <v>-1.6385967750400001</v>
      </c>
    </row>
    <row r="448" spans="1:3" x14ac:dyDescent="0.3">
      <c r="A448">
        <v>1.9599999999999995E-5</v>
      </c>
      <c r="B448">
        <v>5.2123117407999997</v>
      </c>
      <c r="C448">
        <v>-1.6385967750400001</v>
      </c>
    </row>
    <row r="449" spans="1:3" x14ac:dyDescent="0.3">
      <c r="A449">
        <v>1.9699999999999998E-5</v>
      </c>
      <c r="B449">
        <v>5.2123117407999997</v>
      </c>
      <c r="C449">
        <v>-1.6345766739200001</v>
      </c>
    </row>
    <row r="450" spans="1:3" x14ac:dyDescent="0.3">
      <c r="A450">
        <v>1.9799999999999997E-5</v>
      </c>
      <c r="B450">
        <v>5.2123117407999997</v>
      </c>
      <c r="C450">
        <v>-1.6345766739200001</v>
      </c>
    </row>
    <row r="451" spans="1:3" x14ac:dyDescent="0.3">
      <c r="A451">
        <v>1.9899999999999996E-5</v>
      </c>
      <c r="B451">
        <v>5.1319097439999997</v>
      </c>
      <c r="C451">
        <v>-1.6385967750400001</v>
      </c>
    </row>
    <row r="452" spans="1:3" x14ac:dyDescent="0.3">
      <c r="A452">
        <v>1.9999999999999998E-5</v>
      </c>
      <c r="B452">
        <v>5.2123117407999997</v>
      </c>
      <c r="C452">
        <v>-1.6345766739200001</v>
      </c>
    </row>
    <row r="453" spans="1:3" x14ac:dyDescent="0.3">
      <c r="A453">
        <v>2.0099999999999997E-5</v>
      </c>
      <c r="B453">
        <v>5.1319097439999997</v>
      </c>
      <c r="C453">
        <v>-1.6345766739200001</v>
      </c>
    </row>
    <row r="454" spans="1:3" x14ac:dyDescent="0.3">
      <c r="A454">
        <v>2.0199999999999996E-5</v>
      </c>
      <c r="B454">
        <v>5.2123117407999997</v>
      </c>
      <c r="C454">
        <v>-1.6345766739200001</v>
      </c>
    </row>
    <row r="455" spans="1:3" x14ac:dyDescent="0.3">
      <c r="A455">
        <v>2.0299999999999995E-5</v>
      </c>
      <c r="B455">
        <v>5.2123117407999997</v>
      </c>
      <c r="C455">
        <v>-1.6345766739200001</v>
      </c>
    </row>
    <row r="456" spans="1:3" x14ac:dyDescent="0.3">
      <c r="A456">
        <v>2.0399999999999998E-5</v>
      </c>
      <c r="B456">
        <v>5.2123117407999997</v>
      </c>
      <c r="C456">
        <v>-1.6345766739200001</v>
      </c>
    </row>
    <row r="457" spans="1:3" x14ac:dyDescent="0.3">
      <c r="A457">
        <v>2.0499999999999997E-5</v>
      </c>
      <c r="B457">
        <v>5.1319097439999997</v>
      </c>
      <c r="C457">
        <v>-1.6345766739200001</v>
      </c>
    </row>
    <row r="458" spans="1:3" x14ac:dyDescent="0.3">
      <c r="A458">
        <v>2.0599999999999996E-5</v>
      </c>
      <c r="B458">
        <v>5.1319097439999997</v>
      </c>
      <c r="C458">
        <v>-1.6345766739200001</v>
      </c>
    </row>
    <row r="459" spans="1:3" x14ac:dyDescent="0.3">
      <c r="A459">
        <v>2.0699999999999998E-5</v>
      </c>
      <c r="B459">
        <v>5.2123117407999997</v>
      </c>
      <c r="C459">
        <v>-1.6345766739200001</v>
      </c>
    </row>
    <row r="460" spans="1:3" x14ac:dyDescent="0.3">
      <c r="A460">
        <v>2.0799999999999997E-5</v>
      </c>
      <c r="B460">
        <v>5.2123117407999997</v>
      </c>
      <c r="C460">
        <v>-1.6345766739200001</v>
      </c>
    </row>
    <row r="461" spans="1:3" x14ac:dyDescent="0.3">
      <c r="A461">
        <v>2.0899999999999996E-5</v>
      </c>
      <c r="B461">
        <v>5.2123117407999997</v>
      </c>
      <c r="C461">
        <v>-1.6345766739200001</v>
      </c>
    </row>
    <row r="462" spans="1:3" x14ac:dyDescent="0.3">
      <c r="A462">
        <v>2.0999999999999995E-5</v>
      </c>
      <c r="B462">
        <v>5.2123117407999997</v>
      </c>
      <c r="C462">
        <v>-1.6345766739200001</v>
      </c>
    </row>
    <row r="463" spans="1:3" x14ac:dyDescent="0.3">
      <c r="A463">
        <v>2.1099999999999998E-5</v>
      </c>
      <c r="B463">
        <v>5.2123117407999997</v>
      </c>
      <c r="C463">
        <v>-1.6345766739200001</v>
      </c>
    </row>
    <row r="464" spans="1:3" x14ac:dyDescent="0.3">
      <c r="A464">
        <v>2.1199999999999997E-5</v>
      </c>
      <c r="B464">
        <v>5.2123117407999997</v>
      </c>
      <c r="C464">
        <v>-1.6345766739200001</v>
      </c>
    </row>
    <row r="465" spans="1:3" x14ac:dyDescent="0.3">
      <c r="A465">
        <v>2.1299999999999996E-5</v>
      </c>
      <c r="B465">
        <v>5.2123117407999997</v>
      </c>
      <c r="C465">
        <v>-1.6385967750400001</v>
      </c>
    </row>
    <row r="466" spans="1:3" x14ac:dyDescent="0.3">
      <c r="A466">
        <v>2.1399999999999998E-5</v>
      </c>
      <c r="B466">
        <v>5.1319097439999997</v>
      </c>
      <c r="C466">
        <v>-1.6345766739200001</v>
      </c>
    </row>
    <row r="467" spans="1:3" x14ac:dyDescent="0.3">
      <c r="A467">
        <v>2.1499999999999997E-5</v>
      </c>
      <c r="B467">
        <v>5.2123117407999997</v>
      </c>
      <c r="C467">
        <v>-1.6385967750400001</v>
      </c>
    </row>
    <row r="468" spans="1:3" x14ac:dyDescent="0.3">
      <c r="A468">
        <v>2.1599999999999996E-5</v>
      </c>
      <c r="B468">
        <v>5.2123117407999997</v>
      </c>
      <c r="C468">
        <v>-1.6345766739200001</v>
      </c>
    </row>
    <row r="469" spans="1:3" x14ac:dyDescent="0.3">
      <c r="A469">
        <v>2.1699999999999996E-5</v>
      </c>
      <c r="B469">
        <v>5.1319097439999997</v>
      </c>
      <c r="C469">
        <v>-1.6385967750400001</v>
      </c>
    </row>
    <row r="470" spans="1:3" x14ac:dyDescent="0.3">
      <c r="A470">
        <v>2.1799999999999998E-5</v>
      </c>
      <c r="B470">
        <v>5.1319097439999997</v>
      </c>
      <c r="C470">
        <v>-1.6345766739200001</v>
      </c>
    </row>
    <row r="471" spans="1:3" x14ac:dyDescent="0.3">
      <c r="A471">
        <v>2.1899999999999997E-5</v>
      </c>
      <c r="B471">
        <v>5.1319097439999997</v>
      </c>
      <c r="C471">
        <v>-1.6345766739200001</v>
      </c>
    </row>
    <row r="472" spans="1:3" x14ac:dyDescent="0.3">
      <c r="A472">
        <v>2.1999999999999996E-5</v>
      </c>
      <c r="B472">
        <v>5.2123117407999997</v>
      </c>
      <c r="C472">
        <v>-1.6345766739200001</v>
      </c>
    </row>
    <row r="473" spans="1:3" x14ac:dyDescent="0.3">
      <c r="A473">
        <v>2.2099999999999995E-5</v>
      </c>
      <c r="B473">
        <v>5.2123117407999997</v>
      </c>
      <c r="C473">
        <v>-1.6385967750400001</v>
      </c>
    </row>
    <row r="474" spans="1:3" x14ac:dyDescent="0.3">
      <c r="A474">
        <v>2.2199999999999998E-5</v>
      </c>
      <c r="B474">
        <v>5.2123117407999997</v>
      </c>
      <c r="C474">
        <v>-1.6385967750400001</v>
      </c>
    </row>
    <row r="475" spans="1:3" x14ac:dyDescent="0.3">
      <c r="A475">
        <v>2.2299999999999997E-5</v>
      </c>
      <c r="B475">
        <v>5.1319097439999997</v>
      </c>
      <c r="C475">
        <v>-1.6345766739200001</v>
      </c>
    </row>
    <row r="476" spans="1:3" x14ac:dyDescent="0.3">
      <c r="A476">
        <v>2.2399999999999996E-5</v>
      </c>
      <c r="B476">
        <v>5.2123117407999997</v>
      </c>
      <c r="C476">
        <v>-1.6385967750400001</v>
      </c>
    </row>
    <row r="477" spans="1:3" x14ac:dyDescent="0.3">
      <c r="A477">
        <v>2.2499999999999998E-5</v>
      </c>
      <c r="B477">
        <v>5.2123117407999997</v>
      </c>
      <c r="C477">
        <v>-1.6385967750400001</v>
      </c>
    </row>
    <row r="478" spans="1:3" x14ac:dyDescent="0.3">
      <c r="A478">
        <v>2.2599999999999997E-5</v>
      </c>
      <c r="B478">
        <v>5.2123117407999997</v>
      </c>
      <c r="C478">
        <v>-1.6305565728</v>
      </c>
    </row>
    <row r="479" spans="1:3" x14ac:dyDescent="0.3">
      <c r="A479">
        <v>2.2699999999999996E-5</v>
      </c>
      <c r="B479">
        <v>5.1319097439999997</v>
      </c>
      <c r="C479">
        <v>-1.6385967750400001</v>
      </c>
    </row>
    <row r="480" spans="1:3" x14ac:dyDescent="0.3">
      <c r="A480">
        <v>2.2799999999999995E-5</v>
      </c>
      <c r="B480">
        <v>5.2927137375999997</v>
      </c>
      <c r="C480">
        <v>-1.6345766739200001</v>
      </c>
    </row>
    <row r="481" spans="1:3" x14ac:dyDescent="0.3">
      <c r="A481">
        <v>2.2899999999999998E-5</v>
      </c>
      <c r="B481">
        <v>5.1319097439999997</v>
      </c>
      <c r="C481">
        <v>-1.6385967750400001</v>
      </c>
    </row>
    <row r="482" spans="1:3" x14ac:dyDescent="0.3">
      <c r="A482">
        <v>2.2999999999999997E-5</v>
      </c>
      <c r="B482">
        <v>5.2123117407999997</v>
      </c>
      <c r="C482">
        <v>-1.6385967750400001</v>
      </c>
    </row>
    <row r="483" spans="1:3" x14ac:dyDescent="0.3">
      <c r="A483">
        <v>2.3099999999999996E-5</v>
      </c>
      <c r="B483">
        <v>5.1319097439999997</v>
      </c>
      <c r="C483">
        <v>-1.6385967750400001</v>
      </c>
    </row>
    <row r="484" spans="1:3" x14ac:dyDescent="0.3">
      <c r="A484">
        <v>2.3199999999999998E-5</v>
      </c>
      <c r="B484">
        <v>5.1319097439999997</v>
      </c>
      <c r="C484">
        <v>-1.6345766739200001</v>
      </c>
    </row>
    <row r="485" spans="1:3" x14ac:dyDescent="0.3">
      <c r="A485">
        <v>2.3299999999999997E-5</v>
      </c>
      <c r="B485">
        <v>5.2123117407999997</v>
      </c>
      <c r="C485">
        <v>-1.6345766739200001</v>
      </c>
    </row>
    <row r="486" spans="1:3" x14ac:dyDescent="0.3">
      <c r="A486">
        <v>2.3399999999999996E-5</v>
      </c>
      <c r="B486">
        <v>5.2123117407999997</v>
      </c>
      <c r="C486">
        <v>-1.6305565728</v>
      </c>
    </row>
    <row r="487" spans="1:3" x14ac:dyDescent="0.3">
      <c r="A487">
        <v>2.3499999999999995E-5</v>
      </c>
      <c r="B487">
        <v>5.1319097439999997</v>
      </c>
      <c r="C487">
        <v>-1.6385967750400001</v>
      </c>
    </row>
    <row r="488" spans="1:3" x14ac:dyDescent="0.3">
      <c r="A488">
        <v>2.3599999999999998E-5</v>
      </c>
      <c r="B488">
        <v>5.2123117407999997</v>
      </c>
      <c r="C488">
        <v>-1.6385967750400001</v>
      </c>
    </row>
    <row r="489" spans="1:3" x14ac:dyDescent="0.3">
      <c r="A489">
        <v>2.3699999999999997E-5</v>
      </c>
      <c r="B489">
        <v>5.1319097439999997</v>
      </c>
      <c r="C489">
        <v>-1.6345766739200001</v>
      </c>
    </row>
    <row r="490" spans="1:3" x14ac:dyDescent="0.3">
      <c r="A490">
        <v>2.3799999999999996E-5</v>
      </c>
      <c r="B490">
        <v>5.1319097439999997</v>
      </c>
      <c r="C490">
        <v>-1.6345766739200001</v>
      </c>
    </row>
    <row r="491" spans="1:3" x14ac:dyDescent="0.3">
      <c r="A491">
        <v>2.3899999999999998E-5</v>
      </c>
      <c r="B491">
        <v>5.2123117407999997</v>
      </c>
      <c r="C491">
        <v>-1.6385967750400001</v>
      </c>
    </row>
    <row r="492" spans="1:3" x14ac:dyDescent="0.3">
      <c r="A492">
        <v>2.3999999999999997E-5</v>
      </c>
      <c r="B492">
        <v>5.2123117407999997</v>
      </c>
      <c r="C492">
        <v>-1.6345766739200001</v>
      </c>
    </row>
    <row r="493" spans="1:3" x14ac:dyDescent="0.3">
      <c r="A493">
        <v>2.4099999999999996E-5</v>
      </c>
      <c r="B493">
        <v>5.2123117407999997</v>
      </c>
      <c r="C493">
        <v>-1.6385967750400001</v>
      </c>
    </row>
    <row r="494" spans="1:3" x14ac:dyDescent="0.3">
      <c r="A494">
        <v>2.4199999999999995E-5</v>
      </c>
      <c r="B494">
        <v>5.2123117407999997</v>
      </c>
      <c r="C494">
        <v>-1.6385967750400001</v>
      </c>
    </row>
    <row r="495" spans="1:3" x14ac:dyDescent="0.3">
      <c r="A495">
        <v>2.4299999999999998E-5</v>
      </c>
      <c r="B495">
        <v>5.2123117407999997</v>
      </c>
      <c r="C495">
        <v>-1.6385967750400001</v>
      </c>
    </row>
    <row r="496" spans="1:3" x14ac:dyDescent="0.3">
      <c r="A496">
        <v>2.4399999999999997E-5</v>
      </c>
      <c r="B496">
        <v>5.2123117407999997</v>
      </c>
      <c r="C496">
        <v>-1.6345766739200001</v>
      </c>
    </row>
    <row r="497" spans="1:3" x14ac:dyDescent="0.3">
      <c r="A497">
        <v>2.4499999999999996E-5</v>
      </c>
      <c r="B497">
        <v>5.1319097439999997</v>
      </c>
      <c r="C497">
        <v>-1.6385967750400001</v>
      </c>
    </row>
    <row r="498" spans="1:3" x14ac:dyDescent="0.3">
      <c r="A498">
        <v>2.4599999999999995E-5</v>
      </c>
      <c r="B498">
        <v>5.1319097439999997</v>
      </c>
      <c r="C498">
        <v>-1.6426168761600002</v>
      </c>
    </row>
    <row r="499" spans="1:3" x14ac:dyDescent="0.3">
      <c r="A499">
        <v>2.4699999999999997E-5</v>
      </c>
      <c r="B499">
        <v>5.1319097439999997</v>
      </c>
      <c r="C499">
        <v>-1.6385967750400001</v>
      </c>
    </row>
    <row r="500" spans="1:3" x14ac:dyDescent="0.3">
      <c r="A500">
        <v>2.4799999999999996E-5</v>
      </c>
      <c r="B500">
        <v>5.2123117407999997</v>
      </c>
      <c r="C500">
        <v>-1.6345766739200001</v>
      </c>
    </row>
    <row r="501" spans="1:3" x14ac:dyDescent="0.3">
      <c r="A501">
        <v>2.4899999999999995E-5</v>
      </c>
      <c r="B501">
        <v>5.1319097439999997</v>
      </c>
      <c r="C501">
        <v>-1.6385967750400001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15</vt:i4>
      </vt:variant>
      <vt:variant>
        <vt:lpstr>Intervalos com Nome</vt:lpstr>
      </vt:variant>
      <vt:variant>
        <vt:i4>19</vt:i4>
      </vt:variant>
    </vt:vector>
  </HeadingPairs>
  <TitlesOfParts>
    <vt:vector size="34" baseType="lpstr">
      <vt:lpstr>4.3.2_2R</vt:lpstr>
      <vt:lpstr>4.3.2_2R_TRATADO</vt:lpstr>
      <vt:lpstr>4.3.2_4R</vt:lpstr>
      <vt:lpstr>4.3.2_4R_TRATADO</vt:lpstr>
      <vt:lpstr>5.3.1_R1_R</vt:lpstr>
      <vt:lpstr>teoria_4.1.1</vt:lpstr>
      <vt:lpstr>teoria5.2</vt:lpstr>
      <vt:lpstr>exp_4.3.2_compar</vt:lpstr>
      <vt:lpstr>5.3.1R1_R_TRATADO</vt:lpstr>
      <vt:lpstr>5.3.1_R4_R</vt:lpstr>
      <vt:lpstr>5.3.1_R4_R_TRATADO</vt:lpstr>
      <vt:lpstr>6.2.1</vt:lpstr>
      <vt:lpstr>6.2.1_TRATADO</vt:lpstr>
      <vt:lpstr>7.2.1</vt:lpstr>
      <vt:lpstr>cena extra </vt:lpstr>
      <vt:lpstr>ScopeDataRange</vt:lpstr>
      <vt:lpstr>ScopeDataRange1</vt:lpstr>
      <vt:lpstr>ScopeDataRange10</vt:lpstr>
      <vt:lpstr>ScopeDataRange11</vt:lpstr>
      <vt:lpstr>ScopeDataRange12</vt:lpstr>
      <vt:lpstr>ScopeDataRange2</vt:lpstr>
      <vt:lpstr>'4.3.2_2R_TRATADO'!ScopeDataRange3</vt:lpstr>
      <vt:lpstr>'4.3.2_4R_TRATADO'!ScopeDataRange3</vt:lpstr>
      <vt:lpstr>'5.3.1_R4_R_TRATADO'!ScopeDataRange3</vt:lpstr>
      <vt:lpstr>'5.3.1R1_R_TRATADO'!ScopeDataRange3</vt:lpstr>
      <vt:lpstr>ScopeDataRange3</vt:lpstr>
      <vt:lpstr>ScopeDataRange4</vt:lpstr>
      <vt:lpstr>ScopeDataRange5</vt:lpstr>
      <vt:lpstr>ScopeDataRange6</vt:lpstr>
      <vt:lpstr>'6.2.1_TRATADO'!ScopeDataRange7</vt:lpstr>
      <vt:lpstr>ScopeDataRange7</vt:lpstr>
      <vt:lpstr>'6.2.1_TRATADO'!ScopeDataRange8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José Bento</cp:lastModifiedBy>
  <dcterms:created xsi:type="dcterms:W3CDTF">2022-10-19T14:33:51Z</dcterms:created>
  <dcterms:modified xsi:type="dcterms:W3CDTF">2022-10-25T22:34:13Z</dcterms:modified>
</cp:coreProperties>
</file>