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programas\GOOGLESHEETS\TestCargaStock\"/>
    </mc:Choice>
  </mc:AlternateContent>
  <xr:revisionPtr revIDLastSave="0" documentId="13_ncr:20001_{3B0163B8-1BC8-4409-8838-2BC17C31BA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<sst xmlns="http://schemas.openxmlformats.org/spreadsheetml/2006/main" count="227" uniqueCount="30">
  <si>
    <t/>
  </si>
  <si>
    <t>Id Producto Centry (USO EXCLUSIVO SOPORTE)</t>
  </si>
  <si>
    <t>Id Variante Centry (USO EXCLUSIVO SOPORTE)</t>
  </si>
  <si>
    <t>SKU del producto</t>
  </si>
  <si>
    <t>SKU de la variante</t>
  </si>
  <si>
    <t>Fecha de inicio oferta</t>
  </si>
  <si>
    <t>Fecha de término de oferta</t>
  </si>
  <si>
    <t>Dafiti Precio Normal</t>
  </si>
  <si>
    <t>Dafiti Precio Oferta</t>
  </si>
  <si>
    <t>Dafiti Fecha Inicio Oferta</t>
  </si>
  <si>
    <t>Dafiti Fecha Término Oferta</t>
  </si>
  <si>
    <t>Linio Precio Normal</t>
  </si>
  <si>
    <t>Linio Precio Oferta</t>
  </si>
  <si>
    <t>Linio Fecha Inicio Oferta</t>
  </si>
  <si>
    <t>Linio Fecha Término Oferta</t>
  </si>
  <si>
    <t>Ripley Precio Normal / Ripley</t>
  </si>
  <si>
    <t>Ripley Precio Oferta / Ripley</t>
  </si>
  <si>
    <t>Ripley Fecha Inicio Oferta / Ripley</t>
  </si>
  <si>
    <t>MercadoLibre Precio normal / Mercado Libre cambio1</t>
  </si>
  <si>
    <t>MercadoLibre Precio normal / MercadoLibre</t>
  </si>
  <si>
    <t>Descuento individual (PORCENTAJE) / Mercado Libre cambio1</t>
  </si>
  <si>
    <t>Descuento individual (PORCENTAJE) / MercadoLibre</t>
  </si>
  <si>
    <t>Descuento individual TOP (PORCENTAJE) / Mercado Libre cambio1</t>
  </si>
  <si>
    <t>Descuento individual TOP (PORCENTAJE) / MercadoLibre</t>
  </si>
  <si>
    <t>MercadoLibre Fecha inicio de oferta / Mercado Libre cambio1</t>
  </si>
  <si>
    <t>MercadoLibre Fecha inicio de oferta / MercadoLibre</t>
  </si>
  <si>
    <t>MercadoLibre Fecha de término de oferta / Mercado Libre cambio1</t>
  </si>
  <si>
    <t>MercadoLibre Fecha de término de oferta / MercadoLibre</t>
  </si>
  <si>
    <t>25/02/2023 00:00</t>
  </si>
  <si>
    <t>27/03/2023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</si>
</sst>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"/>
  <sheetViews>
    <sheetView tabSelected="1" showOutlineSymbols="0" showWhiteSpace="0" topLeftCell="O1" workbookViewId="0">
      <selection activeCell="Q7" sqref="Q7"/>
    </sheetView>
  </sheetViews>
  <sheetFormatPr baseColWidth="10" defaultColWidth="9" defaultRowHeight="14.25" x14ac:dyDescent="0.2"/>
  <cols>
    <col min="1" max="1" width="57.375" bestFit="1" customWidth="1"/>
    <col min="2" max="2" width="54.125" bestFit="1" customWidth="1"/>
    <col min="3" max="3" width="24.375" bestFit="1" customWidth="1"/>
    <col min="4" max="5" width="22.75" bestFit="1" customWidth="1"/>
    <col min="6" max="6" width="31" bestFit="1" customWidth="1"/>
    <col min="7" max="7" width="19.5" bestFit="1" customWidth="1"/>
    <col min="8" max="8" width="17.875" bestFit="1" customWidth="1"/>
    <col min="9" max="9" width="21.125" bestFit="1" customWidth="1"/>
    <col min="10" max="10" width="26.125" bestFit="1" customWidth="1"/>
    <col min="11" max="11" width="21.125" bestFit="1" customWidth="1"/>
    <col min="12" max="12" width="19.5" bestFit="1" customWidth="1"/>
    <col min="13" max="13" width="22.75" bestFit="1" customWidth="1"/>
    <col min="14" max="14" width="27.75" bestFit="1" customWidth="1"/>
    <col min="15" max="15" width="36" bestFit="1" customWidth="1"/>
    <col min="16" max="16" width="34.375" bestFit="1" customWidth="1"/>
    <col min="17" max="17" width="37.625" bestFit="1" customWidth="1"/>
    <col min="18" max="18" width="52.5" bestFit="1" customWidth="1"/>
    <col min="19" max="19" width="42.625" bestFit="1" customWidth="1"/>
    <col min="20" max="20" width="65.625" bestFit="1" customWidth="1"/>
    <col min="21" max="21" width="55.75" bestFit="1" customWidth="1"/>
    <col min="22" max="22" width="72.25" bestFit="1" customWidth="1"/>
    <col min="23" max="23" width="62.375" bestFit="1" customWidth="1"/>
    <col min="24" max="24" width="59.125" bestFit="1" customWidth="1"/>
    <col min="25" max="25" width="49.125" bestFit="1" customWidth="1"/>
    <col min="26" max="26" width="67.375" bestFit="1" customWidth="1"/>
    <col min="27" max="27" width="57.375" bestFit="1" customWidth="1"/>
  </cols>
  <sheetData>
    <row r="1" spans="1:27" ht="15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</row>
    <row r="2" spans="1:27" x14ac:dyDescent="0.2">
      <c r="A2" t="str">
        <f>"626c6e3c6573712815fdda73"</f>
        <v>626c6e3c6573712815fdda73</v>
      </c>
      <c r="B2" t="str">
        <f>"626c6e3f6573712815fdda7d"</f>
        <v>626c6e3f6573712815fdda7d</v>
      </c>
      <c r="C2" t="str">
        <f>"013009019045"</f>
        <v>013009019045</v>
      </c>
      <c r="D2" t="str">
        <f>"013009019045"</f>
        <v>013009019045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>
        <v>100</v>
      </c>
      <c r="P2">
        <v>90</v>
      </c>
      <c r="Q2" s="1">
        <v>46043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</row>
    <row r="3" spans="1:27" x14ac:dyDescent="0.2">
      <c r="A3" t="str">
        <f>"626c5b15f337e230da0e0cc7"</f>
        <v>626c5b15f337e230da0e0cc7</v>
      </c>
      <c r="B3" t="str">
        <f>"626c5b19f337e230da0e0ce0"</f>
        <v>626c5b19f337e230da0e0ce0</v>
      </c>
      <c r="C3" t="str">
        <f>"046011215002"</f>
        <v>046011215002</v>
      </c>
      <c r="D3" t="str">
        <f>"046011215002"</f>
        <v>046011215002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110</v>
      </c>
      <c r="P3">
        <v>100</v>
      </c>
      <c r="Q3" s="1">
        <v>46044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</row>
    <row r="4" spans="1:27" x14ac:dyDescent="0.2">
      <c r="A4" t="str">
        <f>"626c6e3c00d8293139812a54"</f>
        <v>626c6e3c00d8293139812a54</v>
      </c>
      <c r="B4" t="str">
        <f>"626c6e4000d8293139812a60"</f>
        <v>626c6e4000d8293139812a60</v>
      </c>
      <c r="C4" t="str">
        <f>"047060326004"</f>
        <v>047060326004</v>
      </c>
      <c r="D4" t="str">
        <f>"047060326004"</f>
        <v>047060326004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P4">
        <v>110</v>
      </c>
      <c r="Q4" s="1">
        <v>46045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</row>
    <row r="5" spans="1:27" x14ac:dyDescent="0.2">
      <c r="A5" t="str">
        <f>"5ede540f88761803ca6a95ac"</f>
        <v>5ede540f88761803ca6a95ac</v>
      </c>
      <c r="B5" t="str">
        <f>"5ede541288761803ca6a95b8"</f>
        <v>5ede541288761803ca6a95b8</v>
      </c>
      <c r="C5" t="str">
        <f>"0618895"</f>
        <v>0618895</v>
      </c>
      <c r="D5" t="str">
        <f>"0618895"</f>
        <v>0618895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130</v>
      </c>
      <c r="Q5" s="1">
        <v>46046</v>
      </c>
      <c r="R5" t="s">
        <v>0</v>
      </c>
      <c r="S5">
        <v>95000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</row>
    <row r="6" spans="1:27" x14ac:dyDescent="0.2">
      <c r="A6" t="str">
        <f>"5ede540f88761803ca6a95ad"</f>
        <v>5ede540f88761803ca6a95ad</v>
      </c>
      <c r="B6" t="str">
        <f>"5ede541288761803ca6a95b9"</f>
        <v>5ede541288761803ca6a95b9</v>
      </c>
      <c r="C6" t="str">
        <f>"0620633"</f>
        <v>0620633</v>
      </c>
      <c r="D6" t="str">
        <f>"0620633"</f>
        <v>0620633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Q6" s="1"/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</row>
    <row r="7" spans="1:27" x14ac:dyDescent="0.2">
      <c r="A7" t="str">
        <f>"5ede540f88761803ca6a95ab"</f>
        <v>5ede540f88761803ca6a95ab</v>
      </c>
      <c r="B7" t="str">
        <f>"5ede541288761803ca6a95b7"</f>
        <v>5ede541288761803ca6a95b7</v>
      </c>
      <c r="C7" t="str">
        <f>"0620757"</f>
        <v>0620757</v>
      </c>
      <c r="D7" t="str">
        <f>"0620757"</f>
        <v>0620757</v>
      </c>
      <c r="E7" t="s">
        <v>28</v>
      </c>
      <c r="F7" t="s">
        <v>29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Q7" s="1">
        <v>46048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</row>
    <row r="8" spans="1:27" x14ac:dyDescent="0.2">
      <c r="A8" t="str">
        <f>"626c5b15ae05b231b72f403e"</f>
        <v>626c5b15ae05b231b72f403e</v>
      </c>
      <c r="B8" t="str">
        <f>"626c5b19ae05b231b72f404a"</f>
        <v>626c5b19ae05b231b72f404a</v>
      </c>
      <c r="C8" t="str">
        <f>"084044028115"</f>
        <v>084044028115</v>
      </c>
      <c r="D8" t="str">
        <f>"084044028115"</f>
        <v>084044028115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160</v>
      </c>
      <c r="Q8" s="1"/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</row>
    <row r="9" spans="1:27" x14ac:dyDescent="0.2">
      <c r="A9" t="str">
        <f>"624ef71f72cc4e35cbff2462"</f>
        <v>624ef71f72cc4e35cbff2462</v>
      </c>
      <c r="B9" t="str">
        <f>"624ef7779630ba34911c4b3a"</f>
        <v>624ef7779630ba34911c4b3a</v>
      </c>
      <c r="C9" t="str">
        <f>"123123"</f>
        <v>123123</v>
      </c>
      <c r="D9" t="str">
        <f>"123123"</f>
        <v>123123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P9">
        <v>160</v>
      </c>
      <c r="Q9" s="1"/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</row>
    <row r="10" spans="1:27" x14ac:dyDescent="0.2">
      <c r="A10" t="str">
        <f>"626c5f5eb3d4382b44be9588"</f>
        <v>626c5f5eb3d4382b44be9588</v>
      </c>
      <c r="B10" t="str">
        <f>"626c5f62b3d4382b44be9596"</f>
        <v>626c5f62b3d4382b44be9596</v>
      </c>
      <c r="C10" t="str">
        <f>"159004300014"</f>
        <v>159004300014</v>
      </c>
      <c r="D10" t="str">
        <f>"159004300014"</f>
        <v>159004300014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Q10" s="1"/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2022-07-07T22:36:26Z</dcterms:created>
  <dcterms:modified xsi:type="dcterms:W3CDTF">2022-07-08T07:42:55Z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2022-07-07T22:27:55Z</dcterms:created>
  <cp:revision>0</cp:revision>
</cp:coreProperties>
</file>