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Proyectos\RedFlags\Muestreo\"/>
    </mc:Choice>
  </mc:AlternateContent>
  <xr:revisionPtr revIDLastSave="0" documentId="13_ncr:1_{FFFE40C0-24B1-4575-BC1C-682C33A9432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men" sheetId="4" r:id="rId1"/>
    <sheet name="Teoria" sheetId="2" r:id="rId2"/>
    <sheet name="FalsosPositivos" sheetId="3" r:id="rId3"/>
  </sheets>
  <definedNames>
    <definedName name="_xlnm._FilterDatabase" localSheetId="2" hidden="1">FalsosPositivos!$A$1:$E$369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1" i="4"/>
  <c r="O13" i="2" l="1"/>
  <c r="M5" i="2"/>
  <c r="O3" i="2" s="1"/>
  <c r="B3" i="4" l="1"/>
  <c r="O12" i="2"/>
  <c r="O14" i="2" s="1"/>
  <c r="O2" i="2"/>
  <c r="O4" i="2" s="1"/>
</calcChain>
</file>

<file path=xl/sharedStrings.xml><?xml version="1.0" encoding="utf-8"?>
<sst xmlns="http://schemas.openxmlformats.org/spreadsheetml/2006/main" count="129" uniqueCount="87">
  <si>
    <t>rbhExternalCode</t>
  </si>
  <si>
    <t>K</t>
  </si>
  <si>
    <t>p</t>
  </si>
  <si>
    <t>q</t>
  </si>
  <si>
    <t>N</t>
  </si>
  <si>
    <t>e</t>
  </si>
  <si>
    <t>Revisión</t>
  </si>
  <si>
    <t>num</t>
  </si>
  <si>
    <t>den</t>
  </si>
  <si>
    <t>Resultado</t>
  </si>
  <si>
    <t>Falsos Positivos</t>
  </si>
  <si>
    <t>Psotivos Reales</t>
  </si>
  <si>
    <t>% de falsos positivos</t>
  </si>
  <si>
    <t>FALSOS POSITIVOS</t>
  </si>
  <si>
    <t>FALSOS NEGATIVOS</t>
  </si>
  <si>
    <t>rbhCode</t>
  </si>
  <si>
    <t>requisitoExtranjeros</t>
  </si>
  <si>
    <t>rbcTitle</t>
  </si>
  <si>
    <t>rbcDescription</t>
  </si>
  <si>
    <t>434-139-L114</t>
  </si>
  <si>
    <t>NACIONALIDAD</t>
  </si>
  <si>
    <t>DEBE INDICAR NACIONALIDAD DE LOS NEUMATICOS. LOS NEUMATICOS DE NACIONALIDAD CHINA, SERAN RECHAZADOS DEL PROCESO DE LICITACION</t>
  </si>
  <si>
    <t>434-191-L114</t>
  </si>
  <si>
    <t>5126-9-L114</t>
  </si>
  <si>
    <t>Nacionalidad</t>
  </si>
  <si>
    <t>&lt;span style="font-family: arial;"&gt;La nacionalidad de los participantes a la Visita a Terreno y trabajadores debe ser chilena, para lo cual se debe remitir C.I. y Certificado de nacimiento, con informaci&amp;oacute;n de los padres, en forma digital, en las siguientes fechas:&lt;br /&gt;_x000D_
&lt;br /&gt;_x000D_
1. Para la Visita a terreno: hasta el d&amp;iacute;a anterior a la visita, a las 12:00 hrs., al e-mail adquisicionesccn@vtr.net.&lt;br /&gt;_x000D_
&lt;br /&gt;_x000D_
2. Para los Trabajadores: Fecha de cierre Recepci&amp;oacute;n de ofertas._x000D_
La no presentaci&amp;oacute;n de los antecedentes requeridos ser&amp;aacute; causal para no considerar la oferta._x000D_
&lt;/span&gt;</t>
  </si>
  <si>
    <t>5126-11-L114</t>
  </si>
  <si>
    <t>&lt;span style="font-family: arial;"&gt;Por motivo de la seguridad de nuestra Unidad, derivada de las personas que ingresan a ella, la nacionalidad de los participantes tanto de la Visita a Terreno y trabajadores &lt;strong&gt;debe ser chilena&lt;/strong&gt;, para lo cual se debe los antecedentes solicitados en el numeral 4, "Informaci&amp;oacute;n administrativa solicitada", punto 3, en forma digital, en las siguientes fechas:&lt;br /&gt;_x000D_
&lt;br /&gt;_x000D_
1. Para la Visita a terreno: hasta el d&amp;iacute;a anterior a la visita, a las 12:00 hrs., al e-mail adquisicionesccn@vtr.net.&lt;br /&gt;_x000D_
&lt;br /&gt;_x000D_
2. 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corroborar la informaci&amp;oacute;n. y verificar que no afecte a la seguridad de esta Alta Repartici&amp;oacute;n.&lt;/span&gt;</t>
  </si>
  <si>
    <t>5126-16-LE14</t>
  </si>
  <si>
    <t>&lt;span style="font-family: arial;"&gt;Por motivos de seguridad de esta Alta Repartici&amp;oacute;n, respecto a las personas que ingresan a ella, la nacionalidad de los participantes tanto de la Visita a Terreno y trabajadores debe ser chilena; para lo cual, se debe entregar los antecedentes solicitados en el numeral 4, "Informaci&amp;oacute;n administrativa solicitada", punto 1, en forma digital, en las siguientes fechas:&lt;br /&gt;_x000D_
&lt;br /&gt;_x000D_
1.	Para la Visita a terreno: hasta el d&amp;iacute;a anterior a la visita, a las 12:00 hrs., al e-mail adquisicionesccn@vtr.net.&lt;br /&gt;_x000D_
&lt;br /&gt;_x000D_
2.	Para los Trabajadores: Fecha de cierre Recepci&amp;oacute;n de ofertas._x000D_
&lt;br /&gt;_x000D_
&lt;br /&gt;_x000D_
La no presentaci&amp;oacute;n de los antecedentes requeridos ser&amp;aacute; causal para rechazar y/o desestimar la oferta, debido a que no podr&amp;aacute; ser corroborada la informaci&amp;oacute;n y que esta no afecte a la seguridad de esta Alta Repartici&amp;oacute;n.&lt;/span&gt;</t>
  </si>
  <si>
    <t>5126-17-LE14</t>
  </si>
  <si>
    <t>&lt;span style="font-family: arial;"&gt;La nacionalidad de los trabajadores debe ser chilena, para lo cual se debe remitir C.I. y Certificado de nacimiento, con informaci&amp;oacute;n de los padres y certificado de antecedentes para fines especiales, en forma digital.&lt;br /&gt;_x000D_
&lt;br /&gt;_x000D_
La no presentaci&amp;oacute;n de los antecedentes requeridos ser&amp;aacute; causal para no considerar la oferta.&lt;/span&gt;</t>
  </si>
  <si>
    <t>5126-1-L115</t>
  </si>
  <si>
    <t>&lt;span style="font-family: arial;"&gt;Por motivo de la seguridad de nuestra Unidad, derivada de las personas que ingresan a ella, la nacionalidad de los participantes tanto de la Visita a Terreno y trabajadores debe ser chilena, para lo cual se debe los antecedentes solicitados en el numeral 4, "Informaci&amp;oacute;n administrativa solicitada", punto 3, en forma digital, en las siguientes fechas:&lt;br /&gt;_x000D_
&lt;br /&gt;_x000D_
1.	Para la Visita a terreno: hasta el d&amp;iacute;a anterior a la visita, a las 12:00 hrs., al e-mail adquisicionesccn@vtr.net.&lt;br /&gt;_x000D_
&lt;br /&gt;_x000D_
2.	Para los Trabajadores: Fecha de cierre Recepci&amp;oacute;n de ofertas._x000D_
La no presentaci&amp;oacute;n de los antecedentes requeridos ser&amp;aacute; causal para rechazar y/o desestimar la oferta, debido a que no podr&amp;aacute; ser corroborar la informaci&amp;oacute;n. y verificar que no afecte a la seguridad de esta Alta Repartici&amp;oacute;n.&lt;/span&gt;</t>
  </si>
  <si>
    <t>5126-4-LE15</t>
  </si>
  <si>
    <t>&lt;span style="font-family: arial;"&gt;Por motivo de la seguridad de nuestra Unidad, derivada de las personas que ingresan a ella,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fechas:&lt;br /&gt;_x000D_
&lt;br /&gt;_x000D_
1.	Para la Visita a terreno: hasta el d&amp;iacute;a anterior a la visita, a las 12:00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Repartici&amp;oacute;n.&lt;/span&gt;</t>
  </si>
  <si>
    <t>5126-5-LE15</t>
  </si>
  <si>
    <t>&lt;span style="font-family: arial;"&gt;Por motivo de la seguridad de nuestra Unidad, derivada de las personas que ingresan a ella,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fechas:&lt;br /&gt;_x000D_
&lt;br /&gt;_x000D_
1.	Para la Visita a terreno: hasta el d&amp;iacute;a anterior a la visita, a las 14:00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 y, as&amp;iacute;, verificar que dicho personal civil no afecte la seguridad de esta Alta Repartici&amp;oacute;n.&lt;/span&gt;</t>
  </si>
  <si>
    <t>5126-6-LE15</t>
  </si>
  <si>
    <t>&lt;span style="font-family: arial;"&gt;Por motivo de la seguridad de nuestra Unidad, derivada de las personas que ingresan a ella, la nacionalidad de los participantes tanto de la Visita a Terreno y trabajadores &lt;strong&gt;DEBE SER CHILENA&lt;/strong&gt;, para lo cual se debe remitir los antecedentes solicitados en el numeral 4, "Informaci&amp;oacute;n administrativa solicitada", punto 3, en forma digital, en las siguientes fechas:&lt;br /&gt;_x000D_
&lt;br /&gt;_x000D_
1.	Para la Visita a terreno: hasta el d&amp;iacute;a h&amp;aacute;bil anterior a la visita, a las 12:00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 y, as&amp;iacute;, verificar que dicho personal civil no afecte la seguridad de esta Alta Repartici&amp;oacute;n.&lt;/span&gt;</t>
  </si>
  <si>
    <t>5126-1-LE16</t>
  </si>
  <si>
    <t>&lt;span style="font-family: arial;"&gt;Por motivo de la seguridad de 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fechas:&lt;br /&gt;_x000D_
&lt;br /&gt;_x000D_
1.	Para la Visita a terreno de los participantes: hasta el d&amp;iacute;a h&amp;aacute;bil anterior a la visita, a las 12:00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</si>
  <si>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5126-2-LE16</t>
  </si>
  <si>
    <t>&lt;span style="font-family: arial;"&gt;Por motivo de la seguridad 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fechas:&lt;br /&gt;_x000D_
&lt;br /&gt;_x000D_
1.	Para la Visita a terreno de los participantes: hasta el d&amp;iacute;a h&amp;aacute;bil anterior a la visita, a las 14:00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</si>
  <si>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5126-3-LE16</t>
  </si>
  <si>
    <t>&lt;span style="font-family: arial;"&gt;Por motivo de la seguridad de la Unidad, las personas que ingresan a esta, la nacionalidad de los participantes tanto a la Visita a Terreno, como los que realizan los trabajos DEBE SER CHILENA, para lo cual se debe remitir los antecedentes solicitados en el numeral 4, "Informaci&amp;oacute;n administrativa solicitada", punto 3, en forma digital, en las siguientes fechas:&lt;br /&gt;_x000D_
&lt;br /&gt;_x000D_
1.	Para la Visita a terreno de los participantes: hasta el d&amp;iacute;a h&amp;aacute;bil anterior a la visita, a las 15:00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</si>
  <si>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5126-4-LE16</t>
  </si>
  <si>
    <t>Nacionalidad|</t>
  </si>
  <si>
    <t>Por motivos de seguridad de la Unidad, las personas que deban ingresar,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fechas:_x000D_
1.	Para la Visita a terreno de los participantes: hasta el d&amp;iacute;a h&amp;aacute;bil anterior a la visita, a las 15:00 hrs., al e-mail adquisicionesccn@vtr.net._x000D_
2.	Para los Trabajadores: Fecha de cierre Recepci&amp;oacute;n de ofertas._x000D_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</t>
  </si>
  <si>
    <t>5126-5-LE16</t>
  </si>
  <si>
    <t>&lt;span style="font-family: arial;"&gt;Por motivo de la seguridad del Comando, los oferentes que participen de la Visita a Terreno, as&amp;iacute; como los trabajadores que realizar&amp;aacute;n los trabajos del servicio respectivo DEBE SER CHILENA, para lo cual se debe remitir los antecedentes solicitados en el numeral 4, punto 3 "Administrativos", en forma digital, en las siguientes fechas:&lt;br /&gt;_x000D_
&lt;br /&gt;_x000D_
1.	Para la Visita a terreno: hasta el d&amp;iacute;a h&amp;aacute;bil anterior a la visita, a las 15:00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</si>
  <si>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5126-6-LE16</t>
  </si>
  <si>
    <t>5126-7-L116</t>
  </si>
  <si>
    <t>&lt;span style="font-family: arial;"&gt;Por motivo de la seguridad del Comando, los oferentes que participen de la Visita a Terreno, as&amp;iacute; como los trabajadores que realizar&amp;aacute;n los trabajos del servicio respectivo DEBE SER CHILENA, para lo cual se debe remitir los antecedentes solicitados en el numeral 4, punto 3 "Administrativos", en forma digital, en las siguientes fechas:&lt;br&gt;_x000D_
&lt;/br&gt;_x000D_
&lt;br&gt;_x000D_
&lt;/br&gt;_x000D_
&lt;br&gt;_x000D_
&lt;/br&gt;_x000D_
&lt;br&gt;_x000D_
&lt;/br&gt;_x000D_
1.	Para la Visita a terreno: hasta el d&amp;iacute;a 16.NOV.2016, a las 16:00 hrs., al e-mail adquisicionesccn@vtr.net.&lt;br&gt;_x000D_
&lt;/br&gt;_x000D_
&lt;br&gt;_x000D_
&lt;/br&gt;_x000D_
&lt;br&gt;_x000D_
&lt;/br&gt;_x000D_
&lt;br&gt;_x000D_
&lt;/br&gt;_x000D_
2.	Para los Trabajadores: Fecha de cierre Recepci&amp;oacute;n de ofertas.&lt;br&gt;_x000D_
&lt;/br&gt;_x000D_
&lt;br&gt;_x000D_
&lt;/br&gt;_x000D_
&lt;br&gt;_x000D_
&lt;/br&gt;_x000D_
&lt;br&gt;_x000D_
&lt;/br&gt;_x000D_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</si>
  <si>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5126-8-LE16</t>
  </si>
  <si>
    <t>&lt;span style="font-family: arial;"&gt;Por motivo de la seguridad del Comando, los oferentes que participen de la Visita a Terreno, as&amp;iacute; como los trabajadores que realizar&amp;aacute;n los trabajos del servicio respectivo DEBE SER CHILENA, para lo cual se debe remitir los antecedentes solicitados en el numeral 4, punto 3 "Administrativos", en forma digital, en las siguientes fechas:_x000D_
&lt;br /&gt;_x000D_
&lt;br /&gt;_x000D_
1.	Para la Visita a terreno: hasta el d&amp;iacute;a 05.DIC.2016, a las 20:00 hrs., al e-mail &lt;a href="mailto:adquisicionesccn@vtr.net"&gt;adquisicionesccn@vtr.net&lt;/a&gt;._x000D_
&lt;br /&gt;_x000D_
&lt;br /&gt;_x000D_
2.- Para los Trabajadores: Fecha de cierre Recepci&amp;oacute;n de ofertas._x000D_
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</si>
  <si>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5126-3-LE17</t>
  </si>
  <si>
    <t>&lt;span style="font-family: arial;"&gt;Por motivo de la seguridad del Comando, los oferentes que participen de la Visita a Terreno, as&amp;iacute; como los trabajadores que realizar&amp;aacute;n los trabajos del servicio respectivo DEBE SER CHILENA, para lo cual se debe remitir los antecedentes solicitados en el numeral 4, punto 3 "Administrativos", en forma digital, en las siguientes fechas:_x000D_
&lt;br /&gt;_x000D_
&lt;br /&gt;_x000D_
1.	Para la Visita a terreno: hasta el d&amp;iacute;a 23.JUN.2017, a las 14:00 hrs., al e-mail &lt;a href="mailto:adquisicionesccn@vtr.net"&gt;adquisicionesccn@vtr.net&lt;/a&gt;._x000D_
&lt;br /&gt;_x000D_
&lt;br /&gt;_x000D_
2.- Para los Trabajadores: Fecha de cierre Recepci&amp;oacute;n de ofertas._x000D_
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</si>
  <si>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5126-5-LE17</t>
  </si>
  <si>
    <t>&lt;p&gt;&lt;span style="color: rgb(0, 0, 0);"&gt;Por motivo de la seguridad 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fechas:&lt;/span&gt;&lt;/p&gt;_x000D_
&lt;span style="color: rgb(0, 0, 0);"&gt;_x000D_
&lt;/span&gt;_x000D_
&lt;p&gt;&lt;span style="color: rgb(0, 0, 0);"&gt;_x000D_
1.	Para la Visita a terreno de los participantes: hasta el d&amp;iacute;a h&amp;aacute;bil anterior a la visita, a las 12:00 hrs., al e-mail &lt;/span&gt;&lt;a href="mailto:adquisicionesccn@vtr.net"&gt;&lt;span style="color: rgb(0, 0, 0);"&gt;adquisicionesccn@vtr.net&lt;/span&gt;&lt;/a&gt;&lt;span style="color: rgb(0, 0, 0);"&gt;.&lt;/span&gt;&lt;/p&gt;_x000D_
&lt;span style="color: rgb(0, 0, 0);"&gt;_x000D_
&lt;/span&gt;_x000D_
&lt;p&gt;&lt;span style="color: rgb(0, 0, 0);"&gt;_x000D_
2.	Para los Trabajadores: Fecha de cierre Recepci&amp;oacute;n de ofertas._x000D_
&lt;/span&gt;&lt;/p&gt;_x000D_
&lt;span style="color: rgb(0, 0, 0);"&gt;_x000D_
&lt;/span&gt;_x000D_
&lt;p&gt;&lt;span style="color: rgb(0, 0, 0);"&gt;La no presentaci&amp;oacute;n de los antecedentes requeridos ser&amp;aacute; causal para rechazar y/o desestimar la oferta, debido a que no podr&amp;aacute; ser corroborada la informaci&amp;oacute;n. y verificar que no afecte a la seguridad de esta Alta Repartici&amp;oacute;n.&lt;/span&gt;&lt;/p&gt;</t>
  </si>
  <si>
    <t>5126-7-L117</t>
  </si>
  <si>
    <t>&lt;p&gt;&lt;span style="color: rgb(0, 0, 0);"&gt;Por motivo de la seguridad de&amp;nbsp;la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fechas:_x000D_
&lt;/span&gt;&lt;/p&gt;_x000D_
&lt;p&gt;&lt;span style="color: rgb(0, 0, 0);"&gt;_x000D_
1.	Para los participantes de la Visita a terreno: hasta el d&amp;iacute;a h&amp;aacute;bil anterior a la visita, a las 12:00 hrs., al e-mail &lt;a href="mailto:adquisicionesccn@vtr.net"&gt;adquisicionesccn@vtr.net&lt;/a&gt;.&lt;/span&gt;&lt;/p&gt;_x000D_
&lt;p&gt;&lt;span style="color: rgb(0, 0, 0);"&gt;_x000D_
2.	Para los Trabajadores: Fecha de cierre Recepci&amp;oacute;n de ofertas._x000D_
&lt;/span&gt;&lt;/p&gt;_x000D_
&lt;p&gt;&lt;span style="color: rgb(0, 0, 0);"&gt;_x000D_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Repartici&amp;oacute;n.&lt;/span&gt;_x000D_
&lt;/p&gt;</t>
  </si>
  <si>
    <t>5126-8-LE17</t>
  </si>
  <si>
    <t>&lt;span style="font-family: arial;"&gt;Por motivo de la seguridad de la Unidad, las personas que ingresan a esta, la nacionalidad de los participantes tanto a la Visita a Terreno, como los que realizan los trabajos DEBE SER CHILENA, para lo cual se debe remitir los antecedentes solicitados en el numeral 4, "Informaci&amp;oacute;n administrativa solicitada", punto 3, en forma digital, en las siguientes fechas:&lt;br /&gt;_x000D_
&lt;br /&gt;_x000D_
1.	Para la Visita a terreno de los participantes: hasta el d&amp;iacute;a 04.DIC.17., a las 15:00 hrs., al e-mail adquisicionesccn@vtr.net.&lt;br /&gt;_x000D_
&lt;br /&gt;_x000D_
2.	Para los Trabajadores: Fecha de cierre Recepci&amp;oacute;n de ofertas.&lt;br /&gt;_x000D_
&lt;br /&gt;_x000D_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</t>
  </si>
  <si>
    <t>5126-2-LE18</t>
  </si>
  <si>
    <t>&lt;p&gt;Por motivo de la seguridad 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fechas:&lt;/p&gt;_x000D_
&lt;p&gt;_x000D_
1.	Para los participantes de la Visita a terreno: hasta el d&amp;iacute;a h&amp;aacute;bil anterior a la visita, a las 12:00 hrs., al e-mail &lt;a href="mailto:adquisicionesccn@vtr.net"&gt;adquisicionesccn@vtr.net&lt;/a&gt;.&amp;nbsp; El no envi&amp;oacute; de esta informaci&amp;oacute;n faculta a este Comando Conjunto Norte para no autorizar su participaci&amp;oacute;n en la respectiva visita a terreno.&amp;nbsp;&lt;/p&gt;_x000D_
&lt;p&gt;_x000D_
2.	Para los Trabajadores: Fecha de cierre Recepci&amp;oacute;n de ofertas._x000D_
&lt;/p&gt;_x000D_
&lt;p&gt;_x000D_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&lt;/p&gt;</t>
  </si>
  <si>
    <t>5126-3-L118</t>
  </si>
  <si>
    <t>&lt;p&gt;&lt;span style="color: rgb(0, 0, 0);"&gt;&lt;span style="font-size: 14px;"&gt;&lt;/span&gt;&lt;span style="font-size: 11px;"&gt;&lt;/span&gt;Por motivo de la seguridad la Unidad, las personas que ingresan a esta, la nacionalidad de los distribuidores y trabajadores DEBE SER CHILENA, para lo cual se debe remitir&amp;nbsp;en forma digital,&lt;/span&gt;&lt;/p&gt;_x000D_
&lt;span style="color: rgb(0, 0, 0);"&gt;_x000D_
&lt;/span&gt;_x000D_
&lt;p&gt;&lt;span lang="ES-TRAD" style="color: rgb(0, 0, 0); font-family: &amp;quot;arial&amp;quot;,&amp;quot;sans-serif&amp;quot;; font-size: 12pt; mso-fareast-font-family: &amp;quot;times new roman&amp;quot;; mso-ansi-language: es-trad; mso-fareast-language: es-trad; mso-bidi-language: ar-sa;"&gt;_x000D_
Archivo digital_x000D_
de la C.I. (por ambos lados), certificado de nacimiento (donde aparecen los_x000D_
padres) y certificado de antecedentes para fines especiales, de las personas_x000D_
que realizar&amp;aacute;n los trabajos en las dependencias &amp;eacute;sta Unidad.&lt;span style="mso-spacerun: yes;"&gt;&amp;nbsp; &lt;/span&gt;Lo anterior con la finalidad de corroborar la_x000D_
informaci&amp;oacute;n y verificar que no afecte a la seguridad de esta Alta Repartici&amp;oacute;n.&lt;/span&gt;&lt;/p&gt;_x000D_
&lt;span style="color: rgb(0, 0, 0);"&gt;_x000D_
&lt;/span&gt;_x000D_
&lt;p&gt;&lt;span style="color: rgb(0, 0, 0);"&gt;_x000D_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Repartici&amp;oacute;n.&lt;/span&gt;_x000D_
&lt;/p&gt;</t>
  </si>
  <si>
    <t>5126-4-L118</t>
  </si>
  <si>
    <t>5126-5-L118</t>
  </si>
  <si>
    <t>&lt;p&gt;&lt;span lang="ES-TRAD" style="color: rgb(0, 0, 0); font-family: &amp;quot;arial&amp;quot;,&amp;quot;sans-serif&amp;quot;; font-size: 12pt; mso-fareast-font-family: &amp;quot;times new roman&amp;quot;; mso-ansi-language: es-trad; mso-fareast-language: es-trad; mso-bidi-language: ar-sa;"&gt;Por motivo de la seguridad la Unidad, las_x000D_
personas que ingresan a esta, la nacionalidad de los trabajadores que ingresan_x000D_
a esta Unidad, &lt;strong&gt;DEBE SER CHILENA&lt;/strong&gt;, para lo cual se debe remitir los archivo_x000D_
digital de la C.I. (por ambos lados)._x000D_
&lt;/span&gt;&lt;/p&gt;_x000D_
&lt;p&gt;&lt;span lang="ES-TRAD" style="font-family: &amp;quot;arial&amp;quot;,&amp;quot;sans-serif&amp;quot;; font-size: 12pt; mso-fareast-font-family: &amp;quot;times new roman&amp;quot;; mso-ansi-language: es-trad; mso-fareast-language: es-trad; mso-bidi-language: ar-sa;"&gt;Lo anterior con la finalidad de_x000D_
corroborar la informaci&amp;oacute;n y verificar que no afecte a la seguridad de esta Alta_x000D_
Repartici&amp;oacute;n.&lt;/span&gt;&lt;/p&gt;_x000D_
&lt;p&gt;&lt;/p&gt;</t>
  </si>
  <si>
    <t>5126-6-L118</t>
  </si>
  <si>
    <t>&lt;p&gt;Por motivo de la seguridad la Unidad, las personas que ingresan a esta,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fechas:&lt;/p&gt;_x000D_
&lt;p&gt;_x000D_
1.	Para los participantes de la Visita a terreno: hasta el d&amp;iacute;a h&amp;aacute;bil anterior a la visita, a las 12:00 hrs., al e-mail &lt;a href="mailto:adquisicionesccn@vtr.net"&gt;adquisicionesccn@vtr.net&lt;/a&gt;.&amp;nbsp; El no env&amp;iacute;o de esta informaci&amp;oacute;n faculta a este Comando Conjunto Norte para no autorizar su participaci&amp;oacute;n en la respectiva visita a terreno.&amp;nbsp;&lt;/p&gt;_x000D_
&lt;p&gt;_x000D_
2.	Para los Trabajadores: Fecha de cierre Recepci&amp;oacute;n de ofertas._x000D_
&lt;/p&gt;_x000D_
&lt;p&gt;_x000D_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&lt;/p&gt;</t>
  </si>
  <si>
    <t>5126-9-L118</t>
  </si>
  <si>
    <t>&lt;p&gt;&lt;span style="font-family: arial;"&gt;Por motivos de seguridad de la Unidad, la nacionalidad de los participantes tanto de la Visita a Terreno y trabajadores DEBE SER CHILENA, para lo cual se debe remitir los antecedentes solicitados en el numeral 4, "Informaci&amp;oacute;n administrativa solicitada", punto 3, en forma digital, en las siguientes fechas:&lt;/span&gt;&lt;/p&gt;_x000D_
&lt;p&gt;&lt;span style="font-family: arial;"&gt;_x000D_
1.	Para los participantes de la Visita a terreno: hasta el d&amp;iacute;a h&amp;aacute;bil anterior a la visita, a las 12:00 hrs., al e-mail &lt;a href="mailto:adquisicionesccn@vtr.net"&gt;adquisicionesccn@vtr.net&lt;/a&gt;.&amp;nbsp; El no env&amp;iacute;o de esta informaci&amp;oacute;n faculta a este Comando Conjunto Norte para no autorizar su participaci&amp;oacute;n en la respectiva visita a terreno.&amp;nbsp;&lt;/span&gt;&lt;/p&gt;_x000D_
&lt;p&gt;&lt;span style="font-family: arial;"&gt;_x000D_
2.	Para los Trabajadores: Fecha de cierre Recepci&amp;oacute;n de ofertas._x000D_
&lt;/span&gt;&lt;/p&gt;_x000D_
&lt;p&gt;&lt;span style="font-family: arial;"&gt;_x000D_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&lt;/span&gt;&lt;/p&gt;</t>
  </si>
  <si>
    <t>5126-10-L118</t>
  </si>
  <si>
    <t>5126-11-L118</t>
  </si>
  <si>
    <t>&lt;p&gt;Por motivos de seguridad, las personas que ingresan a dependencias del Comando Conjunto Norte deben poseer nacionalidad chilena, esto es tanto para las Visitas a Terreno, como otras de cualquier &amp;iacute;ndole. Por lo anterior, todo proveedor debe remitir los antecedentes solicitados en el numeral 4, "Informaci&amp;oacute;n administrativa solicitada", punto 3, en forma digital, en las siguientes fechas:&lt;/p&gt;_x000D_
&lt;p&gt;_x000D_
1.	Para los participantes de la Visita a Terreno: hasta las 12:00 horas del d&amp;iacute;a h&amp;aacute;bil anterior a la visita, a trav&amp;eacute;s de correo electr&amp;oacute;nico a&amp;nbsp;&lt;a href="mailto:adquisicionesccn@vtr.net"&gt;adquisicionesccn@vtr.net&lt;/a&gt;.&amp;nbsp; El no envi&amp;oacute; de esta informaci&amp;oacute;n faculta a esta entidad para no autorizar su participaci&amp;oacute;n en la respectiva visita a terreno.&amp;nbsp;&lt;/p&gt;_x000D_
&lt;p&gt;_x000D_
2.	Para los Trabajadores: Fecha de Cierre de Recepci&amp;oacute;n de las ofertas._x000D_
&lt;/p&gt;_x000D_
&lt;p&gt;_x000D_
La no presentaci&amp;oacute;n de los antecedentes requeridos ser&amp;aacute; causal para rechazar y/o desestimar la oferta, debido a que no podr&amp;aacute; ser corroborada la informaci&amp;oacute;n. y verificar que no afecte a la seguridad de esta Alta Repartici&amp;oacute;n._x000D_
&lt;/p&gt;</t>
  </si>
  <si>
    <t>5126-12-L118</t>
  </si>
  <si>
    <t>&lt;p&gt;&lt;span style="font-size: 11pt; font-family: gobcl, serif;"&gt;Por_x000D_
motivos de seguridad, las personas que ingresan a dependencias del Comando_x000D_
Conjunto Norte deben poseer nacionalidad chilena, esto es tanto para las_x000D_
Visitas a Terreno, como otras de cualquier &amp;iacute;ndole. Por lo anterior, todo_x000D_
proveedor debe remitir los antecedentes solicitados en el numeral 4, "Documentos_x000D_
Administrativos", punto 3, en forma digital, en las siguientes fechas:&lt;/span&gt;&lt;/p&gt;_x000D_
&lt;p style="font-variant-ligatures: normal; font-variant-caps: normal; orphans: 2; widows: 2; -webkit-text-stroke-width: 0px; text-decoration-style: initial; text-decoration-color: initial; word-spacing: 0px;"&gt;&lt;span style="font-size: 11pt; font-family: gobcl, serif; color: #666666;"&gt;1. Para los participantes de la_x000D_
Visita a Terreno: hasta las 12:00 horas del d&amp;iacute;a h&amp;aacute;bil anterior a la visita, a_x000D_
trav&amp;eacute;s de correo electr&amp;oacute;nico a&amp;nbsp;&amp;ldquo;&lt;a href="mailto:adquisicionesccn@vtr.net"&gt;&lt;span style="text-decoration: none; color: #666666;"&gt;adquisicionesccn@vtr.net&lt;/span&gt;&lt;/a&gt;&amp;rdquo;.&amp;nbsp;_x000D_
El no envi&amp;oacute; de esta informaci&amp;oacute;n faculta a esta entidad para no autorizar su_x000D_
participaci&amp;oacute;n en la respectiva Visita a Terreno.&amp;nbsp;&lt;o:p&gt;&lt;/o:p&gt;&lt;/span&gt;&lt;/p&gt;_x000D_
&lt;p style="font-variant-ligatures: normal; font-variant-caps: normal; orphans: 2; widows: 2; -webkit-text-stroke-width: 0px; text-decoration-style: initial; text-decoration-color: initial; word-spacing: 0px;"&gt;&lt;span style="font-size: 11pt; font-family: gobcl, serif; color: #666666;"&gt;2. Para los Trabajadores: Fecha de_x000D_
Cierre de Recepci&amp;oacute;n de las Ofertas.&lt;o:p&gt;&lt;/o:p&gt;&lt;/span&gt;&lt;/p&gt;_x000D_
&lt;p style="font-variant-ligatures: normal; font-variant-caps: normal; orphans: 2; widows: 2; -webkit-text-stroke-width: 0px; text-decoration-style: initial; text-decoration-color: initial; word-spacing: 0px;"&gt;&lt;span style="font-size: 11pt; font-family: gobcl, serif; color: #666666;"&gt;La no presentaci&amp;oacute;n de los_x000D_
antecedentes requeridos ser&amp;aacute; causal para rechazar y/o desestimar la oferta,_x000D_
debido a que no podr&amp;aacute; ser corroborada la informaci&amp;oacute;n que permite verificar el_x000D_
cumplimiento de las medidas de seguridad de esta Entidad.&amp;nbsp;&lt;/span&gt;&lt;/p&gt;</t>
  </si>
  <si>
    <t>5126-5-LE19</t>
  </si>
  <si>
    <t>&lt;div&gt;Por motivo de la seguridad, las personas que ingresan a la Unidad, la nacionalidad de los participantes tanto de la Visita a Terreno y trabajadores DEBE SER CHILENA, para lo cual se debe remitir los antecedentes comprobatorios solicitados en las bases de licitaci&amp;oacute;n en forma digital, en las siguientes fechas: &lt;br /&gt;_x000D_
&lt;/div&gt;_x000D_
&lt;div&gt;&lt;br /&gt;_x000D_
&lt;/div&gt;_x000D_
&lt;div&gt;1. Para los participantes de la Visita a terreno: hasta el d&amp;iacute;a h&amp;aacute;bil anterior a la visita, hasta las 12:00 hrs., al correo electr&amp;oacute;nico adquisicionesccn@vtr.net.&lt;/div&gt;_x000D_
&lt;div&gt;&lt;br /&gt;_x000D_
&lt;/div&gt;_x000D_
&lt;div&gt;_x000D_
2. Para los Trabajadores: Fecha de cierre Recepci&amp;oacute;n de ofertas. &lt;br /&gt;_x000D_
&lt;/div&gt;_x000D_
&lt;div&gt;&lt;br /&gt;_x000D_
&lt;/div&gt;_x000D_
&lt;div&gt;En caso de no presentar los antecedentes requeridos en el punto 1,  no podr&amp;aacute; participar en la Visita a terreno programada, debido a que no podr&amp;aacute; ser corroborada la informaci&amp;oacute;n. y verificar que no afecte a la seguridad de esta Alta Repartici&amp;oacute;n. &lt;br /&gt;_x000D_
&lt;/div&gt;_x000D_
&lt;div&gt;&lt;br /&gt;_x000D_
&lt;/div&gt;_x000D_
&lt;div&gt;La no presentaci&amp;oacute;n de los antecedentes requeridos en el punto 2, ser&amp;aacute; causal para rechazar y/o desestimar la oferta, debido a que no podr&amp;aacute; ser corroborada la informaci&amp;oacute;n. y verificar que no afecte a la seguridad de esta Alta Repartici&amp;oacute;n.&lt;/div&gt;</t>
  </si>
  <si>
    <t>5126-11-LE19</t>
  </si>
  <si>
    <t xml:space="preserve">Nacionalidad </t>
  </si>
  <si>
    <t>Por motivos de seguridad, las personas que ingresan a la Unidad, la nacionalidad de los participantes tanto de la Visita a Terreno y trabajadores DEBE SER CHILENA, para lo cual se deber&amp;aacute;n remitir los antecedentes comprobatorios solicitados en las bases de licitaci&amp;oacute;n en forma digital, en las siguientes fechas:&lt;br /&gt;_x000D_
&lt;br /&gt;_x000D_
1. Para los participantes de la Visita a terreno: 15 de noviembre de 2019, hasta las 12:00 hrs., al correo electr&amp;oacute;nico adquisicionesccn@vtr.net.&lt;br /&gt;_x000D_
&lt;br /&gt;_x000D_
2. Para los Trabajadores: Fecha de cierre Recepci&amp;oacute;n de ofertas._x000D_
&lt;br /&gt;_x000D_
&lt;br /&gt;_x000D_
En caso de no presentar los antecedentes requeridos en el punto 1,  no podr&amp;aacute; participar en la Visita a terreno programada, debido a que no podr&amp;aacute; ser corroborada la informaci&amp;oacute;n, adem&amp;aacute;s de verificar que no afecte a la seguridad de esta Alta Repartici&amp;oacute;n._x000D_
&lt;br /&gt;_x000D_
&lt;br /&gt;_x000D_
La no presentaci&amp;oacute;n de los antecedentes requeridos en el punto 2, ser&amp;aacute; causal para rechazar y/o desestimar la oferta, debido a que no se podr&amp;aacute; corroborar la informaci&amp;oacute;n y verificar que no afecte a la seguridad de esta Alta Repartici&amp;oacute;n.</t>
  </si>
  <si>
    <t>5126-12-LE19</t>
  </si>
  <si>
    <t>Por motivos de seguridad, las personas que ingresan a la Unidad, la nacionalidad de los participantes, tanto para la Visita a Terreno y trabajadores DEBE SER CHILENA, para lo cual se deber&amp;aacute;n remitir los antecedentes comprobatorios solicitados en las bases de licitaci&amp;oacute;n en forma digital, en las siguientes fechas:&lt;br /&gt;_x000D_
&lt;br /&gt;_x000D_
1. Para los participantes de la Visita a terreno: 02 de diciembre de 2019, hasta las 12:00 hrs., al correo electr&amp;oacute;nico adquisicionesccn@vtr.net.&lt;br /&gt;_x000D_
&lt;br /&gt;_x000D_
2. Para los Trabajadores: Fecha de cierre Recepci&amp;oacute;n de ofertas._x000D_
&lt;br /&gt;_x000D_
&lt;br /&gt;_x000D_
En caso de no presentar los antecedentes requeridos en el punto 1,  no podr&amp;aacute; participar en la Visita a terreno programada, debido a que no podr&amp;aacute; ser corroborada la informaci&amp;oacute;n, adem&amp;aacute;s de verificar que no afecte a la seguridad de esta Alta Repartici&amp;oacute;n._x000D_
&lt;br /&gt;_x000D_
&lt;br /&gt;_x000D_
La no presentaci&amp;oacute;n de los antecedentes requeridos en el punto 2, ser&amp;aacute; causal para rechazar y/o desestimar la oferta, debido a que no se podr&amp;aacute; corroborar la informaci&amp;oacute;n y verificar que no afecte a la seguridad de esta Alta Repartici&amp;oacute;n.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</si>
</sst>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76200</xdr:rowOff>
    </xdr:from>
    <xdr:to>
      <xdr:col>8</xdr:col>
      <xdr:colOff>504825</xdr:colOff>
      <xdr:row>29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08CBF4-D299-4510-98E2-6C97F93A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6200"/>
          <a:ext cx="6362700" cy="558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baseColWidth="10" defaultRowHeight="15" x14ac:dyDescent="0.25"/>
  <cols>
    <col min="1" max="1" width="15.42578125" customWidth="1"/>
  </cols>
  <sheetData>
    <row r="1" spans="1:2" x14ac:dyDescent="0.25">
      <c r="A1" t="s">
        <v>10</v>
      </c>
      <c r="B1">
        <f>+COUNTIF(FalsosPositivos!F2:F369,2)</f>
        <v>32</v>
      </c>
    </row>
    <row r="2" spans="1:2" x14ac:dyDescent="0.25">
      <c r="A2" t="s">
        <v>11</v>
      </c>
      <c r="B2">
        <f>+COUNTIF(FalsosPositivos!F2:F370,1)</f>
        <v>2</v>
      </c>
    </row>
    <row r="3" spans="1:2" x14ac:dyDescent="0.25">
      <c r="A3" t="s">
        <v>12</v>
      </c>
      <c r="B3" s="2">
        <f>+B1/SUM(B1:B2)</f>
        <v>0.94117647058823528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:O16"/>
  <sheetViews>
    <sheetView workbookViewId="0">
      <selection activeCell="O14" sqref="O14"/>
    </sheetView>
  </sheetViews>
  <sheetFormatPr baseColWidth="10" defaultRowHeight="15" x14ac:dyDescent="0.25"/>
  <cols>
    <col min="13" max="13" width="11.85546875" bestFit="1" customWidth="1"/>
  </cols>
  <sheetData>
    <row r="1" spans="12:15" x14ac:dyDescent="0.25">
      <c r="L1" t="s">
        <v>13</v>
      </c>
    </row>
    <row r="2" spans="12:15" x14ac:dyDescent="0.25">
      <c r="L2" t="s">
        <v>1</v>
      </c>
      <c r="M2">
        <v>1.96</v>
      </c>
      <c r="N2" t="s">
        <v>7</v>
      </c>
      <c r="O2">
        <f>+M2*M2*M3*M4*M5</f>
        <v>0.96039999999999992</v>
      </c>
    </row>
    <row r="3" spans="12:15" x14ac:dyDescent="0.25">
      <c r="L3" t="s">
        <v>2</v>
      </c>
      <c r="M3">
        <v>0.5</v>
      </c>
      <c r="N3" t="s">
        <v>8</v>
      </c>
      <c r="O3">
        <f>+((M5-1)*M6*M6)+(M2*M2*M3*M4)</f>
        <v>0.96039999999999992</v>
      </c>
    </row>
    <row r="4" spans="12:15" x14ac:dyDescent="0.25">
      <c r="L4" t="s">
        <v>3</v>
      </c>
      <c r="M4">
        <v>0.5</v>
      </c>
      <c r="N4" t="s">
        <v>9</v>
      </c>
      <c r="O4">
        <f>+O2/O3</f>
        <v>1</v>
      </c>
    </row>
    <row r="5" spans="12:15" x14ac:dyDescent="0.25">
      <c r="L5" t="s">
        <v>4</v>
      </c>
      <c r="M5">
        <f>COUNTA(#REF!)</f>
        <v>1</v>
      </c>
    </row>
    <row r="6" spans="12:15" x14ac:dyDescent="0.25">
      <c r="L6" t="s">
        <v>5</v>
      </c>
      <c r="M6">
        <v>0.05</v>
      </c>
    </row>
    <row r="11" spans="12:15" x14ac:dyDescent="0.25">
      <c r="L11" t="s">
        <v>14</v>
      </c>
    </row>
    <row r="12" spans="12:15" x14ac:dyDescent="0.25">
      <c r="L12" t="s">
        <v>1</v>
      </c>
      <c r="M12">
        <v>1.96</v>
      </c>
      <c r="N12" t="s">
        <v>7</v>
      </c>
      <c r="O12">
        <f>+M12*M12*M13*M14*M15</f>
        <v>895092.79999999993</v>
      </c>
    </row>
    <row r="13" spans="12:15" x14ac:dyDescent="0.25">
      <c r="L13" t="s">
        <v>2</v>
      </c>
      <c r="M13">
        <v>0.5</v>
      </c>
      <c r="N13" t="s">
        <v>8</v>
      </c>
      <c r="O13">
        <f>+((M15-1)*M16*M16)+(M12*M12*M13*M14)</f>
        <v>2330.9579000000003</v>
      </c>
    </row>
    <row r="14" spans="12:15" x14ac:dyDescent="0.25">
      <c r="L14" t="s">
        <v>3</v>
      </c>
      <c r="M14">
        <v>0.5</v>
      </c>
      <c r="N14" t="s">
        <v>9</v>
      </c>
      <c r="O14">
        <f>+O12/O13</f>
        <v>384.00213062621157</v>
      </c>
    </row>
    <row r="15" spans="12:15" x14ac:dyDescent="0.25">
      <c r="L15" t="s">
        <v>4</v>
      </c>
      <c r="M15">
        <v>932000</v>
      </c>
    </row>
    <row r="16" spans="12:15" x14ac:dyDescent="0.25">
      <c r="L16" t="s">
        <v>5</v>
      </c>
      <c r="M16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F1" sqref="F1"/>
    </sheetView>
  </sheetViews>
  <sheetFormatPr baseColWidth="10" defaultRowHeight="15" x14ac:dyDescent="0.25"/>
  <cols>
    <col min="4" max="4" width="16.7109375" style="1" customWidth="1"/>
    <col min="5" max="5" width="217.5703125" style="1" customWidth="1"/>
  </cols>
  <sheetData>
    <row r="1" spans="1:6" x14ac:dyDescent="0.25">
      <c r="A1" t="s">
        <v>15</v>
      </c>
      <c r="B1" t="s">
        <v>0</v>
      </c>
      <c r="C1" t="s">
        <v>16</v>
      </c>
      <c r="D1" t="s">
        <v>17</v>
      </c>
      <c r="E1" s="1" t="s">
        <v>18</v>
      </c>
      <c r="F1" t="s">
        <v>6</v>
      </c>
    </row>
    <row r="2" spans="1:6" x14ac:dyDescent="0.25">
      <c r="A2">
        <v>7345952</v>
      </c>
      <c r="B2" t="s">
        <v>19</v>
      </c>
      <c r="C2">
        <v>1</v>
      </c>
      <c r="D2" t="s">
        <v>20</v>
      </c>
      <c r="E2" s="1" t="s">
        <v>21</v>
      </c>
      <c r="F2">
        <v>1</v>
      </c>
    </row>
    <row r="3" spans="1:6" x14ac:dyDescent="0.25">
      <c r="A3">
        <v>7375742</v>
      </c>
      <c r="B3" t="s">
        <v>22</v>
      </c>
      <c r="C3">
        <v>1</v>
      </c>
      <c r="D3" t="s">
        <v>20</v>
      </c>
      <c r="E3" s="1" t="s">
        <v>21</v>
      </c>
      <c r="F3">
        <v>1</v>
      </c>
    </row>
    <row r="4" spans="1:6" ht="120" x14ac:dyDescent="0.25">
      <c r="A4">
        <v>7422412</v>
      </c>
      <c r="B4" t="s">
        <v>23</v>
      </c>
      <c r="C4">
        <v>1</v>
      </c>
      <c r="D4" t="s">
        <v>24</v>
      </c>
      <c r="E4" s="1" t="s">
        <v>25</v>
      </c>
      <c r="F4">
        <v>2</v>
      </c>
    </row>
    <row r="5" spans="1:6" ht="135" x14ac:dyDescent="0.25">
      <c r="A5">
        <v>7446571</v>
      </c>
      <c r="B5" t="s">
        <v>26</v>
      </c>
      <c r="C5">
        <v>1</v>
      </c>
      <c r="D5" t="s">
        <v>24</v>
      </c>
      <c r="E5" s="1" t="s">
        <v>27</v>
      </c>
      <c r="F5">
        <v>2</v>
      </c>
    </row>
    <row r="6" spans="1:6" ht="150" x14ac:dyDescent="0.25">
      <c r="A6">
        <v>7559716</v>
      </c>
      <c r="B6" t="s">
        <v>28</v>
      </c>
      <c r="C6">
        <v>1</v>
      </c>
      <c r="D6" t="s">
        <v>24</v>
      </c>
      <c r="E6" s="1" t="s">
        <v>29</v>
      </c>
      <c r="F6">
        <v>2</v>
      </c>
    </row>
    <row r="7" spans="1:6" ht="60" x14ac:dyDescent="0.25">
      <c r="A7">
        <v>7561236</v>
      </c>
      <c r="B7" t="s">
        <v>30</v>
      </c>
      <c r="C7">
        <v>1</v>
      </c>
      <c r="D7" t="s">
        <v>24</v>
      </c>
      <c r="E7" s="1" t="s">
        <v>31</v>
      </c>
      <c r="F7">
        <v>2</v>
      </c>
    </row>
    <row r="8" spans="1:6" ht="120" x14ac:dyDescent="0.25">
      <c r="A8">
        <v>7588520</v>
      </c>
      <c r="B8" t="s">
        <v>32</v>
      </c>
      <c r="C8">
        <v>1</v>
      </c>
      <c r="D8" t="s">
        <v>24</v>
      </c>
      <c r="E8" s="1" t="s">
        <v>33</v>
      </c>
      <c r="F8">
        <v>2</v>
      </c>
    </row>
    <row r="9" spans="1:6" ht="135" x14ac:dyDescent="0.25">
      <c r="A9">
        <v>7756395</v>
      </c>
      <c r="B9" t="s">
        <v>34</v>
      </c>
      <c r="C9">
        <v>1</v>
      </c>
      <c r="D9" t="s">
        <v>24</v>
      </c>
      <c r="E9" s="1" t="s">
        <v>35</v>
      </c>
      <c r="F9">
        <v>2</v>
      </c>
    </row>
    <row r="10" spans="1:6" ht="135" x14ac:dyDescent="0.25">
      <c r="A10">
        <v>7767932</v>
      </c>
      <c r="B10" t="s">
        <v>36</v>
      </c>
      <c r="C10">
        <v>1</v>
      </c>
      <c r="D10" t="s">
        <v>24</v>
      </c>
      <c r="E10" s="1" t="s">
        <v>37</v>
      </c>
      <c r="F10">
        <v>2</v>
      </c>
    </row>
    <row r="11" spans="1:6" ht="135" x14ac:dyDescent="0.25">
      <c r="A11">
        <v>7835981</v>
      </c>
      <c r="B11" t="s">
        <v>38</v>
      </c>
      <c r="C11">
        <v>1</v>
      </c>
      <c r="D11" t="s">
        <v>24</v>
      </c>
      <c r="E11" s="1" t="s">
        <v>39</v>
      </c>
      <c r="F11">
        <v>2</v>
      </c>
    </row>
    <row r="12" spans="1:6" ht="150" x14ac:dyDescent="0.25">
      <c r="A12">
        <v>7861764</v>
      </c>
      <c r="B12" t="s">
        <v>40</v>
      </c>
      <c r="C12">
        <v>1</v>
      </c>
      <c r="D12" t="s">
        <v>24</v>
      </c>
      <c r="E12" s="1" t="s">
        <v>41</v>
      </c>
      <c r="F12">
        <v>2</v>
      </c>
    </row>
    <row r="13" spans="1:6" ht="150" x14ac:dyDescent="0.25">
      <c r="A13">
        <v>7911254</v>
      </c>
      <c r="B13" t="s">
        <v>42</v>
      </c>
      <c r="C13">
        <v>1</v>
      </c>
      <c r="D13" t="s">
        <v>24</v>
      </c>
      <c r="E13" s="1" t="s">
        <v>43</v>
      </c>
      <c r="F13">
        <v>2</v>
      </c>
    </row>
    <row r="14" spans="1:6" ht="150" x14ac:dyDescent="0.25">
      <c r="A14">
        <v>7923179</v>
      </c>
      <c r="B14" t="s">
        <v>44</v>
      </c>
      <c r="C14">
        <v>1</v>
      </c>
      <c r="D14" t="s">
        <v>24</v>
      </c>
      <c r="E14" s="1" t="s">
        <v>45</v>
      </c>
      <c r="F14">
        <v>2</v>
      </c>
    </row>
    <row r="15" spans="1:6" ht="90" x14ac:dyDescent="0.25">
      <c r="A15">
        <v>7933723</v>
      </c>
      <c r="B15" t="s">
        <v>46</v>
      </c>
      <c r="C15">
        <v>1</v>
      </c>
      <c r="D15" t="s">
        <v>47</v>
      </c>
      <c r="E15" s="1" t="s">
        <v>48</v>
      </c>
      <c r="F15">
        <v>2</v>
      </c>
    </row>
    <row r="16" spans="1:6" ht="150" x14ac:dyDescent="0.25">
      <c r="A16">
        <v>8028862</v>
      </c>
      <c r="B16" t="s">
        <v>49</v>
      </c>
      <c r="C16">
        <v>1</v>
      </c>
      <c r="D16" t="s">
        <v>24</v>
      </c>
      <c r="E16" s="1" t="s">
        <v>50</v>
      </c>
      <c r="F16">
        <v>2</v>
      </c>
    </row>
    <row r="17" spans="1:6" ht="150" x14ac:dyDescent="0.25">
      <c r="A17">
        <v>8030928</v>
      </c>
      <c r="B17" t="s">
        <v>51</v>
      </c>
      <c r="C17">
        <v>1</v>
      </c>
      <c r="D17" t="s">
        <v>24</v>
      </c>
      <c r="E17" s="1" t="s">
        <v>50</v>
      </c>
      <c r="F17">
        <v>2</v>
      </c>
    </row>
    <row r="18" spans="1:6" ht="409.5" x14ac:dyDescent="0.25">
      <c r="A18">
        <v>8048898</v>
      </c>
      <c r="B18" t="s">
        <v>52</v>
      </c>
      <c r="C18">
        <v>1</v>
      </c>
      <c r="D18" t="s">
        <v>24</v>
      </c>
      <c r="E18" s="1" t="s">
        <v>53</v>
      </c>
      <c r="F18">
        <v>2</v>
      </c>
    </row>
    <row r="19" spans="1:6" ht="195" x14ac:dyDescent="0.25">
      <c r="A19">
        <v>8057738</v>
      </c>
      <c r="B19" t="s">
        <v>54</v>
      </c>
      <c r="C19">
        <v>1</v>
      </c>
      <c r="D19" t="s">
        <v>24</v>
      </c>
      <c r="E19" s="1" t="s">
        <v>55</v>
      </c>
      <c r="F19">
        <v>2</v>
      </c>
    </row>
    <row r="20" spans="1:6" ht="195" x14ac:dyDescent="0.25">
      <c r="A20">
        <v>8169183</v>
      </c>
      <c r="B20" t="s">
        <v>56</v>
      </c>
      <c r="C20">
        <v>1</v>
      </c>
      <c r="D20" t="s">
        <v>24</v>
      </c>
      <c r="E20" s="1" t="s">
        <v>57</v>
      </c>
      <c r="F20">
        <v>2</v>
      </c>
    </row>
    <row r="21" spans="1:6" ht="240" x14ac:dyDescent="0.25">
      <c r="A21">
        <v>8201464</v>
      </c>
      <c r="B21" t="s">
        <v>58</v>
      </c>
      <c r="C21">
        <v>1</v>
      </c>
      <c r="D21" t="s">
        <v>24</v>
      </c>
      <c r="E21" s="1" t="s">
        <v>59</v>
      </c>
      <c r="F21">
        <v>2</v>
      </c>
    </row>
    <row r="22" spans="1:6" ht="180" x14ac:dyDescent="0.25">
      <c r="A22">
        <v>8259425</v>
      </c>
      <c r="B22" t="s">
        <v>60</v>
      </c>
      <c r="C22">
        <v>1</v>
      </c>
      <c r="D22" t="s">
        <v>24</v>
      </c>
      <c r="E22" s="1" t="s">
        <v>61</v>
      </c>
      <c r="F22">
        <v>2</v>
      </c>
    </row>
    <row r="23" spans="1:6" ht="150" x14ac:dyDescent="0.25">
      <c r="A23">
        <v>8259524</v>
      </c>
      <c r="B23" t="s">
        <v>62</v>
      </c>
      <c r="C23">
        <v>1</v>
      </c>
      <c r="D23" t="s">
        <v>24</v>
      </c>
      <c r="E23" s="1" t="s">
        <v>63</v>
      </c>
      <c r="F23">
        <v>2</v>
      </c>
    </row>
    <row r="24" spans="1:6" ht="180" x14ac:dyDescent="0.25">
      <c r="A24">
        <v>8307508</v>
      </c>
      <c r="B24" t="s">
        <v>64</v>
      </c>
      <c r="C24">
        <v>1</v>
      </c>
      <c r="D24" t="s">
        <v>24</v>
      </c>
      <c r="E24" s="1" t="s">
        <v>65</v>
      </c>
      <c r="F24">
        <v>2</v>
      </c>
    </row>
    <row r="25" spans="1:6" ht="255" x14ac:dyDescent="0.25">
      <c r="A25">
        <v>8322690</v>
      </c>
      <c r="B25" t="s">
        <v>66</v>
      </c>
      <c r="C25">
        <v>1</v>
      </c>
      <c r="D25" t="s">
        <v>24</v>
      </c>
      <c r="E25" s="1" t="s">
        <v>67</v>
      </c>
      <c r="F25">
        <v>2</v>
      </c>
    </row>
    <row r="26" spans="1:6" ht="180" x14ac:dyDescent="0.25">
      <c r="A26">
        <v>8322705</v>
      </c>
      <c r="B26" t="s">
        <v>68</v>
      </c>
      <c r="C26">
        <v>1</v>
      </c>
      <c r="D26" t="s">
        <v>24</v>
      </c>
      <c r="E26" s="1" t="s">
        <v>65</v>
      </c>
      <c r="F26">
        <v>2</v>
      </c>
    </row>
    <row r="27" spans="1:6" ht="165" x14ac:dyDescent="0.25">
      <c r="A27">
        <v>8323233</v>
      </c>
      <c r="B27" t="s">
        <v>69</v>
      </c>
      <c r="C27">
        <v>1</v>
      </c>
      <c r="D27" t="s">
        <v>24</v>
      </c>
      <c r="E27" s="1" t="s">
        <v>70</v>
      </c>
      <c r="F27">
        <v>2</v>
      </c>
    </row>
    <row r="28" spans="1:6" ht="180" x14ac:dyDescent="0.25">
      <c r="A28">
        <v>8323344</v>
      </c>
      <c r="B28" t="s">
        <v>71</v>
      </c>
      <c r="C28">
        <v>1</v>
      </c>
      <c r="D28" t="s">
        <v>24</v>
      </c>
      <c r="E28" s="1" t="s">
        <v>72</v>
      </c>
      <c r="F28">
        <v>2</v>
      </c>
    </row>
    <row r="29" spans="1:6" ht="180" x14ac:dyDescent="0.25">
      <c r="A29">
        <v>8349305</v>
      </c>
      <c r="B29" t="s">
        <v>73</v>
      </c>
      <c r="C29">
        <v>1</v>
      </c>
      <c r="D29" t="s">
        <v>24</v>
      </c>
      <c r="E29" s="1" t="s">
        <v>74</v>
      </c>
      <c r="F29">
        <v>2</v>
      </c>
    </row>
    <row r="30" spans="1:6" ht="180" x14ac:dyDescent="0.25">
      <c r="A30">
        <v>8379486</v>
      </c>
      <c r="B30" t="s">
        <v>75</v>
      </c>
      <c r="C30">
        <v>1</v>
      </c>
      <c r="D30" t="s">
        <v>24</v>
      </c>
      <c r="E30" s="1" t="s">
        <v>65</v>
      </c>
      <c r="F30">
        <v>2</v>
      </c>
    </row>
    <row r="31" spans="1:6" ht="180" x14ac:dyDescent="0.25">
      <c r="A31">
        <v>8391437</v>
      </c>
      <c r="B31" t="s">
        <v>76</v>
      </c>
      <c r="C31">
        <v>1</v>
      </c>
      <c r="D31" t="s">
        <v>24</v>
      </c>
      <c r="E31" s="1" t="s">
        <v>77</v>
      </c>
      <c r="F31">
        <v>2</v>
      </c>
    </row>
    <row r="32" spans="1:6" ht="300" x14ac:dyDescent="0.25">
      <c r="A32">
        <v>8398470</v>
      </c>
      <c r="B32" t="s">
        <v>78</v>
      </c>
      <c r="C32">
        <v>1</v>
      </c>
      <c r="D32" t="s">
        <v>24</v>
      </c>
      <c r="E32" s="1" t="s">
        <v>79</v>
      </c>
      <c r="F32">
        <v>2</v>
      </c>
    </row>
    <row r="33" spans="1:6" ht="300" x14ac:dyDescent="0.25">
      <c r="A33">
        <v>8513985</v>
      </c>
      <c r="B33" t="s">
        <v>80</v>
      </c>
      <c r="C33">
        <v>1</v>
      </c>
      <c r="D33" t="s">
        <v>24</v>
      </c>
      <c r="E33" s="1" t="s">
        <v>81</v>
      </c>
      <c r="F33">
        <v>2</v>
      </c>
    </row>
    <row r="34" spans="1:6" ht="210" x14ac:dyDescent="0.25">
      <c r="A34">
        <v>8602504</v>
      </c>
      <c r="B34" t="s">
        <v>82</v>
      </c>
      <c r="C34">
        <v>1</v>
      </c>
      <c r="D34" t="s">
        <v>83</v>
      </c>
      <c r="E34" s="1" t="s">
        <v>84</v>
      </c>
      <c r="F34">
        <v>2</v>
      </c>
    </row>
    <row r="35" spans="1:6" ht="210" x14ac:dyDescent="0.25">
      <c r="A35">
        <v>8610587</v>
      </c>
      <c r="B35" t="s">
        <v>85</v>
      </c>
      <c r="C35">
        <v>1</v>
      </c>
      <c r="D35" t="s">
        <v>83</v>
      </c>
      <c r="E35" s="1" t="s">
        <v>86</v>
      </c>
      <c r="F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Teoria</vt:lpstr>
      <vt:lpstr>FalsosPositivos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created xsi:type="dcterms:W3CDTF">2020-05-08T13:49:22Z</dcterms:created>
  <dcterms:modified xsi:type="dcterms:W3CDTF">2020-05-08T20:03:09Z</dcterms:modified>
</cp:coreProperties>
</file>